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H:\Indici\Archivio\Fatturazione\"/>
    </mc:Choice>
  </mc:AlternateContent>
  <xr:revisionPtr revIDLastSave="0" documentId="13_ncr:1_{61606052-CF7B-4356-96B1-C4568E2AD263}" xr6:coauthVersionLast="47" xr6:coauthVersionMax="47" xr10:uidLastSave="{00000000-0000-0000-0000-000000000000}"/>
  <bookViews>
    <workbookView xWindow="-120" yWindow="-120" windowWidth="38640" windowHeight="21390" xr2:uid="{99B1E2C3-571B-41C0-A1CC-12141E082057}"/>
  </bookViews>
  <sheets>
    <sheet name="Riepilogo_Fatturazione" sheetId="1" r:id="rId1"/>
    <sheet name="Riepilogo_Indici" sheetId="2" r:id="rId2"/>
  </sheets>
  <externalReferences>
    <externalReference r:id="rId3"/>
  </externalReferences>
  <definedNames>
    <definedName name="_xlnm._FilterDatabase" localSheetId="1" hidden="1">Riepilogo_Indici!#REF!</definedName>
    <definedName name="_rngO_idFORMULA">Riepilogo_Indici!$B$6:$FU$6</definedName>
    <definedName name="_rngO_idMATLAB">Riepilogo_Indici!$B$4:$FU$4</definedName>
    <definedName name="_rngO_UDM">Riepilogo_Indici!$B$7:$FU$7</definedName>
    <definedName name="_rngV_Calend">Riepilogo_Indici!$A$8:$A$156</definedName>
    <definedName name="anscount" hidden="1">1</definedName>
    <definedName name="Aut_923_con___clausola">Riepilogo_Indici!$EC$8:$EC$151</definedName>
    <definedName name="Aut_923_senza_clausola">Riepilogo_Indici!$EB$8:$EB$151</definedName>
    <definedName name="autorita_100_doll_6111">Riepilogo_Indici!$EG$8:$EG$151</definedName>
    <definedName name="autorita_100_euro_12111">Riepilogo_Indici!$EK$8:$EK$151</definedName>
    <definedName name="autorita_100_euro_3111">Riepilogo_Indici!$EF$8:$EF$151</definedName>
    <definedName name="autorita_100_euro_6111">Riepilogo_Indici!$EH$8:$EH$151</definedName>
    <definedName name="autorita_100_euro_6131">Riepilogo_Indici!$EI$8:$EI$151</definedName>
    <definedName name="autorita_100_euro_6221">Riepilogo_Indici!$EE$8:$EE$151</definedName>
    <definedName name="autorita_100_euro_9111">Riepilogo_Indici!$EJ$8:$EJ$151</definedName>
    <definedName name="autorita_80_doll_6221">Riepilogo_Indici!$ED$8:$ED$151</definedName>
    <definedName name="b60_100_euro_3111">Riepilogo_Indici!$DO$8:$DO$151</definedName>
    <definedName name="Bool_real">[1]Shape!$AG$5</definedName>
    <definedName name="brent_100_doll_9111">Riepilogo_Indici!$DJ$8:$DJ$151</definedName>
    <definedName name="brent_100_euro_12111">Riepilogo_Indici!$DN$8:$DN$151</definedName>
    <definedName name="brent_100_euro_3111">Riepilogo_Indici!$DL$8:$DL$151</definedName>
    <definedName name="brent_100_euro_6111">Riepilogo_Indici!$DM$8:$DM$151</definedName>
    <definedName name="brent_100_euro_9111">Riepilogo_Indici!$DK$8:$DK$151</definedName>
    <definedName name="Brent_613">Riepilogo_Indici!#REF!</definedName>
    <definedName name="Brent_911">Riepilogo_Indici!#REF!</definedName>
    <definedName name="Brent_911E">Riepilogo_Indici!#REF!</definedName>
    <definedName name="Brent_Dated_913_Sottocontrollo_201502">Riepilogo_Indici!$BV$8:$BV$151</definedName>
    <definedName name="Brent_Dated_913_Sottocontrollo_201504">Riepilogo_Indici!$BX$8:$BX$151</definedName>
    <definedName name="Brent_Dated_913_Sottocontrollo_201601">Riepilogo_Indici!$BY$8:$BY$151</definedName>
    <definedName name="Brent_Dated_CAPG_201502">Riepilogo_Indici!$BR$8:$BR$151</definedName>
    <definedName name="Brent_Dated_CAPG_201504">Riepilogo_Indici!$BT$8:$BT$151</definedName>
    <definedName name="Brent_Dated_CAPG_201601">Riepilogo_Indici!$BU$8:$BU$151</definedName>
    <definedName name="Brent_ICE_913_Sottocontrollo_201602">Riepilogo_Indici!$AJ$8:$AJ$151</definedName>
    <definedName name="Brent_ICE_913_Sottocontrollo_201603">Riepilogo_Indici!$AK$8:$AK$151</definedName>
    <definedName name="Brent_ICE_913_Sottocontrollo_201604">Riepilogo_Indici!$AL$8:$AL$151</definedName>
    <definedName name="Brent_ICE_913_Sottocontrollo_201701">Riepilogo_Indici!$AM$8:$AM$151</definedName>
    <definedName name="Brent_ICE_913_Sottocontrollo_201702">Riepilogo_Indici!$AN$8:$AN$151</definedName>
    <definedName name="Brent_ICE_913_Sottocontrollo_201703">Riepilogo_Indici!$AO$8:$AO$151</definedName>
    <definedName name="Brent_ICE_CAPG_201602">Riepilogo_Indici!$AD$8:$AD$151</definedName>
    <definedName name="Brent_ICE_CAPG_201603">Riepilogo_Indici!$AE$8:$AE$151</definedName>
    <definedName name="Brent_ICE_CAPG_201604">Riepilogo_Indici!$AF$8:$AF$151</definedName>
    <definedName name="Brent_ICE_CAPG_201701">Riepilogo_Indici!$AG$8:$AG$151</definedName>
    <definedName name="Brent_ICE_CAPG_201702">Riepilogo_Indici!$AH$8:$AH$151</definedName>
    <definedName name="Brent_ICE_CAPG_201703">Riepilogo_Indici!$AI$8:$AI$151</definedName>
    <definedName name="BRENT311">Riepilogo_Indici!#REF!</definedName>
    <definedName name="brent49_100_euro_6111">Riepilogo_Indici!$DP$8:$DP$151</definedName>
    <definedName name="BRENT611">Riepilogo_Indici!#REF!</definedName>
    <definedName name="btz_100_euro_12111">Riepilogo_Indici!$EQ$8:$EQ$151</definedName>
    <definedName name="btz_100_euro_3111">Riepilogo_Indici!$EL$8:$EL$151</definedName>
    <definedName name="btz_100_euro_6111">Riepilogo_Indici!$EM$8:$EM$151</definedName>
    <definedName name="btz_100_euro_6131">Riepilogo_Indici!$EN$8:$EN$151</definedName>
    <definedName name="btz_100_euro_6221">Riepilogo_Indici!$EO$8:$EO$151</definedName>
    <definedName name="btz_100_euro_9111">Riepilogo_Indici!$EP$8:$EP$151</definedName>
    <definedName name="BTZ_BRENT_611">Riepilogo_Indici!$FC$8:$FC$151</definedName>
    <definedName name="btz50atz50_100_euro_12111">Riepilogo_Indici!$EU$8:$EU$151</definedName>
    <definedName name="btz50atz50_100_euro_3111">Riepilogo_Indici!$ER$8:$ER$151</definedName>
    <definedName name="btz50atz50_100_euro_6111">Riepilogo_Indici!$ES$8:$ES$151</definedName>
    <definedName name="btz50atz50_100_euro_9111">Riepilogo_Indici!$ET$8:$ET$151</definedName>
    <definedName name="CER">'[1]Monthly Data'!#REF!</definedName>
    <definedName name="CER_prezzi_fwd">'[1]Monthly Data'!#REF!</definedName>
    <definedName name="check_bool_gaspool_1">[1]Shape!#REF!</definedName>
    <definedName name="check_bool_gaspool_2">[1]Shape!#REF!</definedName>
    <definedName name="check_bool_gaspool_3">[1]Shape!#REF!</definedName>
    <definedName name="check_bool_ncg_1">[1]Shape!#REF!</definedName>
    <definedName name="check_bool_ncg_2">[1]Shape!#REF!</definedName>
    <definedName name="check_bool_ncg_3">[1]Shape!#REF!</definedName>
    <definedName name="check_bool_psv_1">[1]Shape!#REF!</definedName>
    <definedName name="check_bool_psv_2">[1]Shape!#REF!</definedName>
    <definedName name="check_bool_psv_3">[1]Shape!#REF!</definedName>
    <definedName name="check_bool_ttf_endex_1">[1]Shape!#REF!</definedName>
    <definedName name="check_bool_ttf_endex_2">[1]Shape!#REF!</definedName>
    <definedName name="check_bool_zee_1">[1]Shape!#REF!</definedName>
    <definedName name="check_bool_zee_2">[1]Shape!#REF!</definedName>
    <definedName name="check_bool_zee_3">[1]Shape!#REF!</definedName>
    <definedName name="check_gaspool_1">[1]Shape!#REF!</definedName>
    <definedName name="check_gaspool_10">[1]Shape!#REF!</definedName>
    <definedName name="check_gaspool_11">[1]Shape!#REF!</definedName>
    <definedName name="check_gaspool_12">[1]Shape!#REF!</definedName>
    <definedName name="check_gaspool_13">[1]Shape!#REF!</definedName>
    <definedName name="check_gaspool_14">[1]Shape!#REF!</definedName>
    <definedName name="check_gaspool_2">[1]Shape!#REF!</definedName>
    <definedName name="check_gaspool_3">[1]Shape!#REF!</definedName>
    <definedName name="check_gaspool_4">[1]Shape!#REF!</definedName>
    <definedName name="check_gaspool_5">[1]Shape!#REF!</definedName>
    <definedName name="check_gaspool_6">[1]Shape!#REF!</definedName>
    <definedName name="check_gaspool_7">[1]Shape!#REF!</definedName>
    <definedName name="check_gaspool_8">[1]Shape!#REF!</definedName>
    <definedName name="check_gaspool_9">[1]Shape!#REF!</definedName>
    <definedName name="check_ncg_1">[1]Shape!#REF!</definedName>
    <definedName name="check_ncg_10">[1]Shape!#REF!</definedName>
    <definedName name="check_ncg_11">[1]Shape!#REF!</definedName>
    <definedName name="check_ncg_12">[1]Shape!#REF!</definedName>
    <definedName name="check_ncg_13">[1]Shape!#REF!</definedName>
    <definedName name="check_ncg_14">[1]Shape!#REF!</definedName>
    <definedName name="check_ncg_15">[1]Shape!#REF!</definedName>
    <definedName name="check_ncg_2">[1]Shape!#REF!</definedName>
    <definedName name="check_ncg_3">[1]Shape!#REF!</definedName>
    <definedName name="check_ncg_4">[1]Shape!#REF!</definedName>
    <definedName name="check_ncg_5">[1]Shape!#REF!</definedName>
    <definedName name="check_ncg_6">[1]Shape!#REF!</definedName>
    <definedName name="check_ncg_7">[1]Shape!#REF!</definedName>
    <definedName name="check_ncg_9">[1]Shape!#REF!</definedName>
    <definedName name="check_psv_h_10">[1]Shape!#REF!</definedName>
    <definedName name="check_psv_h_2">[1]Shape!#REF!</definedName>
    <definedName name="check_psv_h_4">[1]Shape!#REF!</definedName>
    <definedName name="check_psv_h_5">[1]Shape!#REF!</definedName>
    <definedName name="check_psv_h_6">[1]Shape!#REF!</definedName>
    <definedName name="check_psv_h_7">[1]Shape!#REF!</definedName>
    <definedName name="check_psv_h_8">[1]Shape!#REF!</definedName>
    <definedName name="check_psv_h_9">[1]Shape!#REF!</definedName>
    <definedName name="check_psv_ice_1">[1]Shape!#REF!</definedName>
    <definedName name="check_ttf_endex_1">[1]Shape!#REF!</definedName>
    <definedName name="check_ttf_endex_10">[1]Shape!#REF!</definedName>
    <definedName name="check_ttf_endex_2">[1]Shape!#REF!</definedName>
    <definedName name="check_ttf_endex_3">[1]Shape!#REF!</definedName>
    <definedName name="check_ttf_endex_4">[1]Shape!#REF!</definedName>
    <definedName name="check_ttf_endex_5">[1]Shape!#REF!</definedName>
    <definedName name="check_ttf_endex_6">[1]Shape!#REF!</definedName>
    <definedName name="check_ttf_endex_7">[1]Shape!#REF!</definedName>
    <definedName name="check_ttf_endex_8">[1]Shape!#REF!</definedName>
    <definedName name="check_ttf_endex_9">[1]Shape!#REF!</definedName>
    <definedName name="check_ttf_h_3">[1]Shape!#REF!</definedName>
    <definedName name="check_zee_1">[1]Shape!#REF!</definedName>
    <definedName name="check_zee_10">[1]Shape!#REF!</definedName>
    <definedName name="check_zee_2">[1]Shape!#REF!</definedName>
    <definedName name="check_zee_3">[1]Shape!#REF!</definedName>
    <definedName name="check_zee_4">[1]Shape!#REF!</definedName>
    <definedName name="check_zee_5">[1]Shape!#REF!</definedName>
    <definedName name="check_zee_6">[1]Shape!#REF!</definedName>
    <definedName name="check_zee_7">[1]Shape!#REF!</definedName>
    <definedName name="check_zee_8">[1]Shape!#REF!</definedName>
    <definedName name="check_zee_9">[1]Shape!#REF!</definedName>
    <definedName name="CONSIP">Riepilogo_Indici!$FL$8:$FL$151</definedName>
    <definedName name="continuo_100_doll_6111">Riepilogo_Indici!$DS$8:$DS$151</definedName>
    <definedName name="continuo_100_euro_12111">Riepilogo_Indici!$DZ$8:$DZ$151</definedName>
    <definedName name="continuo_100_euro_3111">Riepilogo_Indici!$DT$8:$DT$151</definedName>
    <definedName name="continuo_100_euro_6111">Riepilogo_Indici!$DU$8:$DU$151</definedName>
    <definedName name="continuo_100_euro_6131">Riepilogo_Indici!$DV$8:$DV$151</definedName>
    <definedName name="continuo_100_euro_6221">Riepilogo_Indici!$DW$8:$DW$151</definedName>
    <definedName name="continuo_100_euro_9111">Riepilogo_Indici!$DX$8:$DX$151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40074.5051851852</definedName>
    <definedName name="EV__LOCKEDCVW__CAMBI" hidden="1">"2005.TOTAL,RateInput,LC,Avg,BDG.2008,PERIODIC,"</definedName>
    <definedName name="EV__LOCKEDCVW__COSTI" hidden="1">"CENTRI_NEW,CF_CL_FOR_TOT,CONTI_NEW,DE_TOTALE,MC_IMP_TC,TC_COSTI,2005.TOTAL,TOT_UN_INPUT,BDG.2008,PERIODIC,"</definedName>
    <definedName name="EV__LOCKEDCVW__COSTISEGMENTATI" hidden="1">"CENTRI_NEW,CONTI_NEW,MCS_TOTIMP,OF_TOT_OFFER,PA_TOT_PAESE,PR_TOT_PROD,CL_TOTCLIENTI,TCS_COSTI,2005.TOTAL,BDG.2008,PERIODIC,"</definedName>
    <definedName name="EV__LOCKEDCVW__DATIMASTRO" hidden="1">"A01040050P,TPTOP,D_TOP,BDG.2008,2005.TOTAL,GEP,PERIODIC,"</definedName>
    <definedName name="EV__LOCKEDCVW__DATISAP" hidden="1">"CENTRI_NEW,CF_CL_FOR_TOT,CONTI_NEW,DE_TOTALE,MDS_TIM,TOTALE,TDS_GEST,2005.TOTAL,TOT_UN_INPUT,BDG.2008,PERIODIC,"</definedName>
    <definedName name="EV__LOCKEDCVW__DELTA_REP" hidden="1">"CENTRI_NEW,DP_FTE,OF_TOT_OFFER,PA_TOT_PAESE,PR_TOT_PROD,QL_TOT_LIVELLI,CL_TOTCLIENTI,CONTI_NEW,TDR_TECNICO,2005.TOTAL,0_BDG.2008,1_BDG.2008,CDV_EBITCONS,PERIODIC,"</definedName>
    <definedName name="EV__LOCKEDCVW__DRIVER" hidden="1">"NR_BASE,OF_TOT_OFFER,PA_TOT_PAESE,PR_TOT_PROD,CL_TOTCLIENTI,TD_TOTIND,2005.TOTAL,FCT1.2008,PERIODIC,"</definedName>
    <definedName name="EV__LOCKEDCVW__MAGAZZINO" hidden="1">"CENTRI_NEW,MG_PREZZO,MT_TOT_METANO,TG_GIACFINE,2005.TOTAL,BDG.2008,PERIODIC,"</definedName>
    <definedName name="EV__LOCKEDCVW__OWNERSHIP" hidden="1">"TPTOP,PCON,GEP,2005.TOTAL,LC,BDG.2008,PERIODIC,"</definedName>
    <definedName name="EV__LOCKEDCVW__PERSONALE" hidden="1">"PF_TOT_STRUTTURA,CF_CL_FOR_TOT,MP_TE_ORGANICO,QL_TOT_LIVELLI,TP_TOTALE,2009.JAN,UC_TOT,BDG.2009,PERIODIC,"</definedName>
    <definedName name="EV__LOCKEDCVW__REPORTING" hidden="1">"TOP_CDC,CF_CL_FOR_TOT,TOP_CONTI,OF_TOT_OFFER,PA_ITALIA,PR_GAS,CL_TOT_BORSA_HUB_PSV,TRP_TOTALE,2009.TOTAL,FCT1.2009,CDV_EBITVC,PERIODIC,"</definedName>
    <definedName name="EV__LOCKEDCVW__RESPDELTAREP" hidden="1">"CENTRI_NEW,CONTI_NEW,DP_FTE,EFFRESP,OF_TOT_OFFER,PA_TOT_PAESE,PR_TOT_PROD,QL_TOT_LIVELLI,RESP_RED,CL_TOTCLIENTI,TDR_TECNICO,2005.TOTAL,0_BDG.2008,1_BDG.2008,CDV_EBITCONS,Periodic,"</definedName>
    <definedName name="EV__LOCKEDCVW__RESPREPORTING" hidden="1">"CENTRI_NEW,CF_CL_FOR_TOT,CONTI_NEW,OF_TOT_OFFER,PA_TOT_PAESE,PR_TOT_PROD,RESP_RED,CL_TOTCLIENTI,TRP_TOTALE,2005.TOTAL,BDG.2008,CDV_EBITCONS,Periodic,"</definedName>
    <definedName name="EV__LOCKEDCVW__RICAVI" hidden="1">"CF_CLIENTI_TOT,TOP_CONTI,IN_TOT,MR_VLM,OF_TOT_OFFER,PA_TOT_PAESE,PR_GAS,CL_TOTCLIENTI,TR_RICAVI,2009.TOTAL,QTARPT,BDG.2009,PERIODIC,"</definedName>
    <definedName name="EV__LOCKEDCVW__SCENARIO" hidden="1">"TOP_COMM,IN_TOT,PAN_TOP,TSC_TOP,2005.TOTAL,LC,EC_FCT3.2007,EN_FCT3.2007,PERIODIC,"</definedName>
    <definedName name="EV__LOCKEDCVW__SETTORE" hidden="1">"NOINTCO,OF_TOT_OFFER,PA_TOT_PAESE,PR_METANO,CL_TOTCLIENTI,E01944,INPUT,2009.TOTAL,LC,FCT2.2009,VEN_NESW,PERIODIC,"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134217735</definedName>
    <definedName name="EV__WBVERSION__" hidden="1">0</definedName>
    <definedName name="Formula_PSV">Riepilogo_Indici!#REF!</definedName>
    <definedName name="Formula_TTF">Riepilogo_Indici!#REF!</definedName>
    <definedName name="GAS_BRDTD_003142_911_GAS_CAP_150323">Riepilogo_Indici!$BZ$8:$BZ$151</definedName>
    <definedName name="GAS_BRDTD_003142_911_GAS_CAP_150623">Riepilogo_Indici!$CA$8:$CA$151</definedName>
    <definedName name="GAS_BRDTD_003142_911_GAS_CAP_150921">Riepilogo_Indici!$CB$8:$CB$151</definedName>
    <definedName name="GAS_BRDTD_003142_911_GAS_CAP_160105">Riepilogo_Indici!$CC$8:$CC$151</definedName>
    <definedName name="GAS_BRDTD_003142_911_GAS_PIVA_C201304_CAP_170706">Riepilogo_Indici!$BM$8:$BM$151</definedName>
    <definedName name="GAS_BRDTD_003142_911_GAS_PIVA_C201402_CAP_170706">Riepilogo_Indici!$BN$8:$BN$151</definedName>
    <definedName name="GAS_BRDTD_003142_911_GAS_PIVA_C201403_CAP_170706">Riepilogo_Indici!$BO$8:$BO$151</definedName>
    <definedName name="GAS_BRDTD_003142_911_GAS_PIVA_C201404_CAP_170706">Riepilogo_Indici!$BP$8:$BP$151</definedName>
    <definedName name="GAS_BRDTD_003142_911_GAS_PIVA_C201501_CAP_170706">Riepilogo_Indici!$BQ$8:$BQ$151</definedName>
    <definedName name="GAS_BRICE_003142_913_CAP_C201704">Riepilogo_Indici!$AP$8:$AP$151</definedName>
    <definedName name="GAS_BRICE_003142_913_Euro_GAS_PIVA_CAP_160407">Riepilogo_Indici!$AQ$8:$AQ$151</definedName>
    <definedName name="GAS_BRICE_003142_913_Euro_GAS_RESIDENTIAL_CAP_160407">Riepilogo_Indici!$AR$8:$AR$151</definedName>
    <definedName name="GAS_BRICE_003142_913_GAS_PIVA_CAP_160627">Riepilogo_Indici!$AS$8:$AS$151</definedName>
    <definedName name="GAS_BRICE_003142_913_GAS_PIVA_CAP_160920">Riepilogo_Indici!$AT$8:$AT$151</definedName>
    <definedName name="GAS_BRICE_003142_913_GAS_PIVA_CAP_170104">Riepilogo_Indici!$AU$8:$AU$151</definedName>
    <definedName name="GAS_BRICE_003142_913_GAS_PIVA_CAP_170316">Riepilogo_Indici!$AV$8:$AV$151</definedName>
    <definedName name="GAS_BRICE_003142_913_GAS_PIVA_CAP_170621">Riepilogo_Indici!$AW$8:$AW$151</definedName>
    <definedName name="GAS_BRICE_003142_913_GAS_RESIDENTIAL_CAP_160627">Riepilogo_Indici!$AX$8:$AX$151</definedName>
    <definedName name="GAS_BRICE_003142_913_GAS_RESIDENTIAL_CAP_160920">Riepilogo_Indici!$AY$8:$AY$151</definedName>
    <definedName name="GAS_BRICE_003142_913_GAS_RESIDENTIAL_CAP_170104">Riepilogo_Indici!$AZ$8:$AZ$151</definedName>
    <definedName name="GAS_BRICE_003142_913_GAS_RESIDENTIAL_CAP_170316">Riepilogo_Indici!$BA$8:$BA$151</definedName>
    <definedName name="GAS_BRICE_003142_913_GAS_RESIDENTIAL_CAP_170621">Riepilogo_Indici!$BB$8:$BB$151</definedName>
    <definedName name="GRP_911">Riepilogo_Indici!#REF!</definedName>
    <definedName name="GRP_911E">Riepilogo_Indici!#REF!</definedName>
    <definedName name="GRP_913">Riepilogo_Indici!#REF!</definedName>
    <definedName name="gsl50btz50_100_euro_1011">Riepilogo_Indici!$EV$8:$EV$151</definedName>
    <definedName name="gsl50btz50_100_euro_12111">Riepilogo_Indici!$FA$8:$FA$151</definedName>
    <definedName name="gsl50btz50_100_euro_3111">Riepilogo_Indici!$EW$8:$EW$151</definedName>
    <definedName name="gsl50btz50_100_euro_6111">Riepilogo_Indici!$EX$8:$EX$151</definedName>
    <definedName name="gsl50btz50_100_euro_6131">Riepilogo_Indici!$EY$8:$EY$151</definedName>
    <definedName name="gsl50btz50_100_euro_6221">Riepilogo_Indici!$FB$8:$FB$151</definedName>
    <definedName name="gsl50btz50_100_euro_9111">Riepilogo_Indici!$EZ$8:$EZ$151</definedName>
    <definedName name="Indice__77_11_923">Riepilogo_Indici!$EA$8:$EA$151</definedName>
    <definedName name="Input_Riepilogo_Indici">Riepilogo_Indici!$A$4:$FP$156</definedName>
    <definedName name="ITEC">Riepilogo_Indici!$FM$8:$FM$151</definedName>
    <definedName name="ITEC_603">Riepilogo_Indici!#REF!</definedName>
    <definedName name="ITEC12">Riepilogo_Indici!$FO$8:$FO$151</definedName>
    <definedName name="ITECccgt">Riepilogo_Indici!$FN$8:$FN$151</definedName>
    <definedName name="ITMIX">Riepilogo_Indici!#REF!</definedName>
    <definedName name="ITREMIX">Riepilogo_Indici!#REF!</definedName>
    <definedName name="ITREMIX_p">Riepilogo_Indici!#REF!</definedName>
    <definedName name="kdj" hidden="1">"3YCX91E0XDY3JVTK5OJDOVK7F"</definedName>
    <definedName name="kkkk" hidden="1">92</definedName>
    <definedName name="mix_100_euro_9111">Riepilogo_Indici!$FK$8:$FK$151</definedName>
    <definedName name="mix_80_doll_9111">Riepilogo_Indici!$FJ$8:$FJ$151</definedName>
    <definedName name="offset_gaspool_1">[1]Shape!#REF!</definedName>
    <definedName name="offset_gaspool_10">[1]Shape!#REF!</definedName>
    <definedName name="offset_gaspool_11">[1]Shape!#REF!</definedName>
    <definedName name="offset_gaspool_12">[1]Shape!#REF!</definedName>
    <definedName name="offset_gaspool_13">[1]Shape!#REF!</definedName>
    <definedName name="offset_gaspool_14">[1]Shape!#REF!</definedName>
    <definedName name="offset_gaspool_2">[1]Shape!#REF!</definedName>
    <definedName name="offset_gaspool_3">[1]Shape!#REF!</definedName>
    <definedName name="offset_gaspool_4">[1]Shape!#REF!</definedName>
    <definedName name="offset_gaspool_5">[1]Shape!#REF!</definedName>
    <definedName name="offset_gaspool_6">[1]Shape!#REF!</definedName>
    <definedName name="offset_gaspool_7">[1]Shape!#REF!</definedName>
    <definedName name="offset_gaspool_8">[1]Shape!#REF!</definedName>
    <definedName name="offset_gaspool_9">[1]Shape!#REF!</definedName>
    <definedName name="offset_ncg_1">[1]Shape!#REF!</definedName>
    <definedName name="offset_ncg_10">[1]Shape!#REF!</definedName>
    <definedName name="offset_ncg_11">[1]Shape!#REF!</definedName>
    <definedName name="offset_ncg_12">[1]Shape!#REF!</definedName>
    <definedName name="offset_ncg_13">[1]Shape!#REF!</definedName>
    <definedName name="offset_ncg_14">[1]Shape!#REF!</definedName>
    <definedName name="offset_ncg_15">[1]Shape!#REF!</definedName>
    <definedName name="offset_ncg_2">[1]Shape!#REF!</definedName>
    <definedName name="offset_ncg_3">[1]Shape!#REF!</definedName>
    <definedName name="offset_ncg_4">[1]Shape!#REF!</definedName>
    <definedName name="offset_ncg_5">[1]Shape!#REF!</definedName>
    <definedName name="offset_ncg_6">[1]Shape!#REF!</definedName>
    <definedName name="offset_ncg_7">[1]Shape!#REF!</definedName>
    <definedName name="offset_ncg_9">[1]Shape!#REF!</definedName>
    <definedName name="offset_psv_h_1">[1]Shape!#REF!</definedName>
    <definedName name="offset_psv_h_10">[1]Shape!#REF!</definedName>
    <definedName name="offset_psv_h_2">[1]Shape!#REF!</definedName>
    <definedName name="offset_psv_h_4">[1]Shape!#REF!</definedName>
    <definedName name="offset_psv_h_5">[1]Shape!#REF!</definedName>
    <definedName name="offset_psv_h_6">[1]Shape!#REF!</definedName>
    <definedName name="offset_psv_h_7">[1]Shape!#REF!</definedName>
    <definedName name="offset_psv_h_8">[1]Shape!#REF!</definedName>
    <definedName name="offset_psv_h_9">[1]Shape!#REF!</definedName>
    <definedName name="offset_psv_ice_1">[1]Shape!#REF!</definedName>
    <definedName name="offset_ttf_endex_1">[1]Shape!#REF!</definedName>
    <definedName name="offset_ttf_endex_10">[1]Shape!#REF!</definedName>
    <definedName name="offset_ttf_endex_2">[1]Shape!#REF!</definedName>
    <definedName name="offset_ttf_endex_3">[1]Shape!#REF!</definedName>
    <definedName name="offset_ttf_endex_4">[1]Shape!#REF!</definedName>
    <definedName name="offset_ttf_endex_5">[1]Shape!#REF!</definedName>
    <definedName name="offset_ttf_endex_6">[1]Shape!#REF!</definedName>
    <definedName name="offset_ttf_endex_7">[1]Shape!#REF!</definedName>
    <definedName name="offset_ttf_endex_8">[1]Shape!#REF!</definedName>
    <definedName name="offset_ttf_endex_9">[1]Shape!#REF!</definedName>
    <definedName name="offset_ttf_h_3">[1]Shape!#REF!</definedName>
    <definedName name="offset_zee_1">[1]Shape!#REF!</definedName>
    <definedName name="offset_zee_10">[1]Shape!#REF!</definedName>
    <definedName name="offset_zee_2">[1]Shape!#REF!</definedName>
    <definedName name="offset_zee_3">[1]Shape!#REF!</definedName>
    <definedName name="offset_zee_4">[1]Shape!#REF!</definedName>
    <definedName name="offset_zee_5">[1]Shape!#REF!</definedName>
    <definedName name="offset_zee_6">[1]Shape!#REF!</definedName>
    <definedName name="offset_zee_7">[1]Shape!#REF!</definedName>
    <definedName name="offset_zee_8">[1]Shape!#REF!</definedName>
    <definedName name="offset_zee_9">[1]Shape!#REF!</definedName>
    <definedName name="PW_BRDTD_0000602_911_CAP_20150323">Riepilogo_Indici!$BS$8:$BS$151</definedName>
    <definedName name="PW_BRDTD_0000602_913_CAP_20150325">Riepilogo_Indici!$BW$8:$BW$151</definedName>
    <definedName name="PW_BRENT_ICE__913__100€_CAP_PIVA_20160920">Riepilogo_Indici!#REF!</definedName>
    <definedName name="PW_BRENT_ICE__913__100€_CAP_PIVA_20170315">Riepilogo_Indici!$BE$8:$BE$151</definedName>
    <definedName name="PW_BRENT_ICE__913__100€_CAP_PIVA_20170620">Riepilogo_Indici!$BF$8:$BF$151</definedName>
    <definedName name="PW_BRENT_ICE__913__100€_CAP_RESIDENTIAL_20160920">Riepilogo_Indici!#REF!</definedName>
    <definedName name="PW_BRENT_ICE__913__100€_CAP_RESIDENTIAL_20170315">Riepilogo_Indici!$BH$8:$BH$151</definedName>
    <definedName name="PW_BRENT_ICE__913__100€_CAP_RESIDENTIAL_20170620">Riepilogo_Indici!$BI$8:$BI$151</definedName>
    <definedName name="PW_BRICE_0000602_913_Euro_CAP_PIVA_20160627">Riepilogo_Indici!#REF!</definedName>
    <definedName name="PW_BRICE_0000602_913_Euro_CAP_RESIDENTIAL_20160627">Riepilogo_Indici!#REF!</definedName>
    <definedName name="QE_162_14">Riepilogo_Indici!$M$8:$M$151</definedName>
    <definedName name="remix_80_doll_9111">Riepilogo_Indici!$FG$8:$FG$151</definedName>
    <definedName name="SAPBEXrevision" hidden="1">1</definedName>
    <definedName name="SAPBEXsysID" hidden="1">"AP2"</definedName>
    <definedName name="SAPBEXwbID" hidden="1">"33R2NDG5XENJVIEX9BAR12EA1"</definedName>
    <definedName name="sencount" hidden="1">1</definedName>
    <definedName name="tdeni">[1]Shape!$AG$10</definedName>
    <definedName name="tdreal">[1]Shape!$AG$7</definedName>
    <definedName name="tdstr">[1]Shape!$AG$4</definedName>
    <definedName name="tradingdate">[1]SWAP!$B$1</definedName>
    <definedName name="TrDate">'[1]Monthly Data'!$D$1</definedName>
    <definedName name="U_01_remix_0_100">Riepilogo_Indici!$FI$8:$FI$151</definedName>
    <definedName name="U_02_PROXYGR911_100">Riepilogo_Indici!$FD$8:$FD$151</definedName>
    <definedName name="U_03_GR07911_100">Riepilogo_Indici!$FE$8:$FE$151</definedName>
    <definedName name="U_03_GR2_623">Riepilogo_Indici!$FF$8:$FF$151</definedName>
    <definedName name="U_106_Remix_8020_1211">Riepilogo_Indici!$FH$8:$FH$151</definedName>
    <definedName name="ÜBerletiung_1" hidden="1">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BJ162" i="1"/>
  <c r="BH162" i="1"/>
  <c r="BI162" i="1"/>
  <c r="BA162" i="1"/>
  <c r="BB162" i="1" s="1"/>
  <c r="BC162" i="1" s="1"/>
  <c r="BD162" i="1" s="1"/>
  <c r="AS162" i="1"/>
  <c r="AT162" i="1" s="1"/>
  <c r="AU162" i="1" s="1"/>
  <c r="AV162" i="1" s="1"/>
  <c r="AJ162" i="1"/>
  <c r="AK162" i="1" s="1"/>
  <c r="AL162" i="1" s="1"/>
  <c r="AE162" i="1"/>
  <c r="AF162" i="1" s="1"/>
  <c r="AG162" i="1" s="1"/>
  <c r="AA162" i="1"/>
  <c r="W162" i="1"/>
  <c r="X162" i="1" s="1"/>
  <c r="Y162" i="1" s="1"/>
  <c r="S162" i="1"/>
  <c r="T162" i="1" s="1"/>
  <c r="U162" i="1" s="1"/>
  <c r="O162" i="1"/>
  <c r="P162" i="1" s="1"/>
  <c r="Q162" i="1" s="1"/>
  <c r="K162" i="1"/>
  <c r="L162" i="1" s="1"/>
  <c r="M162" i="1" s="1"/>
  <c r="G162" i="1"/>
  <c r="H162" i="1" s="1"/>
  <c r="I162" i="1" s="1"/>
  <c r="C162" i="1"/>
  <c r="D162" i="1" s="1"/>
  <c r="E162" i="1" s="1"/>
  <c r="BH161" i="1"/>
  <c r="BJ161" i="1"/>
  <c r="BI161" i="1"/>
  <c r="AS161" i="1"/>
  <c r="AT161" i="1" s="1"/>
  <c r="AU161" i="1" s="1"/>
  <c r="AV161" i="1" s="1"/>
  <c r="AJ161" i="1"/>
  <c r="AK161" i="1" s="1"/>
  <c r="AL161" i="1" s="1"/>
  <c r="BA161" i="1"/>
  <c r="BB161" i="1" s="1"/>
  <c r="BC161" i="1" s="1"/>
  <c r="BD161" i="1" s="1"/>
  <c r="AA161" i="1"/>
  <c r="W161" i="1"/>
  <c r="X161" i="1" s="1"/>
  <c r="Y161" i="1" s="1"/>
  <c r="S161" i="1"/>
  <c r="T161" i="1" s="1"/>
  <c r="U161" i="1" s="1"/>
  <c r="O161" i="1"/>
  <c r="P161" i="1" s="1"/>
  <c r="Q161" i="1" s="1"/>
  <c r="K161" i="1"/>
  <c r="L161" i="1" s="1"/>
  <c r="M161" i="1" s="1"/>
  <c r="G161" i="1"/>
  <c r="H161" i="1" s="1"/>
  <c r="I161" i="1" s="1"/>
  <c r="C161" i="1"/>
  <c r="D161" i="1" s="1"/>
  <c r="E161" i="1" s="1"/>
  <c r="BI160" i="1"/>
  <c r="BJ160" i="1"/>
  <c r="BH160" i="1"/>
  <c r="AS160" i="1"/>
  <c r="AT160" i="1" s="1"/>
  <c r="AU160" i="1" s="1"/>
  <c r="AV160" i="1" s="1"/>
  <c r="AJ160" i="1"/>
  <c r="AK160" i="1" s="1"/>
  <c r="AL160" i="1" s="1"/>
  <c r="AE160" i="1"/>
  <c r="AF160" i="1" s="1"/>
  <c r="AG160" i="1" s="1"/>
  <c r="BA160" i="1"/>
  <c r="BB160" i="1" s="1"/>
  <c r="BC160" i="1" s="1"/>
  <c r="BD160" i="1" s="1"/>
  <c r="AA160" i="1"/>
  <c r="W160" i="1"/>
  <c r="X160" i="1" s="1"/>
  <c r="Y160" i="1" s="1"/>
  <c r="S160" i="1"/>
  <c r="T160" i="1" s="1"/>
  <c r="U160" i="1" s="1"/>
  <c r="O160" i="1"/>
  <c r="P160" i="1" s="1"/>
  <c r="Q160" i="1" s="1"/>
  <c r="K160" i="1"/>
  <c r="L160" i="1" s="1"/>
  <c r="M160" i="1" s="1"/>
  <c r="G160" i="1"/>
  <c r="H160" i="1" s="1"/>
  <c r="I160" i="1" s="1"/>
  <c r="C160" i="1"/>
  <c r="D160" i="1" s="1"/>
  <c r="E160" i="1" s="1"/>
  <c r="BH159" i="1"/>
  <c r="BJ159" i="1"/>
  <c r="BI159" i="1"/>
  <c r="BA159" i="1"/>
  <c r="BB159" i="1" s="1"/>
  <c r="BC159" i="1" s="1"/>
  <c r="BD159" i="1" s="1"/>
  <c r="AS159" i="1"/>
  <c r="AT159" i="1" s="1"/>
  <c r="AU159" i="1" s="1"/>
  <c r="AV159" i="1" s="1"/>
  <c r="AJ159" i="1"/>
  <c r="AK159" i="1" s="1"/>
  <c r="AL159" i="1" s="1"/>
  <c r="AE159" i="1"/>
  <c r="AF159" i="1" s="1"/>
  <c r="AG159" i="1" s="1"/>
  <c r="AA159" i="1"/>
  <c r="W159" i="1"/>
  <c r="X159" i="1" s="1"/>
  <c r="Y159" i="1" s="1"/>
  <c r="S159" i="1"/>
  <c r="T159" i="1" s="1"/>
  <c r="U159" i="1" s="1"/>
  <c r="O159" i="1"/>
  <c r="P159" i="1" s="1"/>
  <c r="Q159" i="1" s="1"/>
  <c r="K159" i="1"/>
  <c r="L159" i="1" s="1"/>
  <c r="M159" i="1" s="1"/>
  <c r="G159" i="1"/>
  <c r="H159" i="1" s="1"/>
  <c r="I159" i="1" s="1"/>
  <c r="C159" i="1"/>
  <c r="D159" i="1" s="1"/>
  <c r="E159" i="1" s="1"/>
  <c r="BJ158" i="1"/>
  <c r="BI158" i="1"/>
  <c r="BH158" i="1"/>
  <c r="BA158" i="1"/>
  <c r="BB158" i="1" s="1"/>
  <c r="BC158" i="1" s="1"/>
  <c r="BD158" i="1" s="1"/>
  <c r="AJ158" i="1"/>
  <c r="AK158" i="1" s="1"/>
  <c r="AL158" i="1" s="1"/>
  <c r="AE158" i="1"/>
  <c r="AF158" i="1" s="1"/>
  <c r="AG158" i="1" s="1"/>
  <c r="AA158" i="1"/>
  <c r="AB158" i="1" s="1"/>
  <c r="AC158" i="1" s="1"/>
  <c r="W158" i="1"/>
  <c r="X158" i="1" s="1"/>
  <c r="Y158" i="1" s="1"/>
  <c r="S158" i="1"/>
  <c r="T158" i="1" s="1"/>
  <c r="U158" i="1" s="1"/>
  <c r="O158" i="1"/>
  <c r="P158" i="1" s="1"/>
  <c r="Q158" i="1" s="1"/>
  <c r="AS158" i="1"/>
  <c r="AT158" i="1" s="1"/>
  <c r="AU158" i="1" s="1"/>
  <c r="AV158" i="1" s="1"/>
  <c r="M158" i="1"/>
  <c r="K158" i="1"/>
  <c r="L158" i="1" s="1"/>
  <c r="G158" i="1"/>
  <c r="H158" i="1" s="1"/>
  <c r="I158" i="1" s="1"/>
  <c r="C158" i="1"/>
  <c r="D158" i="1" s="1"/>
  <c r="E158" i="1" s="1"/>
  <c r="BJ157" i="1"/>
  <c r="BI157" i="1"/>
  <c r="BH157" i="1"/>
  <c r="BA157" i="1"/>
  <c r="BB157" i="1" s="1"/>
  <c r="BC157" i="1" s="1"/>
  <c r="BD157" i="1" s="1"/>
  <c r="AJ157" i="1"/>
  <c r="AK157" i="1" s="1"/>
  <c r="AL157" i="1" s="1"/>
  <c r="AE157" i="1"/>
  <c r="AF157" i="1" s="1"/>
  <c r="AG157" i="1" s="1"/>
  <c r="AA157" i="1"/>
  <c r="AW157" i="1" s="1"/>
  <c r="AX157" i="1" s="1"/>
  <c r="AY157" i="1" s="1"/>
  <c r="AZ157" i="1" s="1"/>
  <c r="W157" i="1"/>
  <c r="X157" i="1" s="1"/>
  <c r="Y157" i="1" s="1"/>
  <c r="S157" i="1"/>
  <c r="T157" i="1" s="1"/>
  <c r="U157" i="1" s="1"/>
  <c r="AS157" i="1"/>
  <c r="AT157" i="1" s="1"/>
  <c r="AU157" i="1" s="1"/>
  <c r="AV157" i="1" s="1"/>
  <c r="K157" i="1"/>
  <c r="L157" i="1" s="1"/>
  <c r="M157" i="1" s="1"/>
  <c r="G157" i="1"/>
  <c r="H157" i="1" s="1"/>
  <c r="I157" i="1" s="1"/>
  <c r="C157" i="1"/>
  <c r="D157" i="1" s="1"/>
  <c r="E157" i="1" s="1"/>
  <c r="BI156" i="1"/>
  <c r="BJ156" i="1"/>
  <c r="BH156" i="1"/>
  <c r="BC156" i="1"/>
  <c r="BD156" i="1" s="1"/>
  <c r="BA156" i="1"/>
  <c r="BB156" i="1" s="1"/>
  <c r="AJ156" i="1"/>
  <c r="AK156" i="1" s="1"/>
  <c r="AL156" i="1" s="1"/>
  <c r="AE156" i="1"/>
  <c r="AF156" i="1" s="1"/>
  <c r="AG156" i="1" s="1"/>
  <c r="AA156" i="1"/>
  <c r="AB156" i="1" s="1"/>
  <c r="AC156" i="1" s="1"/>
  <c r="W156" i="1"/>
  <c r="X156" i="1" s="1"/>
  <c r="Y156" i="1" s="1"/>
  <c r="S156" i="1"/>
  <c r="T156" i="1" s="1"/>
  <c r="U156" i="1" s="1"/>
  <c r="O156" i="1"/>
  <c r="P156" i="1" s="1"/>
  <c r="Q156" i="1" s="1"/>
  <c r="L156" i="1"/>
  <c r="M156" i="1" s="1"/>
  <c r="K156" i="1"/>
  <c r="G156" i="1"/>
  <c r="H156" i="1" s="1"/>
  <c r="I156" i="1" s="1"/>
  <c r="C156" i="1"/>
  <c r="D156" i="1" s="1"/>
  <c r="E156" i="1" s="1"/>
  <c r="BJ155" i="1"/>
  <c r="BI155" i="1"/>
  <c r="BH155" i="1"/>
  <c r="AW155" i="1"/>
  <c r="AX155" i="1" s="1"/>
  <c r="AY155" i="1" s="1"/>
  <c r="AZ155" i="1" s="1"/>
  <c r="AS155" i="1"/>
  <c r="AT155" i="1" s="1"/>
  <c r="AU155" i="1" s="1"/>
  <c r="AV155" i="1" s="1"/>
  <c r="AJ155" i="1"/>
  <c r="AK155" i="1" s="1"/>
  <c r="AL155" i="1" s="1"/>
  <c r="AE155" i="1"/>
  <c r="AF155" i="1" s="1"/>
  <c r="AG155" i="1" s="1"/>
  <c r="BA155" i="1"/>
  <c r="BB155" i="1" s="1"/>
  <c r="BC155" i="1" s="1"/>
  <c r="BD155" i="1" s="1"/>
  <c r="AA155" i="1"/>
  <c r="AB155" i="1" s="1"/>
  <c r="AC155" i="1" s="1"/>
  <c r="W155" i="1"/>
  <c r="X155" i="1" s="1"/>
  <c r="Y155" i="1" s="1"/>
  <c r="S155" i="1"/>
  <c r="T155" i="1" s="1"/>
  <c r="U155" i="1" s="1"/>
  <c r="O155" i="1"/>
  <c r="P155" i="1" s="1"/>
  <c r="Q155" i="1" s="1"/>
  <c r="K155" i="1"/>
  <c r="L155" i="1" s="1"/>
  <c r="M155" i="1" s="1"/>
  <c r="G155" i="1"/>
  <c r="H155" i="1" s="1"/>
  <c r="I155" i="1" s="1"/>
  <c r="C155" i="1"/>
  <c r="D155" i="1" s="1"/>
  <c r="E155" i="1" s="1"/>
  <c r="BJ154" i="1"/>
  <c r="BI154" i="1"/>
  <c r="BH154" i="1"/>
  <c r="BA154" i="1"/>
  <c r="BB154" i="1" s="1"/>
  <c r="BC154" i="1" s="1"/>
  <c r="BD154" i="1" s="1"/>
  <c r="AS154" i="1"/>
  <c r="AT154" i="1" s="1"/>
  <c r="AU154" i="1" s="1"/>
  <c r="AV154" i="1" s="1"/>
  <c r="AJ154" i="1"/>
  <c r="AK154" i="1" s="1"/>
  <c r="AL154" i="1" s="1"/>
  <c r="AF154" i="1"/>
  <c r="AG154" i="1" s="1"/>
  <c r="AE154" i="1"/>
  <c r="AA154" i="1"/>
  <c r="W154" i="1"/>
  <c r="X154" i="1" s="1"/>
  <c r="Y154" i="1" s="1"/>
  <c r="S154" i="1"/>
  <c r="T154" i="1" s="1"/>
  <c r="U154" i="1" s="1"/>
  <c r="O154" i="1"/>
  <c r="P154" i="1" s="1"/>
  <c r="Q154" i="1" s="1"/>
  <c r="K154" i="1"/>
  <c r="L154" i="1" s="1"/>
  <c r="M154" i="1" s="1"/>
  <c r="G154" i="1"/>
  <c r="H154" i="1" s="1"/>
  <c r="I154" i="1" s="1"/>
  <c r="C154" i="1"/>
  <c r="D154" i="1" s="1"/>
  <c r="E154" i="1" s="1"/>
  <c r="BJ153" i="1"/>
  <c r="BI153" i="1"/>
  <c r="BH153" i="1"/>
  <c r="BA153" i="1"/>
  <c r="BB153" i="1" s="1"/>
  <c r="BC153" i="1" s="1"/>
  <c r="BD153" i="1" s="1"/>
  <c r="AJ153" i="1"/>
  <c r="AK153" i="1" s="1"/>
  <c r="AL153" i="1" s="1"/>
  <c r="AE153" i="1"/>
  <c r="AF153" i="1" s="1"/>
  <c r="AG153" i="1" s="1"/>
  <c r="AA153" i="1"/>
  <c r="W153" i="1"/>
  <c r="X153" i="1" s="1"/>
  <c r="Y153" i="1" s="1"/>
  <c r="S153" i="1"/>
  <c r="T153" i="1" s="1"/>
  <c r="U153" i="1" s="1"/>
  <c r="AS153" i="1"/>
  <c r="AT153" i="1" s="1"/>
  <c r="AU153" i="1" s="1"/>
  <c r="AV153" i="1" s="1"/>
  <c r="K153" i="1"/>
  <c r="L153" i="1" s="1"/>
  <c r="M153" i="1" s="1"/>
  <c r="G153" i="1"/>
  <c r="H153" i="1" s="1"/>
  <c r="I153" i="1" s="1"/>
  <c r="C153" i="1"/>
  <c r="D153" i="1" s="1"/>
  <c r="E153" i="1" s="1"/>
  <c r="BJ152" i="1"/>
  <c r="BI152" i="1"/>
  <c r="BH152" i="1"/>
  <c r="BA152" i="1"/>
  <c r="BB152" i="1" s="1"/>
  <c r="BC152" i="1" s="1"/>
  <c r="BD152" i="1" s="1"/>
  <c r="AW152" i="1"/>
  <c r="AX152" i="1" s="1"/>
  <c r="AY152" i="1" s="1"/>
  <c r="AZ152" i="1" s="1"/>
  <c r="AS152" i="1"/>
  <c r="AT152" i="1" s="1"/>
  <c r="AU152" i="1" s="1"/>
  <c r="AV152" i="1" s="1"/>
  <c r="AJ152" i="1"/>
  <c r="AK152" i="1" s="1"/>
  <c r="AL152" i="1" s="1"/>
  <c r="AE152" i="1"/>
  <c r="AF152" i="1" s="1"/>
  <c r="AG152" i="1" s="1"/>
  <c r="AA152" i="1"/>
  <c r="AB152" i="1" s="1"/>
  <c r="AC152" i="1" s="1"/>
  <c r="W152" i="1"/>
  <c r="X152" i="1" s="1"/>
  <c r="Y152" i="1" s="1"/>
  <c r="S152" i="1"/>
  <c r="T152" i="1" s="1"/>
  <c r="U152" i="1" s="1"/>
  <c r="O152" i="1"/>
  <c r="P152" i="1" s="1"/>
  <c r="Q152" i="1" s="1"/>
  <c r="K152" i="1"/>
  <c r="L152" i="1" s="1"/>
  <c r="M152" i="1" s="1"/>
  <c r="G152" i="1"/>
  <c r="H152" i="1" s="1"/>
  <c r="I152" i="1" s="1"/>
  <c r="C152" i="1"/>
  <c r="D152" i="1" s="1"/>
  <c r="E152" i="1" s="1"/>
  <c r="BJ151" i="1"/>
  <c r="BI151" i="1"/>
  <c r="BH151" i="1"/>
  <c r="AS151" i="1"/>
  <c r="AT151" i="1" s="1"/>
  <c r="AU151" i="1" s="1"/>
  <c r="AV151" i="1" s="1"/>
  <c r="AJ151" i="1"/>
  <c r="AK151" i="1" s="1"/>
  <c r="AL151" i="1" s="1"/>
  <c r="AE151" i="1"/>
  <c r="AF151" i="1" s="1"/>
  <c r="AG151" i="1" s="1"/>
  <c r="BA151" i="1"/>
  <c r="BB151" i="1" s="1"/>
  <c r="BC151" i="1" s="1"/>
  <c r="BD151" i="1" s="1"/>
  <c r="AA151" i="1"/>
  <c r="AW151" i="1" s="1"/>
  <c r="AX151" i="1" s="1"/>
  <c r="AY151" i="1" s="1"/>
  <c r="AZ151" i="1" s="1"/>
  <c r="W151" i="1"/>
  <c r="X151" i="1" s="1"/>
  <c r="Y151" i="1" s="1"/>
  <c r="S151" i="1"/>
  <c r="T151" i="1" s="1"/>
  <c r="U151" i="1" s="1"/>
  <c r="O151" i="1"/>
  <c r="P151" i="1" s="1"/>
  <c r="Q151" i="1" s="1"/>
  <c r="K151" i="1"/>
  <c r="L151" i="1" s="1"/>
  <c r="M151" i="1" s="1"/>
  <c r="G151" i="1"/>
  <c r="H151" i="1" s="1"/>
  <c r="I151" i="1" s="1"/>
  <c r="C151" i="1"/>
  <c r="D151" i="1" s="1"/>
  <c r="E151" i="1" s="1"/>
  <c r="BJ150" i="1"/>
  <c r="BI150" i="1"/>
  <c r="BH150" i="1"/>
  <c r="BA150" i="1"/>
  <c r="BB150" i="1" s="1"/>
  <c r="BC150" i="1" s="1"/>
  <c r="BD150" i="1" s="1"/>
  <c r="AS150" i="1"/>
  <c r="AT150" i="1" s="1"/>
  <c r="AU150" i="1" s="1"/>
  <c r="AV150" i="1" s="1"/>
  <c r="AJ150" i="1"/>
  <c r="AK150" i="1" s="1"/>
  <c r="AL150" i="1" s="1"/>
  <c r="AE150" i="1"/>
  <c r="AF150" i="1" s="1"/>
  <c r="AG150" i="1" s="1"/>
  <c r="AA150" i="1"/>
  <c r="W150" i="1"/>
  <c r="X150" i="1" s="1"/>
  <c r="Y150" i="1" s="1"/>
  <c r="T150" i="1"/>
  <c r="U150" i="1" s="1"/>
  <c r="S150" i="1"/>
  <c r="O150" i="1"/>
  <c r="P150" i="1" s="1"/>
  <c r="Q150" i="1" s="1"/>
  <c r="K150" i="1"/>
  <c r="L150" i="1" s="1"/>
  <c r="M150" i="1" s="1"/>
  <c r="G150" i="1"/>
  <c r="H150" i="1" s="1"/>
  <c r="I150" i="1" s="1"/>
  <c r="C150" i="1"/>
  <c r="D150" i="1" s="1"/>
  <c r="E150" i="1" s="1"/>
  <c r="BJ149" i="1"/>
  <c r="BI149" i="1"/>
  <c r="BH149" i="1"/>
  <c r="AW149" i="1"/>
  <c r="AX149" i="1" s="1"/>
  <c r="AY149" i="1" s="1"/>
  <c r="AZ149" i="1" s="1"/>
  <c r="AS149" i="1"/>
  <c r="AT149" i="1" s="1"/>
  <c r="AU149" i="1" s="1"/>
  <c r="AV149" i="1" s="1"/>
  <c r="AJ149" i="1"/>
  <c r="AK149" i="1" s="1"/>
  <c r="AL149" i="1" s="1"/>
  <c r="AE149" i="1"/>
  <c r="AF149" i="1" s="1"/>
  <c r="AG149" i="1" s="1"/>
  <c r="BA149" i="1"/>
  <c r="BB149" i="1" s="1"/>
  <c r="BC149" i="1" s="1"/>
  <c r="BD149" i="1" s="1"/>
  <c r="AA149" i="1"/>
  <c r="AB149" i="1" s="1"/>
  <c r="AC149" i="1" s="1"/>
  <c r="W149" i="1"/>
  <c r="X149" i="1" s="1"/>
  <c r="Y149" i="1" s="1"/>
  <c r="S149" i="1"/>
  <c r="T149" i="1" s="1"/>
  <c r="U149" i="1" s="1"/>
  <c r="O149" i="1"/>
  <c r="P149" i="1" s="1"/>
  <c r="Q149" i="1" s="1"/>
  <c r="K149" i="1"/>
  <c r="L149" i="1" s="1"/>
  <c r="M149" i="1" s="1"/>
  <c r="G149" i="1"/>
  <c r="H149" i="1" s="1"/>
  <c r="I149" i="1" s="1"/>
  <c r="C149" i="1"/>
  <c r="D149" i="1" s="1"/>
  <c r="E149" i="1" s="1"/>
  <c r="BI148" i="1"/>
  <c r="BJ148" i="1"/>
  <c r="BH148" i="1"/>
  <c r="BD148" i="1"/>
  <c r="AW148" i="1"/>
  <c r="AX148" i="1" s="1"/>
  <c r="AY148" i="1" s="1"/>
  <c r="AZ148" i="1" s="1"/>
  <c r="AS148" i="1"/>
  <c r="AT148" i="1" s="1"/>
  <c r="AU148" i="1" s="1"/>
  <c r="AV148" i="1" s="1"/>
  <c r="AJ148" i="1"/>
  <c r="AK148" i="1" s="1"/>
  <c r="AL148" i="1" s="1"/>
  <c r="BA148" i="1"/>
  <c r="BB148" i="1" s="1"/>
  <c r="BC148" i="1" s="1"/>
  <c r="AA148" i="1"/>
  <c r="AB148" i="1" s="1"/>
  <c r="AC148" i="1" s="1"/>
  <c r="W148" i="1"/>
  <c r="X148" i="1" s="1"/>
  <c r="Y148" i="1" s="1"/>
  <c r="S148" i="1"/>
  <c r="T148" i="1" s="1"/>
  <c r="U148" i="1" s="1"/>
  <c r="O148" i="1"/>
  <c r="P148" i="1" s="1"/>
  <c r="Q148" i="1" s="1"/>
  <c r="K148" i="1"/>
  <c r="L148" i="1" s="1"/>
  <c r="M148" i="1" s="1"/>
  <c r="G148" i="1"/>
  <c r="H148" i="1" s="1"/>
  <c r="I148" i="1" s="1"/>
  <c r="C148" i="1"/>
  <c r="D148" i="1" s="1"/>
  <c r="E148" i="1" s="1"/>
  <c r="BI147" i="1"/>
  <c r="BJ147" i="1"/>
  <c r="BH147" i="1"/>
  <c r="AS147" i="1"/>
  <c r="AT147" i="1" s="1"/>
  <c r="AU147" i="1" s="1"/>
  <c r="AV147" i="1" s="1"/>
  <c r="AJ147" i="1"/>
  <c r="AK147" i="1" s="1"/>
  <c r="AL147" i="1" s="1"/>
  <c r="AE147" i="1"/>
  <c r="AF147" i="1" s="1"/>
  <c r="AG147" i="1" s="1"/>
  <c r="BA147" i="1"/>
  <c r="BB147" i="1" s="1"/>
  <c r="BC147" i="1" s="1"/>
  <c r="BD147" i="1" s="1"/>
  <c r="AA147" i="1"/>
  <c r="AW147" i="1" s="1"/>
  <c r="AX147" i="1" s="1"/>
  <c r="AY147" i="1" s="1"/>
  <c r="AZ147" i="1" s="1"/>
  <c r="W147" i="1"/>
  <c r="X147" i="1" s="1"/>
  <c r="Y147" i="1" s="1"/>
  <c r="T147" i="1"/>
  <c r="U147" i="1" s="1"/>
  <c r="S147" i="1"/>
  <c r="O147" i="1"/>
  <c r="P147" i="1" s="1"/>
  <c r="Q147" i="1" s="1"/>
  <c r="K147" i="1"/>
  <c r="L147" i="1" s="1"/>
  <c r="M147" i="1" s="1"/>
  <c r="G147" i="1"/>
  <c r="H147" i="1" s="1"/>
  <c r="I147" i="1" s="1"/>
  <c r="C147" i="1"/>
  <c r="D147" i="1" s="1"/>
  <c r="E147" i="1" s="1"/>
  <c r="BJ146" i="1"/>
  <c r="BI146" i="1"/>
  <c r="BH146" i="1"/>
  <c r="BA146" i="1"/>
  <c r="BB146" i="1" s="1"/>
  <c r="BC146" i="1" s="1"/>
  <c r="BD146" i="1" s="1"/>
  <c r="AS146" i="1"/>
  <c r="AT146" i="1" s="1"/>
  <c r="AU146" i="1" s="1"/>
  <c r="AV146" i="1" s="1"/>
  <c r="AJ146" i="1"/>
  <c r="AK146" i="1" s="1"/>
  <c r="AL146" i="1" s="1"/>
  <c r="AE146" i="1"/>
  <c r="AF146" i="1" s="1"/>
  <c r="AG146" i="1" s="1"/>
  <c r="AA146" i="1"/>
  <c r="AB146" i="1" s="1"/>
  <c r="AC146" i="1" s="1"/>
  <c r="W146" i="1"/>
  <c r="X146" i="1" s="1"/>
  <c r="Y146" i="1" s="1"/>
  <c r="S146" i="1"/>
  <c r="T146" i="1" s="1"/>
  <c r="U146" i="1" s="1"/>
  <c r="P146" i="1"/>
  <c r="Q146" i="1" s="1"/>
  <c r="O146" i="1"/>
  <c r="K146" i="1"/>
  <c r="L146" i="1" s="1"/>
  <c r="M146" i="1" s="1"/>
  <c r="G146" i="1"/>
  <c r="H146" i="1" s="1"/>
  <c r="I146" i="1" s="1"/>
  <c r="C146" i="1"/>
  <c r="D146" i="1" s="1"/>
  <c r="E146" i="1" s="1"/>
  <c r="BJ145" i="1"/>
  <c r="BI145" i="1"/>
  <c r="BH145" i="1"/>
  <c r="BA145" i="1"/>
  <c r="BB145" i="1" s="1"/>
  <c r="BC145" i="1" s="1"/>
  <c r="BD145" i="1" s="1"/>
  <c r="AJ145" i="1"/>
  <c r="AK145" i="1" s="1"/>
  <c r="AL145" i="1" s="1"/>
  <c r="AE145" i="1"/>
  <c r="AF145" i="1" s="1"/>
  <c r="AG145" i="1" s="1"/>
  <c r="AA145" i="1"/>
  <c r="W145" i="1"/>
  <c r="X145" i="1" s="1"/>
  <c r="Y145" i="1" s="1"/>
  <c r="S145" i="1"/>
  <c r="T145" i="1" s="1"/>
  <c r="U145" i="1" s="1"/>
  <c r="O145" i="1"/>
  <c r="P145" i="1" s="1"/>
  <c r="Q145" i="1" s="1"/>
  <c r="AS145" i="1"/>
  <c r="AT145" i="1" s="1"/>
  <c r="AU145" i="1" s="1"/>
  <c r="AV145" i="1" s="1"/>
  <c r="K145" i="1"/>
  <c r="L145" i="1" s="1"/>
  <c r="M145" i="1" s="1"/>
  <c r="G145" i="1"/>
  <c r="H145" i="1" s="1"/>
  <c r="I145" i="1" s="1"/>
  <c r="C145" i="1"/>
  <c r="D145" i="1" s="1"/>
  <c r="E145" i="1" s="1"/>
  <c r="BI144" i="1"/>
  <c r="BH144" i="1"/>
  <c r="BJ144" i="1"/>
  <c r="AS144" i="1"/>
  <c r="AT144" i="1" s="1"/>
  <c r="AU144" i="1" s="1"/>
  <c r="AV144" i="1" s="1"/>
  <c r="AJ144" i="1"/>
  <c r="AK144" i="1" s="1"/>
  <c r="AL144" i="1" s="1"/>
  <c r="AA144" i="1"/>
  <c r="W144" i="1"/>
  <c r="X144" i="1" s="1"/>
  <c r="Y144" i="1" s="1"/>
  <c r="S144" i="1"/>
  <c r="T144" i="1" s="1"/>
  <c r="U144" i="1" s="1"/>
  <c r="O144" i="1"/>
  <c r="P144" i="1" s="1"/>
  <c r="Q144" i="1" s="1"/>
  <c r="K144" i="1"/>
  <c r="L144" i="1" s="1"/>
  <c r="M144" i="1" s="1"/>
  <c r="G144" i="1"/>
  <c r="H144" i="1" s="1"/>
  <c r="I144" i="1" s="1"/>
  <c r="C144" i="1"/>
  <c r="D144" i="1" s="1"/>
  <c r="E144" i="1" s="1"/>
  <c r="BJ143" i="1"/>
  <c r="BI143" i="1"/>
  <c r="BH143" i="1"/>
  <c r="BA143" i="1"/>
  <c r="BB143" i="1" s="1"/>
  <c r="BC143" i="1" s="1"/>
  <c r="BD143" i="1" s="1"/>
  <c r="AJ143" i="1"/>
  <c r="AK143" i="1" s="1"/>
  <c r="AL143" i="1" s="1"/>
  <c r="AE143" i="1"/>
  <c r="AF143" i="1" s="1"/>
  <c r="AG143" i="1" s="1"/>
  <c r="AA143" i="1"/>
  <c r="AB143" i="1" s="1"/>
  <c r="AC143" i="1" s="1"/>
  <c r="W143" i="1"/>
  <c r="X143" i="1" s="1"/>
  <c r="Y143" i="1" s="1"/>
  <c r="S143" i="1"/>
  <c r="T143" i="1" s="1"/>
  <c r="U143" i="1" s="1"/>
  <c r="AS143" i="1"/>
  <c r="AT143" i="1" s="1"/>
  <c r="AU143" i="1" s="1"/>
  <c r="AV143" i="1" s="1"/>
  <c r="K143" i="1"/>
  <c r="L143" i="1" s="1"/>
  <c r="M143" i="1" s="1"/>
  <c r="G143" i="1"/>
  <c r="H143" i="1" s="1"/>
  <c r="I143" i="1" s="1"/>
  <c r="C143" i="1"/>
  <c r="D143" i="1" s="1"/>
  <c r="E143" i="1" s="1"/>
  <c r="BJ142" i="1"/>
  <c r="BI142" i="1"/>
  <c r="BH142" i="1"/>
  <c r="BA142" i="1"/>
  <c r="BB142" i="1" s="1"/>
  <c r="BC142" i="1" s="1"/>
  <c r="BD142" i="1" s="1"/>
  <c r="AW142" i="1"/>
  <c r="AX142" i="1" s="1"/>
  <c r="AY142" i="1" s="1"/>
  <c r="AZ142" i="1" s="1"/>
  <c r="AS142" i="1"/>
  <c r="AT142" i="1" s="1"/>
  <c r="AU142" i="1" s="1"/>
  <c r="AV142" i="1" s="1"/>
  <c r="AJ142" i="1"/>
  <c r="AK142" i="1" s="1"/>
  <c r="AL142" i="1" s="1"/>
  <c r="AE142" i="1"/>
  <c r="AF142" i="1" s="1"/>
  <c r="AG142" i="1" s="1"/>
  <c r="AA142" i="1"/>
  <c r="AB142" i="1" s="1"/>
  <c r="AC142" i="1" s="1"/>
  <c r="W142" i="1"/>
  <c r="X142" i="1" s="1"/>
  <c r="Y142" i="1" s="1"/>
  <c r="S142" i="1"/>
  <c r="T142" i="1" s="1"/>
  <c r="U142" i="1" s="1"/>
  <c r="O142" i="1"/>
  <c r="P142" i="1" s="1"/>
  <c r="Q142" i="1" s="1"/>
  <c r="K142" i="1"/>
  <c r="L142" i="1" s="1"/>
  <c r="M142" i="1" s="1"/>
  <c r="G142" i="1"/>
  <c r="H142" i="1" s="1"/>
  <c r="I142" i="1" s="1"/>
  <c r="C142" i="1"/>
  <c r="D142" i="1" s="1"/>
  <c r="E142" i="1" s="1"/>
  <c r="BJ141" i="1"/>
  <c r="BI141" i="1"/>
  <c r="BH141" i="1"/>
  <c r="AJ141" i="1"/>
  <c r="AK141" i="1" s="1"/>
  <c r="AL141" i="1" s="1"/>
  <c r="BA141" i="1"/>
  <c r="BB141" i="1" s="1"/>
  <c r="BC141" i="1" s="1"/>
  <c r="BD141" i="1" s="1"/>
  <c r="AA141" i="1"/>
  <c r="X141" i="1"/>
  <c r="Y141" i="1" s="1"/>
  <c r="W141" i="1"/>
  <c r="S141" i="1"/>
  <c r="T141" i="1" s="1"/>
  <c r="U141" i="1" s="1"/>
  <c r="AS141" i="1"/>
  <c r="AT141" i="1" s="1"/>
  <c r="AU141" i="1" s="1"/>
  <c r="AV141" i="1" s="1"/>
  <c r="K141" i="1"/>
  <c r="L141" i="1" s="1"/>
  <c r="M141" i="1" s="1"/>
  <c r="G141" i="1"/>
  <c r="H141" i="1" s="1"/>
  <c r="I141" i="1" s="1"/>
  <c r="C141" i="1"/>
  <c r="D141" i="1" s="1"/>
  <c r="E141" i="1" s="1"/>
  <c r="BJ140" i="1"/>
  <c r="BI140" i="1"/>
  <c r="BH140" i="1"/>
  <c r="BA140" i="1"/>
  <c r="BB140" i="1" s="1"/>
  <c r="BC140" i="1" s="1"/>
  <c r="BD140" i="1" s="1"/>
  <c r="AS140" i="1"/>
  <c r="AT140" i="1" s="1"/>
  <c r="AU140" i="1" s="1"/>
  <c r="AV140" i="1" s="1"/>
  <c r="AJ140" i="1"/>
  <c r="AK140" i="1" s="1"/>
  <c r="AL140" i="1" s="1"/>
  <c r="AE140" i="1"/>
  <c r="AF140" i="1" s="1"/>
  <c r="AG140" i="1" s="1"/>
  <c r="AA140" i="1"/>
  <c r="AW140" i="1" s="1"/>
  <c r="AX140" i="1" s="1"/>
  <c r="AY140" i="1" s="1"/>
  <c r="AZ140" i="1" s="1"/>
  <c r="W140" i="1"/>
  <c r="X140" i="1" s="1"/>
  <c r="Y140" i="1" s="1"/>
  <c r="T140" i="1"/>
  <c r="U140" i="1" s="1"/>
  <c r="S140" i="1"/>
  <c r="O140" i="1"/>
  <c r="P140" i="1" s="1"/>
  <c r="Q140" i="1" s="1"/>
  <c r="K140" i="1"/>
  <c r="L140" i="1" s="1"/>
  <c r="M140" i="1" s="1"/>
  <c r="G140" i="1"/>
  <c r="H140" i="1" s="1"/>
  <c r="I140" i="1" s="1"/>
  <c r="C140" i="1"/>
  <c r="D140" i="1" s="1"/>
  <c r="E140" i="1" s="1"/>
  <c r="BI139" i="1"/>
  <c r="BH139" i="1"/>
  <c r="BJ139" i="1"/>
  <c r="BB139" i="1"/>
  <c r="BC139" i="1" s="1"/>
  <c r="BD139" i="1" s="1"/>
  <c r="AJ139" i="1"/>
  <c r="AK139" i="1" s="1"/>
  <c r="AL139" i="1" s="1"/>
  <c r="BA139" i="1"/>
  <c r="AA139" i="1"/>
  <c r="AB139" i="1" s="1"/>
  <c r="AC139" i="1" s="1"/>
  <c r="W139" i="1"/>
  <c r="X139" i="1" s="1"/>
  <c r="Y139" i="1" s="1"/>
  <c r="S139" i="1"/>
  <c r="T139" i="1" s="1"/>
  <c r="U139" i="1" s="1"/>
  <c r="O139" i="1"/>
  <c r="P139" i="1" s="1"/>
  <c r="Q139" i="1" s="1"/>
  <c r="AS139" i="1"/>
  <c r="AT139" i="1" s="1"/>
  <c r="AU139" i="1" s="1"/>
  <c r="AV139" i="1" s="1"/>
  <c r="K139" i="1"/>
  <c r="L139" i="1" s="1"/>
  <c r="M139" i="1" s="1"/>
  <c r="G139" i="1"/>
  <c r="H139" i="1" s="1"/>
  <c r="I139" i="1" s="1"/>
  <c r="C139" i="1"/>
  <c r="D139" i="1" s="1"/>
  <c r="E139" i="1" s="1"/>
  <c r="BJ138" i="1"/>
  <c r="BI138" i="1"/>
  <c r="BH138" i="1"/>
  <c r="BA138" i="1"/>
  <c r="BB138" i="1" s="1"/>
  <c r="BC138" i="1" s="1"/>
  <c r="BD138" i="1" s="1"/>
  <c r="AS138" i="1"/>
  <c r="AT138" i="1" s="1"/>
  <c r="AU138" i="1" s="1"/>
  <c r="AV138" i="1" s="1"/>
  <c r="AJ138" i="1"/>
  <c r="AK138" i="1" s="1"/>
  <c r="AL138" i="1" s="1"/>
  <c r="AE138" i="1"/>
  <c r="AF138" i="1" s="1"/>
  <c r="AG138" i="1" s="1"/>
  <c r="AA138" i="1"/>
  <c r="AB138" i="1" s="1"/>
  <c r="AC138" i="1" s="1"/>
  <c r="W138" i="1"/>
  <c r="X138" i="1" s="1"/>
  <c r="Y138" i="1" s="1"/>
  <c r="T138" i="1"/>
  <c r="U138" i="1" s="1"/>
  <c r="S138" i="1"/>
  <c r="O138" i="1"/>
  <c r="P138" i="1" s="1"/>
  <c r="Q138" i="1" s="1"/>
  <c r="K138" i="1"/>
  <c r="L138" i="1" s="1"/>
  <c r="M138" i="1" s="1"/>
  <c r="G138" i="1"/>
  <c r="H138" i="1" s="1"/>
  <c r="I138" i="1" s="1"/>
  <c r="C138" i="1"/>
  <c r="D138" i="1" s="1"/>
  <c r="E138" i="1" s="1"/>
  <c r="BJ137" i="1"/>
  <c r="BI137" i="1"/>
  <c r="BH137" i="1"/>
  <c r="AS137" i="1"/>
  <c r="AT137" i="1" s="1"/>
  <c r="AU137" i="1" s="1"/>
  <c r="AV137" i="1" s="1"/>
  <c r="AJ137" i="1"/>
  <c r="AK137" i="1" s="1"/>
  <c r="AL137" i="1" s="1"/>
  <c r="AE137" i="1"/>
  <c r="AF137" i="1" s="1"/>
  <c r="AG137" i="1" s="1"/>
  <c r="BA137" i="1"/>
  <c r="BB137" i="1" s="1"/>
  <c r="BC137" i="1" s="1"/>
  <c r="BD137" i="1" s="1"/>
  <c r="AA137" i="1"/>
  <c r="AB137" i="1" s="1"/>
  <c r="AC137" i="1" s="1"/>
  <c r="W137" i="1"/>
  <c r="X137" i="1" s="1"/>
  <c r="Y137" i="1" s="1"/>
  <c r="S137" i="1"/>
  <c r="T137" i="1" s="1"/>
  <c r="U137" i="1" s="1"/>
  <c r="O137" i="1"/>
  <c r="P137" i="1" s="1"/>
  <c r="Q137" i="1" s="1"/>
  <c r="K137" i="1"/>
  <c r="L137" i="1" s="1"/>
  <c r="M137" i="1" s="1"/>
  <c r="G137" i="1"/>
  <c r="H137" i="1" s="1"/>
  <c r="I137" i="1" s="1"/>
  <c r="C137" i="1"/>
  <c r="D137" i="1" s="1"/>
  <c r="E137" i="1" s="1"/>
  <c r="BI136" i="1"/>
  <c r="BH136" i="1"/>
  <c r="BJ136" i="1"/>
  <c r="BA136" i="1"/>
  <c r="BB136" i="1" s="1"/>
  <c r="BC136" i="1" s="1"/>
  <c r="BD136" i="1" s="1"/>
  <c r="AJ136" i="1"/>
  <c r="AK136" i="1" s="1"/>
  <c r="AL136" i="1" s="1"/>
  <c r="AE136" i="1"/>
  <c r="AF136" i="1" s="1"/>
  <c r="AG136" i="1" s="1"/>
  <c r="AA136" i="1"/>
  <c r="AB136" i="1" s="1"/>
  <c r="AC136" i="1" s="1"/>
  <c r="W136" i="1"/>
  <c r="X136" i="1" s="1"/>
  <c r="Y136" i="1" s="1"/>
  <c r="S136" i="1"/>
  <c r="T136" i="1" s="1"/>
  <c r="U136" i="1" s="1"/>
  <c r="O136" i="1"/>
  <c r="P136" i="1" s="1"/>
  <c r="Q136" i="1" s="1"/>
  <c r="AS136" i="1"/>
  <c r="AT136" i="1" s="1"/>
  <c r="AU136" i="1" s="1"/>
  <c r="AV136" i="1" s="1"/>
  <c r="K136" i="1"/>
  <c r="L136" i="1" s="1"/>
  <c r="M136" i="1" s="1"/>
  <c r="G136" i="1"/>
  <c r="H136" i="1" s="1"/>
  <c r="I136" i="1" s="1"/>
  <c r="D136" i="1"/>
  <c r="E136" i="1" s="1"/>
  <c r="C136" i="1"/>
  <c r="BJ135" i="1"/>
  <c r="BI135" i="1"/>
  <c r="BH135" i="1"/>
  <c r="BA135" i="1"/>
  <c r="BB135" i="1" s="1"/>
  <c r="BC135" i="1" s="1"/>
  <c r="BD135" i="1" s="1"/>
  <c r="AS135" i="1"/>
  <c r="AT135" i="1" s="1"/>
  <c r="AU135" i="1" s="1"/>
  <c r="AV135" i="1" s="1"/>
  <c r="AJ135" i="1"/>
  <c r="AK135" i="1" s="1"/>
  <c r="AL135" i="1" s="1"/>
  <c r="AE135" i="1"/>
  <c r="AF135" i="1" s="1"/>
  <c r="AG135" i="1" s="1"/>
  <c r="AA135" i="1"/>
  <c r="AB135" i="1" s="1"/>
  <c r="AC135" i="1" s="1"/>
  <c r="W135" i="1"/>
  <c r="X135" i="1" s="1"/>
  <c r="Y135" i="1" s="1"/>
  <c r="S135" i="1"/>
  <c r="T135" i="1" s="1"/>
  <c r="U135" i="1" s="1"/>
  <c r="O135" i="1"/>
  <c r="P135" i="1" s="1"/>
  <c r="Q135" i="1" s="1"/>
  <c r="K135" i="1"/>
  <c r="L135" i="1" s="1"/>
  <c r="M135" i="1" s="1"/>
  <c r="H135" i="1"/>
  <c r="I135" i="1" s="1"/>
  <c r="G135" i="1"/>
  <c r="C135" i="1"/>
  <c r="D135" i="1" s="1"/>
  <c r="E135" i="1" s="1"/>
  <c r="BJ134" i="1"/>
  <c r="BI134" i="1"/>
  <c r="BH134" i="1"/>
  <c r="AS134" i="1"/>
  <c r="AT134" i="1" s="1"/>
  <c r="AU134" i="1" s="1"/>
  <c r="AV134" i="1" s="1"/>
  <c r="AJ134" i="1"/>
  <c r="AK134" i="1" s="1"/>
  <c r="AL134" i="1" s="1"/>
  <c r="AE134" i="1"/>
  <c r="AF134" i="1" s="1"/>
  <c r="AG134" i="1" s="1"/>
  <c r="BA134" i="1"/>
  <c r="BB134" i="1" s="1"/>
  <c r="BC134" i="1" s="1"/>
  <c r="BD134" i="1" s="1"/>
  <c r="AA134" i="1"/>
  <c r="AW134" i="1" s="1"/>
  <c r="AX134" i="1" s="1"/>
  <c r="AY134" i="1" s="1"/>
  <c r="AZ134" i="1" s="1"/>
  <c r="W134" i="1"/>
  <c r="X134" i="1" s="1"/>
  <c r="Y134" i="1" s="1"/>
  <c r="S134" i="1"/>
  <c r="T134" i="1" s="1"/>
  <c r="U134" i="1" s="1"/>
  <c r="O134" i="1"/>
  <c r="P134" i="1" s="1"/>
  <c r="Q134" i="1" s="1"/>
  <c r="L134" i="1"/>
  <c r="M134" i="1" s="1"/>
  <c r="K134" i="1"/>
  <c r="G134" i="1"/>
  <c r="H134" i="1" s="1"/>
  <c r="I134" i="1" s="1"/>
  <c r="C134" i="1"/>
  <c r="D134" i="1" s="1"/>
  <c r="E134" i="1" s="1"/>
  <c r="BI133" i="1"/>
  <c r="BJ133" i="1"/>
  <c r="BH133" i="1"/>
  <c r="AJ133" i="1"/>
  <c r="AK133" i="1" s="1"/>
  <c r="AL133" i="1" s="1"/>
  <c r="BA133" i="1"/>
  <c r="BB133" i="1" s="1"/>
  <c r="BC133" i="1" s="1"/>
  <c r="BD133" i="1" s="1"/>
  <c r="AA133" i="1"/>
  <c r="AB133" i="1" s="1"/>
  <c r="AC133" i="1" s="1"/>
  <c r="Y133" i="1"/>
  <c r="W133" i="1"/>
  <c r="X133" i="1" s="1"/>
  <c r="S133" i="1"/>
  <c r="T133" i="1" s="1"/>
  <c r="U133" i="1" s="1"/>
  <c r="K133" i="1"/>
  <c r="L133" i="1" s="1"/>
  <c r="M133" i="1" s="1"/>
  <c r="G133" i="1"/>
  <c r="H133" i="1" s="1"/>
  <c r="I133" i="1" s="1"/>
  <c r="C133" i="1"/>
  <c r="D133" i="1" s="1"/>
  <c r="E133" i="1" s="1"/>
  <c r="BJ132" i="1"/>
  <c r="BI132" i="1"/>
  <c r="BH132" i="1"/>
  <c r="BC132" i="1"/>
  <c r="BD132" i="1" s="1"/>
  <c r="AS132" i="1"/>
  <c r="AT132" i="1" s="1"/>
  <c r="AU132" i="1" s="1"/>
  <c r="AV132" i="1" s="1"/>
  <c r="AJ132" i="1"/>
  <c r="AK132" i="1" s="1"/>
  <c r="AL132" i="1" s="1"/>
  <c r="AE132" i="1"/>
  <c r="AF132" i="1" s="1"/>
  <c r="AG132" i="1" s="1"/>
  <c r="BA132" i="1"/>
  <c r="BB132" i="1" s="1"/>
  <c r="AA132" i="1"/>
  <c r="AW132" i="1" s="1"/>
  <c r="AX132" i="1" s="1"/>
  <c r="AY132" i="1" s="1"/>
  <c r="AZ132" i="1" s="1"/>
  <c r="W132" i="1"/>
  <c r="X132" i="1" s="1"/>
  <c r="Y132" i="1" s="1"/>
  <c r="T132" i="1"/>
  <c r="U132" i="1" s="1"/>
  <c r="S132" i="1"/>
  <c r="O132" i="1"/>
  <c r="P132" i="1" s="1"/>
  <c r="Q132" i="1" s="1"/>
  <c r="K132" i="1"/>
  <c r="L132" i="1" s="1"/>
  <c r="M132" i="1" s="1"/>
  <c r="G132" i="1"/>
  <c r="H132" i="1" s="1"/>
  <c r="I132" i="1" s="1"/>
  <c r="C132" i="1"/>
  <c r="D132" i="1" s="1"/>
  <c r="E132" i="1" s="1"/>
  <c r="BI131" i="1"/>
  <c r="BJ131" i="1"/>
  <c r="BH131" i="1"/>
  <c r="BA131" i="1"/>
  <c r="BB131" i="1" s="1"/>
  <c r="BC131" i="1" s="1"/>
  <c r="BD131" i="1" s="1"/>
  <c r="AJ131" i="1"/>
  <c r="AK131" i="1" s="1"/>
  <c r="AL131" i="1" s="1"/>
  <c r="AE131" i="1"/>
  <c r="AF131" i="1" s="1"/>
  <c r="AG131" i="1" s="1"/>
  <c r="AA131" i="1"/>
  <c r="X131" i="1"/>
  <c r="Y131" i="1" s="1"/>
  <c r="W131" i="1"/>
  <c r="S131" i="1"/>
  <c r="T131" i="1" s="1"/>
  <c r="U131" i="1" s="1"/>
  <c r="O131" i="1"/>
  <c r="P131" i="1" s="1"/>
  <c r="Q131" i="1" s="1"/>
  <c r="K131" i="1"/>
  <c r="L131" i="1" s="1"/>
  <c r="M131" i="1" s="1"/>
  <c r="G131" i="1"/>
  <c r="H131" i="1" s="1"/>
  <c r="I131" i="1" s="1"/>
  <c r="C131" i="1"/>
  <c r="D131" i="1" s="1"/>
  <c r="E131" i="1" s="1"/>
  <c r="BI130" i="1"/>
  <c r="BH130" i="1"/>
  <c r="BJ130" i="1"/>
  <c r="BA130" i="1"/>
  <c r="BB130" i="1" s="1"/>
  <c r="BC130" i="1" s="1"/>
  <c r="BD130" i="1" s="1"/>
  <c r="AS130" i="1"/>
  <c r="AT130" i="1" s="1"/>
  <c r="AU130" i="1" s="1"/>
  <c r="AV130" i="1" s="1"/>
  <c r="AJ130" i="1"/>
  <c r="AK130" i="1" s="1"/>
  <c r="AL130" i="1" s="1"/>
  <c r="AE130" i="1"/>
  <c r="AF130" i="1" s="1"/>
  <c r="AG130" i="1" s="1"/>
  <c r="AA130" i="1"/>
  <c r="W130" i="1"/>
  <c r="X130" i="1" s="1"/>
  <c r="Y130" i="1" s="1"/>
  <c r="S130" i="1"/>
  <c r="T130" i="1" s="1"/>
  <c r="U130" i="1" s="1"/>
  <c r="P130" i="1"/>
  <c r="Q130" i="1" s="1"/>
  <c r="O130" i="1"/>
  <c r="K130" i="1"/>
  <c r="L130" i="1" s="1"/>
  <c r="M130" i="1" s="1"/>
  <c r="G130" i="1"/>
  <c r="H130" i="1" s="1"/>
  <c r="I130" i="1" s="1"/>
  <c r="C130" i="1"/>
  <c r="D130" i="1" s="1"/>
  <c r="E130" i="1" s="1"/>
  <c r="BI129" i="1"/>
  <c r="BJ129" i="1"/>
  <c r="BH129" i="1"/>
  <c r="BA129" i="1"/>
  <c r="BB129" i="1" s="1"/>
  <c r="BC129" i="1" s="1"/>
  <c r="BD129" i="1" s="1"/>
  <c r="AS129" i="1"/>
  <c r="AT129" i="1" s="1"/>
  <c r="AU129" i="1" s="1"/>
  <c r="AV129" i="1" s="1"/>
  <c r="AJ129" i="1"/>
  <c r="AK129" i="1" s="1"/>
  <c r="AL129" i="1" s="1"/>
  <c r="AE129" i="1"/>
  <c r="AF129" i="1" s="1"/>
  <c r="AG129" i="1" s="1"/>
  <c r="AA129" i="1"/>
  <c r="AB129" i="1" s="1"/>
  <c r="AC129" i="1" s="1"/>
  <c r="W129" i="1"/>
  <c r="X129" i="1" s="1"/>
  <c r="Y129" i="1" s="1"/>
  <c r="S129" i="1"/>
  <c r="T129" i="1" s="1"/>
  <c r="U129" i="1" s="1"/>
  <c r="O129" i="1"/>
  <c r="P129" i="1" s="1"/>
  <c r="Q129" i="1" s="1"/>
  <c r="K129" i="1"/>
  <c r="L129" i="1" s="1"/>
  <c r="M129" i="1" s="1"/>
  <c r="G129" i="1"/>
  <c r="H129" i="1" s="1"/>
  <c r="I129" i="1" s="1"/>
  <c r="C129" i="1"/>
  <c r="D129" i="1" s="1"/>
  <c r="E129" i="1" s="1"/>
  <c r="BH128" i="1"/>
  <c r="BJ128" i="1"/>
  <c r="BI128" i="1"/>
  <c r="BA128" i="1"/>
  <c r="BB128" i="1" s="1"/>
  <c r="BC128" i="1" s="1"/>
  <c r="BD128" i="1" s="1"/>
  <c r="AJ128" i="1"/>
  <c r="AK128" i="1" s="1"/>
  <c r="AL128" i="1" s="1"/>
  <c r="AE128" i="1"/>
  <c r="AF128" i="1" s="1"/>
  <c r="AG128" i="1" s="1"/>
  <c r="AA128" i="1"/>
  <c r="W128" i="1"/>
  <c r="X128" i="1" s="1"/>
  <c r="Y128" i="1" s="1"/>
  <c r="S128" i="1"/>
  <c r="T128" i="1" s="1"/>
  <c r="U128" i="1" s="1"/>
  <c r="K128" i="1"/>
  <c r="L128" i="1" s="1"/>
  <c r="M128" i="1" s="1"/>
  <c r="G128" i="1"/>
  <c r="H128" i="1" s="1"/>
  <c r="I128" i="1" s="1"/>
  <c r="C128" i="1"/>
  <c r="D128" i="1" s="1"/>
  <c r="E128" i="1" s="1"/>
  <c r="BJ127" i="1"/>
  <c r="BI127" i="1"/>
  <c r="BH127" i="1"/>
  <c r="BA127" i="1"/>
  <c r="BB127" i="1" s="1"/>
  <c r="BC127" i="1" s="1"/>
  <c r="BD127" i="1" s="1"/>
  <c r="AJ127" i="1"/>
  <c r="AK127" i="1" s="1"/>
  <c r="AL127" i="1" s="1"/>
  <c r="AE127" i="1"/>
  <c r="AF127" i="1" s="1"/>
  <c r="AG127" i="1" s="1"/>
  <c r="AA127" i="1"/>
  <c r="AB127" i="1" s="1"/>
  <c r="AC127" i="1" s="1"/>
  <c r="W127" i="1"/>
  <c r="X127" i="1" s="1"/>
  <c r="Y127" i="1" s="1"/>
  <c r="S127" i="1"/>
  <c r="T127" i="1" s="1"/>
  <c r="U127" i="1" s="1"/>
  <c r="O127" i="1"/>
  <c r="P127" i="1" s="1"/>
  <c r="Q127" i="1" s="1"/>
  <c r="AS127" i="1"/>
  <c r="AT127" i="1" s="1"/>
  <c r="AU127" i="1" s="1"/>
  <c r="AV127" i="1" s="1"/>
  <c r="K127" i="1"/>
  <c r="L127" i="1" s="1"/>
  <c r="M127" i="1" s="1"/>
  <c r="G127" i="1"/>
  <c r="H127" i="1" s="1"/>
  <c r="I127" i="1" s="1"/>
  <c r="C127" i="1"/>
  <c r="D127" i="1" s="1"/>
  <c r="E127" i="1" s="1"/>
  <c r="BJ126" i="1"/>
  <c r="BI126" i="1"/>
  <c r="BH126" i="1"/>
  <c r="BA126" i="1"/>
  <c r="BB126" i="1" s="1"/>
  <c r="BC126" i="1" s="1"/>
  <c r="BD126" i="1" s="1"/>
  <c r="AS126" i="1"/>
  <c r="AT126" i="1" s="1"/>
  <c r="AU126" i="1" s="1"/>
  <c r="AV126" i="1" s="1"/>
  <c r="AJ126" i="1"/>
  <c r="AK126" i="1" s="1"/>
  <c r="AL126" i="1" s="1"/>
  <c r="AE126" i="1"/>
  <c r="AF126" i="1" s="1"/>
  <c r="AG126" i="1" s="1"/>
  <c r="AA126" i="1"/>
  <c r="AW126" i="1" s="1"/>
  <c r="AX126" i="1" s="1"/>
  <c r="AY126" i="1" s="1"/>
  <c r="AZ126" i="1" s="1"/>
  <c r="W126" i="1"/>
  <c r="X126" i="1" s="1"/>
  <c r="Y126" i="1" s="1"/>
  <c r="S126" i="1"/>
  <c r="T126" i="1" s="1"/>
  <c r="U126" i="1" s="1"/>
  <c r="O126" i="1"/>
  <c r="P126" i="1" s="1"/>
  <c r="Q126" i="1" s="1"/>
  <c r="K126" i="1"/>
  <c r="L126" i="1" s="1"/>
  <c r="M126" i="1" s="1"/>
  <c r="G126" i="1"/>
  <c r="H126" i="1" s="1"/>
  <c r="I126" i="1" s="1"/>
  <c r="C126" i="1"/>
  <c r="D126" i="1" s="1"/>
  <c r="E126" i="1" s="1"/>
  <c r="BJ125" i="1"/>
  <c r="BH125" i="1"/>
  <c r="BI125" i="1"/>
  <c r="BD125" i="1"/>
  <c r="AW125" i="1"/>
  <c r="AX125" i="1" s="1"/>
  <c r="AY125" i="1" s="1"/>
  <c r="AZ125" i="1" s="1"/>
  <c r="AV125" i="1"/>
  <c r="AK125" i="1"/>
  <c r="AL125" i="1" s="1"/>
  <c r="AJ125" i="1"/>
  <c r="AE125" i="1"/>
  <c r="AF125" i="1" s="1"/>
  <c r="AG125" i="1" s="1"/>
  <c r="BA125" i="1"/>
  <c r="BB125" i="1" s="1"/>
  <c r="BC125" i="1" s="1"/>
  <c r="AA125" i="1"/>
  <c r="AB125" i="1" s="1"/>
  <c r="AC125" i="1" s="1"/>
  <c r="X125" i="1"/>
  <c r="Y125" i="1" s="1"/>
  <c r="W125" i="1"/>
  <c r="S125" i="1"/>
  <c r="T125" i="1" s="1"/>
  <c r="U125" i="1" s="1"/>
  <c r="O125" i="1"/>
  <c r="P125" i="1" s="1"/>
  <c r="Q125" i="1" s="1"/>
  <c r="AS125" i="1"/>
  <c r="AT125" i="1" s="1"/>
  <c r="AU125" i="1" s="1"/>
  <c r="K125" i="1"/>
  <c r="L125" i="1" s="1"/>
  <c r="M125" i="1" s="1"/>
  <c r="G125" i="1"/>
  <c r="H125" i="1" s="1"/>
  <c r="I125" i="1" s="1"/>
  <c r="C125" i="1"/>
  <c r="D125" i="1" s="1"/>
  <c r="E125" i="1" s="1"/>
  <c r="BI124" i="1"/>
  <c r="BJ124" i="1"/>
  <c r="BH124" i="1"/>
  <c r="BB124" i="1"/>
  <c r="BC124" i="1" s="1"/>
  <c r="BD124" i="1" s="1"/>
  <c r="BA124" i="1"/>
  <c r="AS124" i="1"/>
  <c r="AT124" i="1" s="1"/>
  <c r="AU124" i="1" s="1"/>
  <c r="AV124" i="1" s="1"/>
  <c r="AJ124" i="1"/>
  <c r="AK124" i="1" s="1"/>
  <c r="AL124" i="1" s="1"/>
  <c r="AE124" i="1"/>
  <c r="AF124" i="1" s="1"/>
  <c r="AG124" i="1" s="1"/>
  <c r="AA124" i="1"/>
  <c r="X124" i="1"/>
  <c r="Y124" i="1" s="1"/>
  <c r="W124" i="1"/>
  <c r="S124" i="1"/>
  <c r="T124" i="1" s="1"/>
  <c r="U124" i="1" s="1"/>
  <c r="O124" i="1"/>
  <c r="P124" i="1" s="1"/>
  <c r="Q124" i="1" s="1"/>
  <c r="L124" i="1"/>
  <c r="M124" i="1" s="1"/>
  <c r="K124" i="1"/>
  <c r="G124" i="1"/>
  <c r="H124" i="1" s="1"/>
  <c r="I124" i="1" s="1"/>
  <c r="C124" i="1"/>
  <c r="D124" i="1" s="1"/>
  <c r="E124" i="1" s="1"/>
  <c r="BJ123" i="1"/>
  <c r="BI123" i="1"/>
  <c r="BH123" i="1"/>
  <c r="AJ123" i="1"/>
  <c r="AK123" i="1" s="1"/>
  <c r="AL123" i="1" s="1"/>
  <c r="AA123" i="1"/>
  <c r="AW123" i="1" s="1"/>
  <c r="AX123" i="1" s="1"/>
  <c r="AY123" i="1" s="1"/>
  <c r="AZ123" i="1" s="1"/>
  <c r="W123" i="1"/>
  <c r="X123" i="1" s="1"/>
  <c r="Y123" i="1" s="1"/>
  <c r="S123" i="1"/>
  <c r="T123" i="1" s="1"/>
  <c r="U123" i="1" s="1"/>
  <c r="O123" i="1"/>
  <c r="P123" i="1" s="1"/>
  <c r="Q123" i="1" s="1"/>
  <c r="K123" i="1"/>
  <c r="L123" i="1" s="1"/>
  <c r="M123" i="1" s="1"/>
  <c r="G123" i="1"/>
  <c r="H123" i="1" s="1"/>
  <c r="I123" i="1" s="1"/>
  <c r="C123" i="1"/>
  <c r="D123" i="1" s="1"/>
  <c r="E123" i="1" s="1"/>
  <c r="BI122" i="1"/>
  <c r="BJ122" i="1"/>
  <c r="BH122" i="1"/>
  <c r="BA122" i="1"/>
  <c r="BB122" i="1" s="1"/>
  <c r="BC122" i="1" s="1"/>
  <c r="BD122" i="1" s="1"/>
  <c r="AX122" i="1"/>
  <c r="AY122" i="1" s="1"/>
  <c r="AZ122" i="1" s="1"/>
  <c r="AW122" i="1"/>
  <c r="AS122" i="1"/>
  <c r="AT122" i="1" s="1"/>
  <c r="AU122" i="1" s="1"/>
  <c r="AV122" i="1" s="1"/>
  <c r="AJ122" i="1"/>
  <c r="AK122" i="1" s="1"/>
  <c r="AL122" i="1" s="1"/>
  <c r="AE122" i="1"/>
  <c r="AF122" i="1" s="1"/>
  <c r="AG122" i="1" s="1"/>
  <c r="AA122" i="1"/>
  <c r="AB122" i="1" s="1"/>
  <c r="AC122" i="1" s="1"/>
  <c r="W122" i="1"/>
  <c r="X122" i="1" s="1"/>
  <c r="Y122" i="1" s="1"/>
  <c r="S122" i="1"/>
  <c r="T122" i="1" s="1"/>
  <c r="U122" i="1" s="1"/>
  <c r="O122" i="1"/>
  <c r="P122" i="1" s="1"/>
  <c r="Q122" i="1" s="1"/>
  <c r="K122" i="1"/>
  <c r="L122" i="1" s="1"/>
  <c r="M122" i="1" s="1"/>
  <c r="G122" i="1"/>
  <c r="H122" i="1" s="1"/>
  <c r="I122" i="1" s="1"/>
  <c r="C122" i="1"/>
  <c r="D122" i="1" s="1"/>
  <c r="E122" i="1" s="1"/>
  <c r="BJ121" i="1"/>
  <c r="BI121" i="1"/>
  <c r="BH121" i="1"/>
  <c r="BB121" i="1"/>
  <c r="BC121" i="1" s="1"/>
  <c r="BD121" i="1" s="1"/>
  <c r="AT121" i="1"/>
  <c r="AU121" i="1" s="1"/>
  <c r="AV121" i="1" s="1"/>
  <c r="AS121" i="1"/>
  <c r="AJ121" i="1"/>
  <c r="AK121" i="1" s="1"/>
  <c r="AL121" i="1" s="1"/>
  <c r="BA121" i="1"/>
  <c r="AA121" i="1"/>
  <c r="AW121" i="1" s="1"/>
  <c r="AX121" i="1" s="1"/>
  <c r="AY121" i="1" s="1"/>
  <c r="AZ121" i="1" s="1"/>
  <c r="W121" i="1"/>
  <c r="X121" i="1" s="1"/>
  <c r="Y121" i="1" s="1"/>
  <c r="S121" i="1"/>
  <c r="T121" i="1" s="1"/>
  <c r="U121" i="1" s="1"/>
  <c r="P121" i="1"/>
  <c r="Q121" i="1" s="1"/>
  <c r="O121" i="1"/>
  <c r="K121" i="1"/>
  <c r="L121" i="1" s="1"/>
  <c r="M121" i="1" s="1"/>
  <c r="G121" i="1"/>
  <c r="H121" i="1" s="1"/>
  <c r="I121" i="1" s="1"/>
  <c r="C121" i="1"/>
  <c r="D121" i="1" s="1"/>
  <c r="E121" i="1" s="1"/>
  <c r="BI120" i="1"/>
  <c r="BJ120" i="1"/>
  <c r="BH120" i="1"/>
  <c r="AJ120" i="1"/>
  <c r="AK120" i="1" s="1"/>
  <c r="AL120" i="1" s="1"/>
  <c r="AE120" i="1"/>
  <c r="AF120" i="1" s="1"/>
  <c r="AG120" i="1" s="1"/>
  <c r="BA120" i="1"/>
  <c r="BB120" i="1" s="1"/>
  <c r="BC120" i="1" s="1"/>
  <c r="BD120" i="1" s="1"/>
  <c r="AA120" i="1"/>
  <c r="AW120" i="1" s="1"/>
  <c r="AX120" i="1" s="1"/>
  <c r="AY120" i="1" s="1"/>
  <c r="AZ120" i="1" s="1"/>
  <c r="W120" i="1"/>
  <c r="X120" i="1" s="1"/>
  <c r="Y120" i="1" s="1"/>
  <c r="S120" i="1"/>
  <c r="T120" i="1" s="1"/>
  <c r="U120" i="1" s="1"/>
  <c r="O120" i="1"/>
  <c r="P120" i="1" s="1"/>
  <c r="Q120" i="1" s="1"/>
  <c r="K120" i="1"/>
  <c r="L120" i="1" s="1"/>
  <c r="M120" i="1" s="1"/>
  <c r="G120" i="1"/>
  <c r="H120" i="1" s="1"/>
  <c r="I120" i="1" s="1"/>
  <c r="C120" i="1"/>
  <c r="D120" i="1" s="1"/>
  <c r="E120" i="1" s="1"/>
  <c r="BJ119" i="1"/>
  <c r="BI119" i="1"/>
  <c r="BH119" i="1"/>
  <c r="BA119" i="1"/>
  <c r="BB119" i="1" s="1"/>
  <c r="BC119" i="1" s="1"/>
  <c r="BD119" i="1" s="1"/>
  <c r="AW119" i="1"/>
  <c r="AX119" i="1" s="1"/>
  <c r="AY119" i="1" s="1"/>
  <c r="AZ119" i="1" s="1"/>
  <c r="AJ119" i="1"/>
  <c r="AK119" i="1" s="1"/>
  <c r="AL119" i="1" s="1"/>
  <c r="AE119" i="1"/>
  <c r="AF119" i="1" s="1"/>
  <c r="AG119" i="1" s="1"/>
  <c r="AA119" i="1"/>
  <c r="AB119" i="1" s="1"/>
  <c r="AC119" i="1" s="1"/>
  <c r="W119" i="1"/>
  <c r="X119" i="1" s="1"/>
  <c r="Y119" i="1" s="1"/>
  <c r="T119" i="1"/>
  <c r="U119" i="1" s="1"/>
  <c r="S119" i="1"/>
  <c r="AS119" i="1"/>
  <c r="AT119" i="1" s="1"/>
  <c r="AU119" i="1" s="1"/>
  <c r="AV119" i="1" s="1"/>
  <c r="M119" i="1"/>
  <c r="K119" i="1"/>
  <c r="L119" i="1" s="1"/>
  <c r="G119" i="1"/>
  <c r="H119" i="1" s="1"/>
  <c r="I119" i="1" s="1"/>
  <c r="C119" i="1"/>
  <c r="D119" i="1" s="1"/>
  <c r="E119" i="1" s="1"/>
  <c r="BJ118" i="1"/>
  <c r="BI118" i="1"/>
  <c r="BH118" i="1"/>
  <c r="BA118" i="1"/>
  <c r="BB118" i="1" s="1"/>
  <c r="BC118" i="1" s="1"/>
  <c r="BD118" i="1" s="1"/>
  <c r="AS118" i="1"/>
  <c r="AT118" i="1" s="1"/>
  <c r="AU118" i="1" s="1"/>
  <c r="AV118" i="1" s="1"/>
  <c r="AK118" i="1"/>
  <c r="AL118" i="1" s="1"/>
  <c r="AJ118" i="1"/>
  <c r="AE118" i="1"/>
  <c r="AF118" i="1" s="1"/>
  <c r="AG118" i="1" s="1"/>
  <c r="AA118" i="1"/>
  <c r="W118" i="1"/>
  <c r="X118" i="1" s="1"/>
  <c r="Y118" i="1" s="1"/>
  <c r="S118" i="1"/>
  <c r="T118" i="1" s="1"/>
  <c r="U118" i="1" s="1"/>
  <c r="P118" i="1"/>
  <c r="Q118" i="1" s="1"/>
  <c r="O118" i="1"/>
  <c r="K118" i="1"/>
  <c r="L118" i="1" s="1"/>
  <c r="M118" i="1" s="1"/>
  <c r="G118" i="1"/>
  <c r="H118" i="1" s="1"/>
  <c r="I118" i="1" s="1"/>
  <c r="C118" i="1"/>
  <c r="D118" i="1" s="1"/>
  <c r="E118" i="1" s="1"/>
  <c r="BJ117" i="1"/>
  <c r="BI117" i="1"/>
  <c r="BH117" i="1"/>
  <c r="AW117" i="1"/>
  <c r="AX117" i="1" s="1"/>
  <c r="AY117" i="1" s="1"/>
  <c r="AZ117" i="1" s="1"/>
  <c r="AU117" i="1"/>
  <c r="AV117" i="1" s="1"/>
  <c r="AS117" i="1"/>
  <c r="AT117" i="1" s="1"/>
  <c r="AJ117" i="1"/>
  <c r="AK117" i="1" s="1"/>
  <c r="AL117" i="1" s="1"/>
  <c r="AG117" i="1"/>
  <c r="AF117" i="1"/>
  <c r="AE117" i="1"/>
  <c r="BA117" i="1"/>
  <c r="BB117" i="1" s="1"/>
  <c r="BC117" i="1" s="1"/>
  <c r="BD117" i="1" s="1"/>
  <c r="AA117" i="1"/>
  <c r="AB117" i="1" s="1"/>
  <c r="AC117" i="1" s="1"/>
  <c r="W117" i="1"/>
  <c r="X117" i="1" s="1"/>
  <c r="Y117" i="1" s="1"/>
  <c r="S117" i="1"/>
  <c r="T117" i="1" s="1"/>
  <c r="U117" i="1" s="1"/>
  <c r="O117" i="1"/>
  <c r="P117" i="1" s="1"/>
  <c r="Q117" i="1" s="1"/>
  <c r="K117" i="1"/>
  <c r="L117" i="1" s="1"/>
  <c r="M117" i="1" s="1"/>
  <c r="G117" i="1"/>
  <c r="H117" i="1" s="1"/>
  <c r="I117" i="1" s="1"/>
  <c r="C117" i="1"/>
  <c r="D117" i="1" s="1"/>
  <c r="E117" i="1" s="1"/>
  <c r="BH116" i="1"/>
  <c r="BJ116" i="1"/>
  <c r="BI116" i="1"/>
  <c r="BD116" i="1"/>
  <c r="BA116" i="1"/>
  <c r="BB116" i="1" s="1"/>
  <c r="BC116" i="1" s="1"/>
  <c r="AJ116" i="1"/>
  <c r="AK116" i="1" s="1"/>
  <c r="AL116" i="1" s="1"/>
  <c r="AE116" i="1"/>
  <c r="AF116" i="1" s="1"/>
  <c r="AG116" i="1" s="1"/>
  <c r="AA116" i="1"/>
  <c r="W116" i="1"/>
  <c r="X116" i="1" s="1"/>
  <c r="Y116" i="1" s="1"/>
  <c r="S116" i="1"/>
  <c r="T116" i="1" s="1"/>
  <c r="U116" i="1" s="1"/>
  <c r="AS116" i="1"/>
  <c r="AT116" i="1" s="1"/>
  <c r="AU116" i="1" s="1"/>
  <c r="AV116" i="1" s="1"/>
  <c r="K116" i="1"/>
  <c r="L116" i="1" s="1"/>
  <c r="M116" i="1" s="1"/>
  <c r="I116" i="1"/>
  <c r="G116" i="1"/>
  <c r="H116" i="1" s="1"/>
  <c r="C116" i="1"/>
  <c r="D116" i="1" s="1"/>
  <c r="E116" i="1" s="1"/>
  <c r="BJ115" i="1"/>
  <c r="BI115" i="1"/>
  <c r="BH115" i="1"/>
  <c r="BA115" i="1"/>
  <c r="BB115" i="1" s="1"/>
  <c r="BC115" i="1" s="1"/>
  <c r="BD115" i="1" s="1"/>
  <c r="AT115" i="1"/>
  <c r="AU115" i="1" s="1"/>
  <c r="AV115" i="1" s="1"/>
  <c r="AJ115" i="1"/>
  <c r="AK115" i="1" s="1"/>
  <c r="AL115" i="1" s="1"/>
  <c r="AE115" i="1"/>
  <c r="AF115" i="1" s="1"/>
  <c r="AG115" i="1" s="1"/>
  <c r="AA115" i="1"/>
  <c r="AB115" i="1" s="1"/>
  <c r="AC115" i="1" s="1"/>
  <c r="W115" i="1"/>
  <c r="X115" i="1" s="1"/>
  <c r="Y115" i="1" s="1"/>
  <c r="S115" i="1"/>
  <c r="T115" i="1" s="1"/>
  <c r="U115" i="1" s="1"/>
  <c r="AS115" i="1"/>
  <c r="K115" i="1"/>
  <c r="L115" i="1" s="1"/>
  <c r="M115" i="1" s="1"/>
  <c r="G115" i="1"/>
  <c r="H115" i="1" s="1"/>
  <c r="I115" i="1" s="1"/>
  <c r="C115" i="1"/>
  <c r="D115" i="1" s="1"/>
  <c r="E115" i="1" s="1"/>
  <c r="BJ114" i="1"/>
  <c r="BI114" i="1"/>
  <c r="BH114" i="1"/>
  <c r="BA114" i="1"/>
  <c r="BB114" i="1" s="1"/>
  <c r="BC114" i="1" s="1"/>
  <c r="BD114" i="1" s="1"/>
  <c r="AT114" i="1"/>
  <c r="AU114" i="1" s="1"/>
  <c r="AV114" i="1" s="1"/>
  <c r="AJ114" i="1"/>
  <c r="AK114" i="1" s="1"/>
  <c r="AL114" i="1" s="1"/>
  <c r="AE114" i="1"/>
  <c r="AF114" i="1" s="1"/>
  <c r="AG114" i="1" s="1"/>
  <c r="AA114" i="1"/>
  <c r="AB114" i="1" s="1"/>
  <c r="AC114" i="1" s="1"/>
  <c r="X114" i="1"/>
  <c r="Y114" i="1" s="1"/>
  <c r="W114" i="1"/>
  <c r="S114" i="1"/>
  <c r="T114" i="1" s="1"/>
  <c r="U114" i="1" s="1"/>
  <c r="O114" i="1"/>
  <c r="P114" i="1" s="1"/>
  <c r="Q114" i="1" s="1"/>
  <c r="AS114" i="1"/>
  <c r="K114" i="1"/>
  <c r="L114" i="1" s="1"/>
  <c r="M114" i="1" s="1"/>
  <c r="H114" i="1"/>
  <c r="I114" i="1" s="1"/>
  <c r="G114" i="1"/>
  <c r="C114" i="1"/>
  <c r="D114" i="1" s="1"/>
  <c r="E114" i="1" s="1"/>
  <c r="BH113" i="1"/>
  <c r="BJ113" i="1"/>
  <c r="BI113" i="1"/>
  <c r="BA113" i="1"/>
  <c r="BB113" i="1" s="1"/>
  <c r="BC113" i="1" s="1"/>
  <c r="BD113" i="1" s="1"/>
  <c r="AS113" i="1"/>
  <c r="AT113" i="1" s="1"/>
  <c r="AU113" i="1" s="1"/>
  <c r="AV113" i="1" s="1"/>
  <c r="AJ113" i="1"/>
  <c r="AK113" i="1" s="1"/>
  <c r="AL113" i="1" s="1"/>
  <c r="AE113" i="1"/>
  <c r="AF113" i="1" s="1"/>
  <c r="AG113" i="1" s="1"/>
  <c r="AA113" i="1"/>
  <c r="W113" i="1"/>
  <c r="X113" i="1" s="1"/>
  <c r="Y113" i="1" s="1"/>
  <c r="S113" i="1"/>
  <c r="T113" i="1" s="1"/>
  <c r="U113" i="1" s="1"/>
  <c r="O113" i="1"/>
  <c r="P113" i="1" s="1"/>
  <c r="Q113" i="1" s="1"/>
  <c r="K113" i="1"/>
  <c r="L113" i="1" s="1"/>
  <c r="M113" i="1" s="1"/>
  <c r="G113" i="1"/>
  <c r="H113" i="1" s="1"/>
  <c r="I113" i="1" s="1"/>
  <c r="C113" i="1"/>
  <c r="D113" i="1" s="1"/>
  <c r="E113" i="1" s="1"/>
  <c r="BJ112" i="1"/>
  <c r="BI112" i="1"/>
  <c r="BH112" i="1"/>
  <c r="AS112" i="1"/>
  <c r="AT112" i="1" s="1"/>
  <c r="AU112" i="1" s="1"/>
  <c r="AV112" i="1" s="1"/>
  <c r="AJ112" i="1"/>
  <c r="AK112" i="1" s="1"/>
  <c r="AL112" i="1" s="1"/>
  <c r="BA112" i="1"/>
  <c r="BB112" i="1" s="1"/>
  <c r="BC112" i="1" s="1"/>
  <c r="BD112" i="1" s="1"/>
  <c r="AA112" i="1"/>
  <c r="AW112" i="1" s="1"/>
  <c r="AX112" i="1" s="1"/>
  <c r="AY112" i="1" s="1"/>
  <c r="AZ112" i="1" s="1"/>
  <c r="W112" i="1"/>
  <c r="X112" i="1" s="1"/>
  <c r="Y112" i="1" s="1"/>
  <c r="S112" i="1"/>
  <c r="T112" i="1" s="1"/>
  <c r="U112" i="1" s="1"/>
  <c r="O112" i="1"/>
  <c r="P112" i="1" s="1"/>
  <c r="Q112" i="1" s="1"/>
  <c r="K112" i="1"/>
  <c r="L112" i="1" s="1"/>
  <c r="M112" i="1" s="1"/>
  <c r="G112" i="1"/>
  <c r="H112" i="1" s="1"/>
  <c r="I112" i="1" s="1"/>
  <c r="C112" i="1"/>
  <c r="D112" i="1" s="1"/>
  <c r="E112" i="1" s="1"/>
  <c r="BJ111" i="1"/>
  <c r="BI111" i="1"/>
  <c r="BH111" i="1"/>
  <c r="AS111" i="1"/>
  <c r="AT111" i="1" s="1"/>
  <c r="AU111" i="1" s="1"/>
  <c r="AV111" i="1" s="1"/>
  <c r="AK111" i="1"/>
  <c r="AL111" i="1" s="1"/>
  <c r="AJ111" i="1"/>
  <c r="AE111" i="1"/>
  <c r="AF111" i="1" s="1"/>
  <c r="AG111" i="1" s="1"/>
  <c r="BA111" i="1"/>
  <c r="BB111" i="1" s="1"/>
  <c r="BC111" i="1" s="1"/>
  <c r="BD111" i="1" s="1"/>
  <c r="AA111" i="1"/>
  <c r="AW111" i="1" s="1"/>
  <c r="AX111" i="1" s="1"/>
  <c r="AY111" i="1" s="1"/>
  <c r="AZ111" i="1" s="1"/>
  <c r="W111" i="1"/>
  <c r="X111" i="1" s="1"/>
  <c r="Y111" i="1" s="1"/>
  <c r="S111" i="1"/>
  <c r="T111" i="1" s="1"/>
  <c r="U111" i="1" s="1"/>
  <c r="O111" i="1"/>
  <c r="P111" i="1" s="1"/>
  <c r="Q111" i="1" s="1"/>
  <c r="K111" i="1"/>
  <c r="L111" i="1" s="1"/>
  <c r="M111" i="1" s="1"/>
  <c r="G111" i="1"/>
  <c r="H111" i="1" s="1"/>
  <c r="I111" i="1" s="1"/>
  <c r="C111" i="1"/>
  <c r="D111" i="1" s="1"/>
  <c r="E111" i="1" s="1"/>
  <c r="BI110" i="1"/>
  <c r="BH110" i="1"/>
  <c r="BJ110" i="1"/>
  <c r="BA110" i="1"/>
  <c r="BB110" i="1" s="1"/>
  <c r="BC110" i="1" s="1"/>
  <c r="BD110" i="1" s="1"/>
  <c r="AJ110" i="1"/>
  <c r="AK110" i="1" s="1"/>
  <c r="AL110" i="1" s="1"/>
  <c r="AE110" i="1"/>
  <c r="AF110" i="1" s="1"/>
  <c r="AG110" i="1" s="1"/>
  <c r="AA110" i="1"/>
  <c r="W110" i="1"/>
  <c r="X110" i="1" s="1"/>
  <c r="Y110" i="1" s="1"/>
  <c r="T110" i="1"/>
  <c r="U110" i="1" s="1"/>
  <c r="S110" i="1"/>
  <c r="K110" i="1"/>
  <c r="L110" i="1" s="1"/>
  <c r="M110" i="1" s="1"/>
  <c r="G110" i="1"/>
  <c r="H110" i="1" s="1"/>
  <c r="I110" i="1" s="1"/>
  <c r="C110" i="1"/>
  <c r="D110" i="1" s="1"/>
  <c r="E110" i="1" s="1"/>
  <c r="BJ109" i="1"/>
  <c r="BI109" i="1"/>
  <c r="BH109" i="1"/>
  <c r="AW109" i="1"/>
  <c r="AX109" i="1" s="1"/>
  <c r="AY109" i="1" s="1"/>
  <c r="AZ109" i="1" s="1"/>
  <c r="AS109" i="1"/>
  <c r="AT109" i="1" s="1"/>
  <c r="AU109" i="1" s="1"/>
  <c r="AV109" i="1" s="1"/>
  <c r="AJ109" i="1"/>
  <c r="AK109" i="1" s="1"/>
  <c r="AL109" i="1" s="1"/>
  <c r="AE109" i="1"/>
  <c r="AF109" i="1" s="1"/>
  <c r="AG109" i="1" s="1"/>
  <c r="AA109" i="1"/>
  <c r="AB109" i="1" s="1"/>
  <c r="AC109" i="1" s="1"/>
  <c r="W109" i="1"/>
  <c r="X109" i="1" s="1"/>
  <c r="Y109" i="1" s="1"/>
  <c r="S109" i="1"/>
  <c r="T109" i="1" s="1"/>
  <c r="U109" i="1" s="1"/>
  <c r="O109" i="1"/>
  <c r="P109" i="1" s="1"/>
  <c r="Q109" i="1" s="1"/>
  <c r="K109" i="1"/>
  <c r="L109" i="1" s="1"/>
  <c r="M109" i="1" s="1"/>
  <c r="G109" i="1"/>
  <c r="H109" i="1" s="1"/>
  <c r="I109" i="1" s="1"/>
  <c r="C109" i="1"/>
  <c r="D109" i="1" s="1"/>
  <c r="E109" i="1" s="1"/>
  <c r="BJ108" i="1"/>
  <c r="BI108" i="1"/>
  <c r="BH108" i="1"/>
  <c r="BB108" i="1"/>
  <c r="BC108" i="1" s="1"/>
  <c r="BD108" i="1" s="1"/>
  <c r="BA108" i="1"/>
  <c r="AS108" i="1"/>
  <c r="AT108" i="1" s="1"/>
  <c r="AU108" i="1" s="1"/>
  <c r="AV108" i="1" s="1"/>
  <c r="AJ108" i="1"/>
  <c r="AK108" i="1" s="1"/>
  <c r="AL108" i="1" s="1"/>
  <c r="AG108" i="1"/>
  <c r="AE108" i="1"/>
  <c r="AF108" i="1" s="1"/>
  <c r="AA108" i="1"/>
  <c r="AW108" i="1" s="1"/>
  <c r="AX108" i="1" s="1"/>
  <c r="AY108" i="1" s="1"/>
  <c r="AZ108" i="1" s="1"/>
  <c r="X108" i="1"/>
  <c r="Y108" i="1" s="1"/>
  <c r="W108" i="1"/>
  <c r="S108" i="1"/>
  <c r="T108" i="1" s="1"/>
  <c r="U108" i="1" s="1"/>
  <c r="O108" i="1"/>
  <c r="P108" i="1" s="1"/>
  <c r="Q108" i="1" s="1"/>
  <c r="K108" i="1"/>
  <c r="L108" i="1" s="1"/>
  <c r="M108" i="1" s="1"/>
  <c r="G108" i="1"/>
  <c r="H108" i="1" s="1"/>
  <c r="I108" i="1" s="1"/>
  <c r="C108" i="1"/>
  <c r="D108" i="1" s="1"/>
  <c r="E108" i="1" s="1"/>
  <c r="BI107" i="1"/>
  <c r="BJ107" i="1"/>
  <c r="BH107" i="1"/>
  <c r="BA107" i="1"/>
  <c r="BB107" i="1" s="1"/>
  <c r="BC107" i="1" s="1"/>
  <c r="BD107" i="1" s="1"/>
  <c r="AT107" i="1"/>
  <c r="AU107" i="1" s="1"/>
  <c r="AV107" i="1" s="1"/>
  <c r="AJ107" i="1"/>
  <c r="AK107" i="1" s="1"/>
  <c r="AL107" i="1" s="1"/>
  <c r="AE107" i="1"/>
  <c r="AF107" i="1" s="1"/>
  <c r="AG107" i="1" s="1"/>
  <c r="AA107" i="1"/>
  <c r="AB107" i="1" s="1"/>
  <c r="AC107" i="1" s="1"/>
  <c r="W107" i="1"/>
  <c r="X107" i="1" s="1"/>
  <c r="Y107" i="1" s="1"/>
  <c r="S107" i="1"/>
  <c r="T107" i="1" s="1"/>
  <c r="U107" i="1" s="1"/>
  <c r="AS107" i="1"/>
  <c r="K107" i="1"/>
  <c r="L107" i="1" s="1"/>
  <c r="M107" i="1" s="1"/>
  <c r="G107" i="1"/>
  <c r="H107" i="1" s="1"/>
  <c r="I107" i="1" s="1"/>
  <c r="C107" i="1"/>
  <c r="D107" i="1" s="1"/>
  <c r="E107" i="1" s="1"/>
  <c r="BJ106" i="1"/>
  <c r="BH106" i="1"/>
  <c r="BI106" i="1"/>
  <c r="AJ106" i="1"/>
  <c r="AK106" i="1" s="1"/>
  <c r="AL106" i="1" s="1"/>
  <c r="AA106" i="1"/>
  <c r="AW106" i="1" s="1"/>
  <c r="AX106" i="1" s="1"/>
  <c r="AY106" i="1" s="1"/>
  <c r="AZ106" i="1" s="1"/>
  <c r="W106" i="1"/>
  <c r="X106" i="1" s="1"/>
  <c r="Y106" i="1" s="1"/>
  <c r="T106" i="1"/>
  <c r="U106" i="1" s="1"/>
  <c r="S106" i="1"/>
  <c r="O106" i="1"/>
  <c r="P106" i="1" s="1"/>
  <c r="Q106" i="1" s="1"/>
  <c r="K106" i="1"/>
  <c r="L106" i="1" s="1"/>
  <c r="M106" i="1" s="1"/>
  <c r="G106" i="1"/>
  <c r="H106" i="1" s="1"/>
  <c r="I106" i="1" s="1"/>
  <c r="C106" i="1"/>
  <c r="D106" i="1" s="1"/>
  <c r="E106" i="1" s="1"/>
  <c r="BH105" i="1"/>
  <c r="BJ105" i="1"/>
  <c r="BI105" i="1"/>
  <c r="BA105" i="1"/>
  <c r="BB105" i="1" s="1"/>
  <c r="BC105" i="1" s="1"/>
  <c r="BD105" i="1" s="1"/>
  <c r="AS105" i="1"/>
  <c r="AT105" i="1" s="1"/>
  <c r="AU105" i="1" s="1"/>
  <c r="AV105" i="1" s="1"/>
  <c r="AJ105" i="1"/>
  <c r="AK105" i="1" s="1"/>
  <c r="AL105" i="1" s="1"/>
  <c r="AE105" i="1"/>
  <c r="AF105" i="1" s="1"/>
  <c r="AG105" i="1" s="1"/>
  <c r="AA105" i="1"/>
  <c r="W105" i="1"/>
  <c r="X105" i="1" s="1"/>
  <c r="Y105" i="1" s="1"/>
  <c r="S105" i="1"/>
  <c r="T105" i="1" s="1"/>
  <c r="U105" i="1" s="1"/>
  <c r="O105" i="1"/>
  <c r="P105" i="1" s="1"/>
  <c r="Q105" i="1" s="1"/>
  <c r="K105" i="1"/>
  <c r="L105" i="1" s="1"/>
  <c r="M105" i="1" s="1"/>
  <c r="G105" i="1"/>
  <c r="H105" i="1" s="1"/>
  <c r="I105" i="1" s="1"/>
  <c r="C105" i="1"/>
  <c r="D105" i="1" s="1"/>
  <c r="E105" i="1" s="1"/>
  <c r="BJ104" i="1"/>
  <c r="BI104" i="1"/>
  <c r="BH104" i="1"/>
  <c r="AS104" i="1"/>
  <c r="AT104" i="1" s="1"/>
  <c r="AU104" i="1" s="1"/>
  <c r="AV104" i="1" s="1"/>
  <c r="AJ104" i="1"/>
  <c r="AK104" i="1" s="1"/>
  <c r="AL104" i="1" s="1"/>
  <c r="BA104" i="1"/>
  <c r="BB104" i="1" s="1"/>
  <c r="BC104" i="1" s="1"/>
  <c r="BD104" i="1" s="1"/>
  <c r="AA104" i="1"/>
  <c r="AW104" i="1" s="1"/>
  <c r="AX104" i="1" s="1"/>
  <c r="AY104" i="1" s="1"/>
  <c r="AZ104" i="1" s="1"/>
  <c r="W104" i="1"/>
  <c r="X104" i="1" s="1"/>
  <c r="Y104" i="1" s="1"/>
  <c r="S104" i="1"/>
  <c r="T104" i="1" s="1"/>
  <c r="U104" i="1" s="1"/>
  <c r="O104" i="1"/>
  <c r="P104" i="1" s="1"/>
  <c r="Q104" i="1" s="1"/>
  <c r="K104" i="1"/>
  <c r="L104" i="1" s="1"/>
  <c r="M104" i="1" s="1"/>
  <c r="G104" i="1"/>
  <c r="H104" i="1" s="1"/>
  <c r="I104" i="1" s="1"/>
  <c r="C104" i="1"/>
  <c r="D104" i="1" s="1"/>
  <c r="E104" i="1" s="1"/>
  <c r="BJ103" i="1"/>
  <c r="BI103" i="1"/>
  <c r="BH103" i="1"/>
  <c r="BC103" i="1"/>
  <c r="BD103" i="1" s="1"/>
  <c r="AS103" i="1"/>
  <c r="AT103" i="1" s="1"/>
  <c r="AU103" i="1" s="1"/>
  <c r="AV103" i="1" s="1"/>
  <c r="AK103" i="1"/>
  <c r="AL103" i="1" s="1"/>
  <c r="AJ103" i="1"/>
  <c r="BA103" i="1"/>
  <c r="BB103" i="1" s="1"/>
  <c r="AA103" i="1"/>
  <c r="W103" i="1"/>
  <c r="X103" i="1" s="1"/>
  <c r="Y103" i="1" s="1"/>
  <c r="S103" i="1"/>
  <c r="T103" i="1" s="1"/>
  <c r="U103" i="1" s="1"/>
  <c r="P103" i="1"/>
  <c r="Q103" i="1" s="1"/>
  <c r="O103" i="1"/>
  <c r="K103" i="1"/>
  <c r="L103" i="1" s="1"/>
  <c r="M103" i="1" s="1"/>
  <c r="G103" i="1"/>
  <c r="H103" i="1" s="1"/>
  <c r="I103" i="1" s="1"/>
  <c r="C103" i="1"/>
  <c r="D103" i="1" s="1"/>
  <c r="E103" i="1" s="1"/>
  <c r="BJ102" i="1"/>
  <c r="BI102" i="1"/>
  <c r="BH102" i="1"/>
  <c r="AJ102" i="1"/>
  <c r="AK102" i="1" s="1"/>
  <c r="AL102" i="1" s="1"/>
  <c r="BA102" i="1"/>
  <c r="BB102" i="1" s="1"/>
  <c r="BC102" i="1" s="1"/>
  <c r="BD102" i="1" s="1"/>
  <c r="AA102" i="1"/>
  <c r="W102" i="1"/>
  <c r="X102" i="1" s="1"/>
  <c r="Y102" i="1" s="1"/>
  <c r="S102" i="1"/>
  <c r="T102" i="1" s="1"/>
  <c r="U102" i="1" s="1"/>
  <c r="K102" i="1"/>
  <c r="L102" i="1" s="1"/>
  <c r="M102" i="1" s="1"/>
  <c r="G102" i="1"/>
  <c r="H102" i="1" s="1"/>
  <c r="I102" i="1" s="1"/>
  <c r="C102" i="1"/>
  <c r="D102" i="1" s="1"/>
  <c r="E102" i="1" s="1"/>
  <c r="BJ101" i="1"/>
  <c r="BI101" i="1"/>
  <c r="BH101" i="1"/>
  <c r="BA101" i="1"/>
  <c r="BB101" i="1" s="1"/>
  <c r="BC101" i="1" s="1"/>
  <c r="BD101" i="1" s="1"/>
  <c r="AV101" i="1"/>
  <c r="AU101" i="1"/>
  <c r="AJ101" i="1"/>
  <c r="AK101" i="1" s="1"/>
  <c r="AL101" i="1" s="1"/>
  <c r="AE101" i="1"/>
  <c r="AF101" i="1" s="1"/>
  <c r="AG101" i="1" s="1"/>
  <c r="AA101" i="1"/>
  <c r="AB101" i="1" s="1"/>
  <c r="AC101" i="1" s="1"/>
  <c r="W101" i="1"/>
  <c r="X101" i="1" s="1"/>
  <c r="Y101" i="1" s="1"/>
  <c r="S101" i="1"/>
  <c r="T101" i="1" s="1"/>
  <c r="U101" i="1" s="1"/>
  <c r="P101" i="1"/>
  <c r="Q101" i="1" s="1"/>
  <c r="O101" i="1"/>
  <c r="AS101" i="1"/>
  <c r="AT101" i="1" s="1"/>
  <c r="K101" i="1"/>
  <c r="L101" i="1" s="1"/>
  <c r="M101" i="1" s="1"/>
  <c r="G101" i="1"/>
  <c r="H101" i="1" s="1"/>
  <c r="I101" i="1" s="1"/>
  <c r="C101" i="1"/>
  <c r="D101" i="1" s="1"/>
  <c r="E101" i="1" s="1"/>
  <c r="BH100" i="1"/>
  <c r="BJ100" i="1"/>
  <c r="BI100" i="1"/>
  <c r="BB100" i="1"/>
  <c r="BC100" i="1" s="1"/>
  <c r="BD100" i="1" s="1"/>
  <c r="BA100" i="1"/>
  <c r="AS100" i="1"/>
  <c r="AT100" i="1" s="1"/>
  <c r="AU100" i="1" s="1"/>
  <c r="AV100" i="1" s="1"/>
  <c r="AJ100" i="1"/>
  <c r="AK100" i="1" s="1"/>
  <c r="AL100" i="1" s="1"/>
  <c r="AE100" i="1"/>
  <c r="AF100" i="1" s="1"/>
  <c r="AG100" i="1" s="1"/>
  <c r="AA100" i="1"/>
  <c r="AW100" i="1" s="1"/>
  <c r="AX100" i="1" s="1"/>
  <c r="AY100" i="1" s="1"/>
  <c r="AZ100" i="1" s="1"/>
  <c r="W100" i="1"/>
  <c r="X100" i="1" s="1"/>
  <c r="Y100" i="1" s="1"/>
  <c r="S100" i="1"/>
  <c r="T100" i="1" s="1"/>
  <c r="U100" i="1" s="1"/>
  <c r="O100" i="1"/>
  <c r="P100" i="1" s="1"/>
  <c r="Q100" i="1" s="1"/>
  <c r="L100" i="1"/>
  <c r="M100" i="1" s="1"/>
  <c r="K100" i="1"/>
  <c r="G100" i="1"/>
  <c r="H100" i="1" s="1"/>
  <c r="I100" i="1" s="1"/>
  <c r="D100" i="1"/>
  <c r="E100" i="1" s="1"/>
  <c r="C100" i="1"/>
  <c r="BI99" i="1"/>
  <c r="BJ99" i="1"/>
  <c r="BH99" i="1"/>
  <c r="BA99" i="1"/>
  <c r="BB99" i="1" s="1"/>
  <c r="BC99" i="1" s="1"/>
  <c r="BD99" i="1" s="1"/>
  <c r="AS99" i="1"/>
  <c r="AT99" i="1" s="1"/>
  <c r="AU99" i="1" s="1"/>
  <c r="AV99" i="1" s="1"/>
  <c r="AJ99" i="1"/>
  <c r="AK99" i="1" s="1"/>
  <c r="AL99" i="1" s="1"/>
  <c r="AE99" i="1"/>
  <c r="AF99" i="1" s="1"/>
  <c r="AG99" i="1" s="1"/>
  <c r="AC99" i="1"/>
  <c r="AA99" i="1"/>
  <c r="AB99" i="1" s="1"/>
  <c r="W99" i="1"/>
  <c r="X99" i="1" s="1"/>
  <c r="Y99" i="1" s="1"/>
  <c r="S99" i="1"/>
  <c r="T99" i="1" s="1"/>
  <c r="U99" i="1" s="1"/>
  <c r="O99" i="1"/>
  <c r="P99" i="1" s="1"/>
  <c r="Q99" i="1" s="1"/>
  <c r="L99" i="1"/>
  <c r="M99" i="1" s="1"/>
  <c r="K99" i="1"/>
  <c r="G99" i="1"/>
  <c r="H99" i="1" s="1"/>
  <c r="I99" i="1" s="1"/>
  <c r="C99" i="1"/>
  <c r="D99" i="1" s="1"/>
  <c r="E99" i="1" s="1"/>
  <c r="BJ98" i="1"/>
  <c r="BH98" i="1"/>
  <c r="BI98" i="1"/>
  <c r="AJ98" i="1"/>
  <c r="AK98" i="1" s="1"/>
  <c r="AL98" i="1" s="1"/>
  <c r="AA98" i="1"/>
  <c r="AW98" i="1" s="1"/>
  <c r="AX98" i="1" s="1"/>
  <c r="AY98" i="1" s="1"/>
  <c r="AZ98" i="1" s="1"/>
  <c r="W98" i="1"/>
  <c r="X98" i="1" s="1"/>
  <c r="Y98" i="1" s="1"/>
  <c r="S98" i="1"/>
  <c r="T98" i="1" s="1"/>
  <c r="U98" i="1" s="1"/>
  <c r="O98" i="1"/>
  <c r="P98" i="1" s="1"/>
  <c r="Q98" i="1" s="1"/>
  <c r="K98" i="1"/>
  <c r="L98" i="1" s="1"/>
  <c r="M98" i="1" s="1"/>
  <c r="G98" i="1"/>
  <c r="H98" i="1" s="1"/>
  <c r="I98" i="1" s="1"/>
  <c r="C98" i="1"/>
  <c r="D98" i="1" s="1"/>
  <c r="E98" i="1" s="1"/>
  <c r="BJ97" i="1"/>
  <c r="BH97" i="1"/>
  <c r="BI97" i="1"/>
  <c r="BA97" i="1"/>
  <c r="BB97" i="1" s="1"/>
  <c r="BC97" i="1" s="1"/>
  <c r="BD97" i="1" s="1"/>
  <c r="AS97" i="1"/>
  <c r="AT97" i="1" s="1"/>
  <c r="AU97" i="1" s="1"/>
  <c r="AV97" i="1" s="1"/>
  <c r="AJ97" i="1"/>
  <c r="AK97" i="1" s="1"/>
  <c r="AL97" i="1" s="1"/>
  <c r="AE97" i="1"/>
  <c r="AF97" i="1" s="1"/>
  <c r="AG97" i="1" s="1"/>
  <c r="AA97" i="1"/>
  <c r="W97" i="1"/>
  <c r="X97" i="1" s="1"/>
  <c r="Y97" i="1" s="1"/>
  <c r="S97" i="1"/>
  <c r="T97" i="1" s="1"/>
  <c r="U97" i="1" s="1"/>
  <c r="O97" i="1"/>
  <c r="P97" i="1" s="1"/>
  <c r="Q97" i="1" s="1"/>
  <c r="K97" i="1"/>
  <c r="L97" i="1" s="1"/>
  <c r="M97" i="1" s="1"/>
  <c r="G97" i="1"/>
  <c r="H97" i="1" s="1"/>
  <c r="I97" i="1" s="1"/>
  <c r="C97" i="1"/>
  <c r="D97" i="1" s="1"/>
  <c r="E97" i="1" s="1"/>
  <c r="BJ96" i="1"/>
  <c r="BI96" i="1"/>
  <c r="BH96" i="1"/>
  <c r="AS96" i="1"/>
  <c r="AT96" i="1" s="1"/>
  <c r="AU96" i="1" s="1"/>
  <c r="AV96" i="1" s="1"/>
  <c r="AJ96" i="1"/>
  <c r="AK96" i="1" s="1"/>
  <c r="AL96" i="1" s="1"/>
  <c r="BA96" i="1"/>
  <c r="BB96" i="1" s="1"/>
  <c r="BC96" i="1" s="1"/>
  <c r="BD96" i="1" s="1"/>
  <c r="AB96" i="1"/>
  <c r="AC96" i="1" s="1"/>
  <c r="AA96" i="1"/>
  <c r="AW96" i="1" s="1"/>
  <c r="AX96" i="1" s="1"/>
  <c r="AY96" i="1" s="1"/>
  <c r="AZ96" i="1" s="1"/>
  <c r="W96" i="1"/>
  <c r="X96" i="1" s="1"/>
  <c r="Y96" i="1" s="1"/>
  <c r="S96" i="1"/>
  <c r="T96" i="1" s="1"/>
  <c r="U96" i="1" s="1"/>
  <c r="O96" i="1"/>
  <c r="P96" i="1" s="1"/>
  <c r="Q96" i="1" s="1"/>
  <c r="K96" i="1"/>
  <c r="L96" i="1" s="1"/>
  <c r="M96" i="1" s="1"/>
  <c r="G96" i="1"/>
  <c r="H96" i="1" s="1"/>
  <c r="I96" i="1" s="1"/>
  <c r="C96" i="1"/>
  <c r="D96" i="1" s="1"/>
  <c r="E96" i="1" s="1"/>
  <c r="BJ95" i="1"/>
  <c r="BI95" i="1"/>
  <c r="BH95" i="1"/>
  <c r="BC95" i="1"/>
  <c r="BD95" i="1" s="1"/>
  <c r="AS95" i="1"/>
  <c r="AT95" i="1" s="1"/>
  <c r="AU95" i="1" s="1"/>
  <c r="AV95" i="1" s="1"/>
  <c r="AJ95" i="1"/>
  <c r="AK95" i="1" s="1"/>
  <c r="AL95" i="1" s="1"/>
  <c r="AE95" i="1"/>
  <c r="AF95" i="1" s="1"/>
  <c r="AG95" i="1" s="1"/>
  <c r="BA95" i="1"/>
  <c r="BB95" i="1" s="1"/>
  <c r="AA95" i="1"/>
  <c r="W95" i="1"/>
  <c r="X95" i="1" s="1"/>
  <c r="Y95" i="1" s="1"/>
  <c r="S95" i="1"/>
  <c r="T95" i="1" s="1"/>
  <c r="U95" i="1" s="1"/>
  <c r="P95" i="1"/>
  <c r="Q95" i="1" s="1"/>
  <c r="O95" i="1"/>
  <c r="M95" i="1"/>
  <c r="K95" i="1"/>
  <c r="L95" i="1" s="1"/>
  <c r="G95" i="1"/>
  <c r="H95" i="1" s="1"/>
  <c r="I95" i="1" s="1"/>
  <c r="E95" i="1"/>
  <c r="C95" i="1"/>
  <c r="D95" i="1" s="1"/>
  <c r="BJ94" i="1"/>
  <c r="BI94" i="1"/>
  <c r="BH94" i="1"/>
  <c r="AJ94" i="1"/>
  <c r="AK94" i="1" s="1"/>
  <c r="AL94" i="1" s="1"/>
  <c r="AE94" i="1"/>
  <c r="AF94" i="1" s="1"/>
  <c r="AG94" i="1" s="1"/>
  <c r="BA94" i="1"/>
  <c r="BB94" i="1" s="1"/>
  <c r="BC94" i="1" s="1"/>
  <c r="BD94" i="1" s="1"/>
  <c r="AA94" i="1"/>
  <c r="AW94" i="1" s="1"/>
  <c r="AX94" i="1" s="1"/>
  <c r="AY94" i="1" s="1"/>
  <c r="AZ94" i="1" s="1"/>
  <c r="W94" i="1"/>
  <c r="X94" i="1" s="1"/>
  <c r="Y94" i="1" s="1"/>
  <c r="S94" i="1"/>
  <c r="T94" i="1" s="1"/>
  <c r="U94" i="1" s="1"/>
  <c r="K94" i="1"/>
  <c r="L94" i="1" s="1"/>
  <c r="M94" i="1" s="1"/>
  <c r="G94" i="1"/>
  <c r="H94" i="1" s="1"/>
  <c r="I94" i="1" s="1"/>
  <c r="C94" i="1"/>
  <c r="D94" i="1" s="1"/>
  <c r="E94" i="1" s="1"/>
  <c r="BI93" i="1"/>
  <c r="BH93" i="1"/>
  <c r="BJ93" i="1"/>
  <c r="AV93" i="1"/>
  <c r="AJ93" i="1"/>
  <c r="AK93" i="1" s="1"/>
  <c r="AL93" i="1" s="1"/>
  <c r="BA93" i="1"/>
  <c r="BB93" i="1" s="1"/>
  <c r="BC93" i="1" s="1"/>
  <c r="BD93" i="1" s="1"/>
  <c r="AA93" i="1"/>
  <c r="AB93" i="1" s="1"/>
  <c r="AC93" i="1" s="1"/>
  <c r="W93" i="1"/>
  <c r="X93" i="1" s="1"/>
  <c r="Y93" i="1" s="1"/>
  <c r="S93" i="1"/>
  <c r="T93" i="1" s="1"/>
  <c r="U93" i="1" s="1"/>
  <c r="O93" i="1"/>
  <c r="P93" i="1" s="1"/>
  <c r="Q93" i="1" s="1"/>
  <c r="AS93" i="1"/>
  <c r="AT93" i="1" s="1"/>
  <c r="AU93" i="1" s="1"/>
  <c r="K93" i="1"/>
  <c r="L93" i="1" s="1"/>
  <c r="M93" i="1" s="1"/>
  <c r="H93" i="1"/>
  <c r="I93" i="1" s="1"/>
  <c r="G93" i="1"/>
  <c r="C93" i="1"/>
  <c r="D93" i="1" s="1"/>
  <c r="E93" i="1" s="1"/>
  <c r="BH92" i="1"/>
  <c r="BJ92" i="1"/>
  <c r="BI92" i="1"/>
  <c r="BA92" i="1"/>
  <c r="BB92" i="1" s="1"/>
  <c r="BC92" i="1" s="1"/>
  <c r="BD92" i="1" s="1"/>
  <c r="AS92" i="1"/>
  <c r="AT92" i="1" s="1"/>
  <c r="AU92" i="1" s="1"/>
  <c r="AV92" i="1" s="1"/>
  <c r="AJ92" i="1"/>
  <c r="AK92" i="1" s="1"/>
  <c r="AL92" i="1" s="1"/>
  <c r="AG92" i="1"/>
  <c r="AE92" i="1"/>
  <c r="AF92" i="1" s="1"/>
  <c r="AA92" i="1"/>
  <c r="W92" i="1"/>
  <c r="X92" i="1" s="1"/>
  <c r="Y92" i="1" s="1"/>
  <c r="S92" i="1"/>
  <c r="T92" i="1" s="1"/>
  <c r="U92" i="1" s="1"/>
  <c r="O92" i="1"/>
  <c r="P92" i="1" s="1"/>
  <c r="Q92" i="1" s="1"/>
  <c r="K92" i="1"/>
  <c r="L92" i="1" s="1"/>
  <c r="M92" i="1" s="1"/>
  <c r="G92" i="1"/>
  <c r="H92" i="1" s="1"/>
  <c r="I92" i="1" s="1"/>
  <c r="C92" i="1"/>
  <c r="D92" i="1" s="1"/>
  <c r="E92" i="1" s="1"/>
  <c r="BI91" i="1"/>
  <c r="BJ91" i="1"/>
  <c r="BH91" i="1"/>
  <c r="BB91" i="1"/>
  <c r="BC91" i="1" s="1"/>
  <c r="BD91" i="1" s="1"/>
  <c r="BA91" i="1"/>
  <c r="AW91" i="1"/>
  <c r="AX91" i="1" s="1"/>
  <c r="AY91" i="1" s="1"/>
  <c r="AZ91" i="1" s="1"/>
  <c r="AK91" i="1"/>
  <c r="AL91" i="1" s="1"/>
  <c r="AJ91" i="1"/>
  <c r="AE91" i="1"/>
  <c r="AF91" i="1" s="1"/>
  <c r="AG91" i="1" s="1"/>
  <c r="AA91" i="1"/>
  <c r="AB91" i="1" s="1"/>
  <c r="AC91" i="1" s="1"/>
  <c r="W91" i="1"/>
  <c r="X91" i="1" s="1"/>
  <c r="Y91" i="1" s="1"/>
  <c r="S91" i="1"/>
  <c r="T91" i="1" s="1"/>
  <c r="U91" i="1" s="1"/>
  <c r="O91" i="1"/>
  <c r="P91" i="1" s="1"/>
  <c r="Q91" i="1" s="1"/>
  <c r="AS91" i="1"/>
  <c r="AT91" i="1" s="1"/>
  <c r="AU91" i="1" s="1"/>
  <c r="AV91" i="1" s="1"/>
  <c r="K91" i="1"/>
  <c r="L91" i="1" s="1"/>
  <c r="M91" i="1" s="1"/>
  <c r="G91" i="1"/>
  <c r="H91" i="1" s="1"/>
  <c r="I91" i="1" s="1"/>
  <c r="C91" i="1"/>
  <c r="D91" i="1" s="1"/>
  <c r="E91" i="1" s="1"/>
  <c r="BH90" i="1"/>
  <c r="BJ90" i="1"/>
  <c r="BI90" i="1"/>
  <c r="AS90" i="1"/>
  <c r="AT90" i="1" s="1"/>
  <c r="AU90" i="1" s="1"/>
  <c r="AV90" i="1" s="1"/>
  <c r="AJ90" i="1"/>
  <c r="AK90" i="1" s="1"/>
  <c r="AL90" i="1" s="1"/>
  <c r="AA90" i="1"/>
  <c r="AW90" i="1" s="1"/>
  <c r="AX90" i="1" s="1"/>
  <c r="AY90" i="1" s="1"/>
  <c r="AZ90" i="1" s="1"/>
  <c r="W90" i="1"/>
  <c r="X90" i="1" s="1"/>
  <c r="Y90" i="1" s="1"/>
  <c r="S90" i="1"/>
  <c r="T90" i="1" s="1"/>
  <c r="U90" i="1" s="1"/>
  <c r="O90" i="1"/>
  <c r="P90" i="1" s="1"/>
  <c r="Q90" i="1" s="1"/>
  <c r="K90" i="1"/>
  <c r="L90" i="1" s="1"/>
  <c r="M90" i="1" s="1"/>
  <c r="G90" i="1"/>
  <c r="H90" i="1" s="1"/>
  <c r="I90" i="1" s="1"/>
  <c r="C90" i="1"/>
  <c r="D90" i="1" s="1"/>
  <c r="E90" i="1" s="1"/>
  <c r="BJ89" i="1"/>
  <c r="BH89" i="1"/>
  <c r="BI89" i="1"/>
  <c r="BA89" i="1"/>
  <c r="BB89" i="1" s="1"/>
  <c r="BC89" i="1" s="1"/>
  <c r="BD89" i="1" s="1"/>
  <c r="AJ89" i="1"/>
  <c r="AK89" i="1" s="1"/>
  <c r="AL89" i="1" s="1"/>
  <c r="AE89" i="1"/>
  <c r="AF89" i="1" s="1"/>
  <c r="AG89" i="1" s="1"/>
  <c r="AA89" i="1"/>
  <c r="W89" i="1"/>
  <c r="X89" i="1" s="1"/>
  <c r="Y89" i="1" s="1"/>
  <c r="S89" i="1"/>
  <c r="T89" i="1" s="1"/>
  <c r="U89" i="1" s="1"/>
  <c r="O89" i="1"/>
  <c r="P89" i="1" s="1"/>
  <c r="Q89" i="1" s="1"/>
  <c r="AS89" i="1"/>
  <c r="AT89" i="1" s="1"/>
  <c r="AU89" i="1" s="1"/>
  <c r="AV89" i="1" s="1"/>
  <c r="K89" i="1"/>
  <c r="L89" i="1" s="1"/>
  <c r="M89" i="1" s="1"/>
  <c r="G89" i="1"/>
  <c r="H89" i="1" s="1"/>
  <c r="I89" i="1" s="1"/>
  <c r="C89" i="1"/>
  <c r="D89" i="1" s="1"/>
  <c r="E89" i="1" s="1"/>
  <c r="BJ88" i="1"/>
  <c r="BI88" i="1"/>
  <c r="BH88" i="1"/>
  <c r="BB88" i="1"/>
  <c r="BC88" i="1" s="1"/>
  <c r="BD88" i="1" s="1"/>
  <c r="AW88" i="1"/>
  <c r="AX88" i="1" s="1"/>
  <c r="AY88" i="1" s="1"/>
  <c r="AZ88" i="1" s="1"/>
  <c r="AS88" i="1"/>
  <c r="AT88" i="1" s="1"/>
  <c r="AU88" i="1" s="1"/>
  <c r="AV88" i="1" s="1"/>
  <c r="AJ88" i="1"/>
  <c r="AK88" i="1" s="1"/>
  <c r="AL88" i="1" s="1"/>
  <c r="AE88" i="1"/>
  <c r="AF88" i="1" s="1"/>
  <c r="AG88" i="1" s="1"/>
  <c r="BA88" i="1"/>
  <c r="AA88" i="1"/>
  <c r="AB88" i="1" s="1"/>
  <c r="AC88" i="1" s="1"/>
  <c r="W88" i="1"/>
  <c r="X88" i="1" s="1"/>
  <c r="Y88" i="1" s="1"/>
  <c r="S88" i="1"/>
  <c r="T88" i="1" s="1"/>
  <c r="U88" i="1" s="1"/>
  <c r="Q88" i="1"/>
  <c r="O88" i="1"/>
  <c r="P88" i="1" s="1"/>
  <c r="K88" i="1"/>
  <c r="L88" i="1" s="1"/>
  <c r="M88" i="1" s="1"/>
  <c r="G88" i="1"/>
  <c r="H88" i="1" s="1"/>
  <c r="I88" i="1" s="1"/>
  <c r="C88" i="1"/>
  <c r="D88" i="1" s="1"/>
  <c r="E88" i="1" s="1"/>
  <c r="BH87" i="1"/>
  <c r="BJ87" i="1"/>
  <c r="BI87" i="1"/>
  <c r="BC87" i="1"/>
  <c r="BD87" i="1" s="1"/>
  <c r="AU87" i="1"/>
  <c r="AV87" i="1" s="1"/>
  <c r="AS87" i="1"/>
  <c r="AT87" i="1" s="1"/>
  <c r="AJ87" i="1"/>
  <c r="AK87" i="1" s="1"/>
  <c r="AL87" i="1" s="1"/>
  <c r="BA87" i="1"/>
  <c r="BB87" i="1" s="1"/>
  <c r="AA87" i="1"/>
  <c r="W87" i="1"/>
  <c r="X87" i="1" s="1"/>
  <c r="Y87" i="1" s="1"/>
  <c r="S87" i="1"/>
  <c r="T87" i="1" s="1"/>
  <c r="U87" i="1" s="1"/>
  <c r="O87" i="1"/>
  <c r="P87" i="1" s="1"/>
  <c r="Q87" i="1" s="1"/>
  <c r="K87" i="1"/>
  <c r="L87" i="1" s="1"/>
  <c r="M87" i="1" s="1"/>
  <c r="G87" i="1"/>
  <c r="H87" i="1" s="1"/>
  <c r="I87" i="1" s="1"/>
  <c r="C87" i="1"/>
  <c r="D87" i="1" s="1"/>
  <c r="E87" i="1" s="1"/>
  <c r="BI86" i="1"/>
  <c r="BH86" i="1"/>
  <c r="BJ86" i="1"/>
  <c r="BA86" i="1"/>
  <c r="BB86" i="1" s="1"/>
  <c r="BC86" i="1" s="1"/>
  <c r="BD86" i="1" s="1"/>
  <c r="AJ86" i="1"/>
  <c r="AK86" i="1" s="1"/>
  <c r="AL86" i="1" s="1"/>
  <c r="AF86" i="1"/>
  <c r="AG86" i="1" s="1"/>
  <c r="AE86" i="1"/>
  <c r="AA86" i="1"/>
  <c r="W86" i="1"/>
  <c r="X86" i="1" s="1"/>
  <c r="Y86" i="1" s="1"/>
  <c r="S86" i="1"/>
  <c r="T86" i="1" s="1"/>
  <c r="U86" i="1" s="1"/>
  <c r="K86" i="1"/>
  <c r="L86" i="1" s="1"/>
  <c r="M86" i="1" s="1"/>
  <c r="G86" i="1"/>
  <c r="H86" i="1" s="1"/>
  <c r="I86" i="1" s="1"/>
  <c r="D86" i="1"/>
  <c r="E86" i="1" s="1"/>
  <c r="C86" i="1"/>
  <c r="BJ85" i="1"/>
  <c r="BI85" i="1"/>
  <c r="BH85" i="1"/>
  <c r="BB85" i="1"/>
  <c r="BC85" i="1" s="1"/>
  <c r="BD85" i="1" s="1"/>
  <c r="AS85" i="1"/>
  <c r="AT85" i="1" s="1"/>
  <c r="AU85" i="1" s="1"/>
  <c r="AV85" i="1" s="1"/>
  <c r="AJ85" i="1"/>
  <c r="AK85" i="1" s="1"/>
  <c r="AL85" i="1" s="1"/>
  <c r="BA85" i="1"/>
  <c r="AA85" i="1"/>
  <c r="AW85" i="1" s="1"/>
  <c r="AX85" i="1" s="1"/>
  <c r="AY85" i="1" s="1"/>
  <c r="AZ85" i="1" s="1"/>
  <c r="W85" i="1"/>
  <c r="X85" i="1" s="1"/>
  <c r="Y85" i="1" s="1"/>
  <c r="T85" i="1"/>
  <c r="U85" i="1" s="1"/>
  <c r="S85" i="1"/>
  <c r="O85" i="1"/>
  <c r="P85" i="1" s="1"/>
  <c r="Q85" i="1" s="1"/>
  <c r="K85" i="1"/>
  <c r="L85" i="1" s="1"/>
  <c r="M85" i="1" s="1"/>
  <c r="G85" i="1"/>
  <c r="H85" i="1" s="1"/>
  <c r="I85" i="1" s="1"/>
  <c r="C85" i="1"/>
  <c r="D85" i="1" s="1"/>
  <c r="E85" i="1" s="1"/>
  <c r="BJ84" i="1"/>
  <c r="BI84" i="1"/>
  <c r="BH84" i="1"/>
  <c r="BA84" i="1"/>
  <c r="BB84" i="1" s="1"/>
  <c r="BC84" i="1" s="1"/>
  <c r="BD84" i="1" s="1"/>
  <c r="AS84" i="1"/>
  <c r="AT84" i="1" s="1"/>
  <c r="AU84" i="1" s="1"/>
  <c r="AV84" i="1" s="1"/>
  <c r="AJ84" i="1"/>
  <c r="AK84" i="1" s="1"/>
  <c r="AL84" i="1" s="1"/>
  <c r="AE84" i="1"/>
  <c r="AF84" i="1" s="1"/>
  <c r="AG84" i="1" s="1"/>
  <c r="AA84" i="1"/>
  <c r="AB84" i="1" s="1"/>
  <c r="AC84" i="1" s="1"/>
  <c r="W84" i="1"/>
  <c r="X84" i="1" s="1"/>
  <c r="Y84" i="1" s="1"/>
  <c r="S84" i="1"/>
  <c r="T84" i="1" s="1"/>
  <c r="U84" i="1" s="1"/>
  <c r="O84" i="1"/>
  <c r="P84" i="1" s="1"/>
  <c r="Q84" i="1" s="1"/>
  <c r="K84" i="1"/>
  <c r="L84" i="1" s="1"/>
  <c r="M84" i="1" s="1"/>
  <c r="G84" i="1"/>
  <c r="H84" i="1" s="1"/>
  <c r="I84" i="1" s="1"/>
  <c r="C84" i="1"/>
  <c r="D84" i="1" s="1"/>
  <c r="E84" i="1" s="1"/>
  <c r="BI83" i="1"/>
  <c r="BJ83" i="1"/>
  <c r="BH83" i="1"/>
  <c r="BA83" i="1"/>
  <c r="BB83" i="1" s="1"/>
  <c r="BC83" i="1" s="1"/>
  <c r="BD83" i="1" s="1"/>
  <c r="AY83" i="1"/>
  <c r="AZ83" i="1" s="1"/>
  <c r="AS83" i="1"/>
  <c r="AT83" i="1" s="1"/>
  <c r="AU83" i="1" s="1"/>
  <c r="AV83" i="1" s="1"/>
  <c r="AK83" i="1"/>
  <c r="AL83" i="1" s="1"/>
  <c r="AJ83" i="1"/>
  <c r="AE83" i="1"/>
  <c r="AF83" i="1" s="1"/>
  <c r="AG83" i="1" s="1"/>
  <c r="AA83" i="1"/>
  <c r="AW83" i="1" s="1"/>
  <c r="AX83" i="1" s="1"/>
  <c r="W83" i="1"/>
  <c r="X83" i="1" s="1"/>
  <c r="Y83" i="1" s="1"/>
  <c r="S83" i="1"/>
  <c r="T83" i="1" s="1"/>
  <c r="U83" i="1" s="1"/>
  <c r="O83" i="1"/>
  <c r="P83" i="1" s="1"/>
  <c r="Q83" i="1" s="1"/>
  <c r="K83" i="1"/>
  <c r="L83" i="1" s="1"/>
  <c r="M83" i="1" s="1"/>
  <c r="H83" i="1"/>
  <c r="I83" i="1" s="1"/>
  <c r="G83" i="1"/>
  <c r="C83" i="1"/>
  <c r="D83" i="1" s="1"/>
  <c r="E83" i="1" s="1"/>
  <c r="BJ82" i="1"/>
  <c r="BH82" i="1"/>
  <c r="BI82" i="1"/>
  <c r="AS82" i="1"/>
  <c r="AT82" i="1" s="1"/>
  <c r="AU82" i="1" s="1"/>
  <c r="AV82" i="1" s="1"/>
  <c r="AJ82" i="1"/>
  <c r="AK82" i="1" s="1"/>
  <c r="AL82" i="1" s="1"/>
  <c r="AE82" i="1"/>
  <c r="AF82" i="1" s="1"/>
  <c r="AG82" i="1" s="1"/>
  <c r="AA82" i="1"/>
  <c r="AW82" i="1" s="1"/>
  <c r="AX82" i="1" s="1"/>
  <c r="AY82" i="1" s="1"/>
  <c r="AZ82" i="1" s="1"/>
  <c r="X82" i="1"/>
  <c r="Y82" i="1" s="1"/>
  <c r="W82" i="1"/>
  <c r="S82" i="1"/>
  <c r="T82" i="1" s="1"/>
  <c r="U82" i="1" s="1"/>
  <c r="O82" i="1"/>
  <c r="P82" i="1" s="1"/>
  <c r="Q82" i="1" s="1"/>
  <c r="K82" i="1"/>
  <c r="L82" i="1" s="1"/>
  <c r="M82" i="1" s="1"/>
  <c r="G82" i="1"/>
  <c r="H82" i="1" s="1"/>
  <c r="I82" i="1" s="1"/>
  <c r="C82" i="1"/>
  <c r="D82" i="1" s="1"/>
  <c r="E82" i="1" s="1"/>
  <c r="BJ81" i="1"/>
  <c r="BH81" i="1"/>
  <c r="BI81" i="1"/>
  <c r="BA81" i="1"/>
  <c r="BB81" i="1" s="1"/>
  <c r="BC81" i="1" s="1"/>
  <c r="BD81" i="1" s="1"/>
  <c r="AS81" i="1"/>
  <c r="AT81" i="1" s="1"/>
  <c r="AU81" i="1" s="1"/>
  <c r="AV81" i="1" s="1"/>
  <c r="AJ81" i="1"/>
  <c r="AK81" i="1" s="1"/>
  <c r="AL81" i="1" s="1"/>
  <c r="AE81" i="1"/>
  <c r="AF81" i="1" s="1"/>
  <c r="AG81" i="1" s="1"/>
  <c r="AA81" i="1"/>
  <c r="AB81" i="1" s="1"/>
  <c r="AC81" i="1" s="1"/>
  <c r="W81" i="1"/>
  <c r="X81" i="1" s="1"/>
  <c r="Y81" i="1" s="1"/>
  <c r="S81" i="1"/>
  <c r="T81" i="1" s="1"/>
  <c r="U81" i="1" s="1"/>
  <c r="O81" i="1"/>
  <c r="P81" i="1" s="1"/>
  <c r="Q81" i="1" s="1"/>
  <c r="K81" i="1"/>
  <c r="L81" i="1" s="1"/>
  <c r="M81" i="1" s="1"/>
  <c r="H81" i="1"/>
  <c r="I81" i="1" s="1"/>
  <c r="G81" i="1"/>
  <c r="C81" i="1"/>
  <c r="D81" i="1" s="1"/>
  <c r="E81" i="1" s="1"/>
  <c r="BI80" i="1"/>
  <c r="BH80" i="1"/>
  <c r="BJ80" i="1"/>
  <c r="BB80" i="1"/>
  <c r="BC80" i="1" s="1"/>
  <c r="BD80" i="1" s="1"/>
  <c r="AJ80" i="1"/>
  <c r="AK80" i="1" s="1"/>
  <c r="AL80" i="1" s="1"/>
  <c r="AE80" i="1"/>
  <c r="AF80" i="1" s="1"/>
  <c r="AG80" i="1" s="1"/>
  <c r="BA80" i="1"/>
  <c r="AA80" i="1"/>
  <c r="AB80" i="1" s="1"/>
  <c r="AC80" i="1" s="1"/>
  <c r="W80" i="1"/>
  <c r="X80" i="1" s="1"/>
  <c r="Y80" i="1" s="1"/>
  <c r="S80" i="1"/>
  <c r="T80" i="1" s="1"/>
  <c r="U80" i="1" s="1"/>
  <c r="K80" i="1"/>
  <c r="L80" i="1" s="1"/>
  <c r="M80" i="1" s="1"/>
  <c r="G80" i="1"/>
  <c r="H80" i="1" s="1"/>
  <c r="I80" i="1" s="1"/>
  <c r="C80" i="1"/>
  <c r="D80" i="1" s="1"/>
  <c r="E80" i="1" s="1"/>
  <c r="BI79" i="1"/>
  <c r="BH79" i="1"/>
  <c r="BJ79" i="1"/>
  <c r="AJ79" i="1"/>
  <c r="AK79" i="1" s="1"/>
  <c r="AL79" i="1" s="1"/>
  <c r="BA79" i="1"/>
  <c r="BB79" i="1" s="1"/>
  <c r="BC79" i="1" s="1"/>
  <c r="BD79" i="1" s="1"/>
  <c r="AA79" i="1"/>
  <c r="AB79" i="1" s="1"/>
  <c r="AC79" i="1" s="1"/>
  <c r="W79" i="1"/>
  <c r="X79" i="1" s="1"/>
  <c r="Y79" i="1" s="1"/>
  <c r="S79" i="1"/>
  <c r="T79" i="1" s="1"/>
  <c r="U79" i="1" s="1"/>
  <c r="O79" i="1"/>
  <c r="P79" i="1" s="1"/>
  <c r="Q79" i="1" s="1"/>
  <c r="K79" i="1"/>
  <c r="L79" i="1" s="1"/>
  <c r="M79" i="1" s="1"/>
  <c r="G79" i="1"/>
  <c r="H79" i="1" s="1"/>
  <c r="I79" i="1" s="1"/>
  <c r="C79" i="1"/>
  <c r="D79" i="1" s="1"/>
  <c r="E79" i="1" s="1"/>
  <c r="BH78" i="1"/>
  <c r="BJ78" i="1"/>
  <c r="BI78" i="1"/>
  <c r="AS78" i="1"/>
  <c r="AT78" i="1" s="1"/>
  <c r="AU78" i="1" s="1"/>
  <c r="AV78" i="1" s="1"/>
  <c r="AJ78" i="1"/>
  <c r="AK78" i="1" s="1"/>
  <c r="AL78" i="1" s="1"/>
  <c r="BA78" i="1"/>
  <c r="BB78" i="1" s="1"/>
  <c r="BC78" i="1" s="1"/>
  <c r="BD78" i="1" s="1"/>
  <c r="AA78" i="1"/>
  <c r="W78" i="1"/>
  <c r="X78" i="1" s="1"/>
  <c r="Y78" i="1" s="1"/>
  <c r="S78" i="1"/>
  <c r="T78" i="1" s="1"/>
  <c r="U78" i="1" s="1"/>
  <c r="O78" i="1"/>
  <c r="P78" i="1" s="1"/>
  <c r="Q78" i="1" s="1"/>
  <c r="K78" i="1"/>
  <c r="L78" i="1" s="1"/>
  <c r="M78" i="1" s="1"/>
  <c r="G78" i="1"/>
  <c r="H78" i="1" s="1"/>
  <c r="I78" i="1" s="1"/>
  <c r="C78" i="1"/>
  <c r="D78" i="1" s="1"/>
  <c r="E78" i="1" s="1"/>
  <c r="BJ77" i="1"/>
  <c r="BI77" i="1"/>
  <c r="BH77" i="1"/>
  <c r="AS77" i="1"/>
  <c r="AT77" i="1" s="1"/>
  <c r="AU77" i="1" s="1"/>
  <c r="AV77" i="1" s="1"/>
  <c r="AJ77" i="1"/>
  <c r="AK77" i="1" s="1"/>
  <c r="AL77" i="1" s="1"/>
  <c r="AE77" i="1"/>
  <c r="AF77" i="1" s="1"/>
  <c r="AG77" i="1" s="1"/>
  <c r="BA77" i="1"/>
  <c r="BB77" i="1" s="1"/>
  <c r="BC77" i="1" s="1"/>
  <c r="BD77" i="1" s="1"/>
  <c r="AA77" i="1"/>
  <c r="W77" i="1"/>
  <c r="X77" i="1" s="1"/>
  <c r="Y77" i="1" s="1"/>
  <c r="S77" i="1"/>
  <c r="T77" i="1" s="1"/>
  <c r="U77" i="1" s="1"/>
  <c r="O77" i="1"/>
  <c r="P77" i="1" s="1"/>
  <c r="Q77" i="1" s="1"/>
  <c r="K77" i="1"/>
  <c r="L77" i="1" s="1"/>
  <c r="M77" i="1" s="1"/>
  <c r="H77" i="1"/>
  <c r="I77" i="1" s="1"/>
  <c r="G77" i="1"/>
  <c r="C77" i="1"/>
  <c r="D77" i="1" s="1"/>
  <c r="E77" i="1" s="1"/>
  <c r="BJ76" i="1"/>
  <c r="BI76" i="1"/>
  <c r="BH76" i="1"/>
  <c r="BA76" i="1"/>
  <c r="BB76" i="1" s="1"/>
  <c r="BC76" i="1" s="1"/>
  <c r="BD76" i="1" s="1"/>
  <c r="AJ76" i="1"/>
  <c r="AK76" i="1" s="1"/>
  <c r="AL76" i="1" s="1"/>
  <c r="AE76" i="1"/>
  <c r="AF76" i="1" s="1"/>
  <c r="AG76" i="1" s="1"/>
  <c r="AA76" i="1"/>
  <c r="AW76" i="1" s="1"/>
  <c r="AX76" i="1" s="1"/>
  <c r="AY76" i="1" s="1"/>
  <c r="AZ76" i="1" s="1"/>
  <c r="W76" i="1"/>
  <c r="X76" i="1" s="1"/>
  <c r="Y76" i="1" s="1"/>
  <c r="S76" i="1"/>
  <c r="T76" i="1" s="1"/>
  <c r="U76" i="1" s="1"/>
  <c r="K76" i="1"/>
  <c r="L76" i="1" s="1"/>
  <c r="M76" i="1" s="1"/>
  <c r="G76" i="1"/>
  <c r="H76" i="1" s="1"/>
  <c r="I76" i="1" s="1"/>
  <c r="C76" i="1"/>
  <c r="D76" i="1" s="1"/>
  <c r="E76" i="1" s="1"/>
  <c r="BJ75" i="1"/>
  <c r="BI75" i="1"/>
  <c r="BH75" i="1"/>
  <c r="BA75" i="1"/>
  <c r="BB75" i="1" s="1"/>
  <c r="BC75" i="1" s="1"/>
  <c r="BD75" i="1" s="1"/>
  <c r="AS75" i="1"/>
  <c r="AT75" i="1" s="1"/>
  <c r="AU75" i="1" s="1"/>
  <c r="AV75" i="1" s="1"/>
  <c r="AJ75" i="1"/>
  <c r="AK75" i="1" s="1"/>
  <c r="AL75" i="1" s="1"/>
  <c r="AG75" i="1"/>
  <c r="AF75" i="1"/>
  <c r="AE75" i="1"/>
  <c r="AA75" i="1"/>
  <c r="W75" i="1"/>
  <c r="X75" i="1" s="1"/>
  <c r="Y75" i="1" s="1"/>
  <c r="U75" i="1"/>
  <c r="S75" i="1"/>
  <c r="T75" i="1" s="1"/>
  <c r="O75" i="1"/>
  <c r="P75" i="1" s="1"/>
  <c r="Q75" i="1" s="1"/>
  <c r="K75" i="1"/>
  <c r="L75" i="1" s="1"/>
  <c r="M75" i="1" s="1"/>
  <c r="G75" i="1"/>
  <c r="H75" i="1" s="1"/>
  <c r="I75" i="1" s="1"/>
  <c r="C75" i="1"/>
  <c r="D75" i="1" s="1"/>
  <c r="E75" i="1" s="1"/>
  <c r="BJ74" i="1"/>
  <c r="BI74" i="1"/>
  <c r="BH74" i="1"/>
  <c r="BA74" i="1"/>
  <c r="BB74" i="1" s="1"/>
  <c r="BC74" i="1" s="1"/>
  <c r="BD74" i="1" s="1"/>
  <c r="AS74" i="1"/>
  <c r="AT74" i="1" s="1"/>
  <c r="AU74" i="1" s="1"/>
  <c r="AV74" i="1" s="1"/>
  <c r="AJ74" i="1"/>
  <c r="AK74" i="1" s="1"/>
  <c r="AL74" i="1" s="1"/>
  <c r="AE74" i="1"/>
  <c r="AF74" i="1" s="1"/>
  <c r="AG74" i="1" s="1"/>
  <c r="AA74" i="1"/>
  <c r="AW74" i="1" s="1"/>
  <c r="AX74" i="1" s="1"/>
  <c r="AY74" i="1" s="1"/>
  <c r="AZ74" i="1" s="1"/>
  <c r="W74" i="1"/>
  <c r="X74" i="1" s="1"/>
  <c r="Y74" i="1" s="1"/>
  <c r="S74" i="1"/>
  <c r="T74" i="1" s="1"/>
  <c r="U74" i="1" s="1"/>
  <c r="O74" i="1"/>
  <c r="P74" i="1" s="1"/>
  <c r="Q74" i="1" s="1"/>
  <c r="K74" i="1"/>
  <c r="L74" i="1" s="1"/>
  <c r="M74" i="1" s="1"/>
  <c r="G74" i="1"/>
  <c r="H74" i="1" s="1"/>
  <c r="I74" i="1" s="1"/>
  <c r="C74" i="1"/>
  <c r="D74" i="1" s="1"/>
  <c r="E74" i="1" s="1"/>
  <c r="BJ73" i="1"/>
  <c r="BI73" i="1"/>
  <c r="BH73" i="1"/>
  <c r="AJ73" i="1"/>
  <c r="AK73" i="1" s="1"/>
  <c r="AL73" i="1" s="1"/>
  <c r="AE73" i="1"/>
  <c r="AF73" i="1" s="1"/>
  <c r="AG73" i="1" s="1"/>
  <c r="AA73" i="1"/>
  <c r="W73" i="1"/>
  <c r="X73" i="1" s="1"/>
  <c r="Y73" i="1" s="1"/>
  <c r="S73" i="1"/>
  <c r="T73" i="1" s="1"/>
  <c r="U73" i="1" s="1"/>
  <c r="P73" i="1"/>
  <c r="Q73" i="1" s="1"/>
  <c r="O73" i="1"/>
  <c r="AS73" i="1"/>
  <c r="AT73" i="1" s="1"/>
  <c r="AU73" i="1" s="1"/>
  <c r="AV73" i="1" s="1"/>
  <c r="K73" i="1"/>
  <c r="L73" i="1" s="1"/>
  <c r="M73" i="1" s="1"/>
  <c r="G73" i="1"/>
  <c r="H73" i="1" s="1"/>
  <c r="I73" i="1" s="1"/>
  <c r="C73" i="1"/>
  <c r="D73" i="1" s="1"/>
  <c r="E73" i="1" s="1"/>
  <c r="BJ72" i="1"/>
  <c r="BI72" i="1"/>
  <c r="BH72" i="1"/>
  <c r="AJ72" i="1"/>
  <c r="AK72" i="1" s="1"/>
  <c r="AL72" i="1" s="1"/>
  <c r="BA72" i="1"/>
  <c r="BB72" i="1" s="1"/>
  <c r="BC72" i="1" s="1"/>
  <c r="BD72" i="1" s="1"/>
  <c r="AA72" i="1"/>
  <c r="W72" i="1"/>
  <c r="X72" i="1" s="1"/>
  <c r="Y72" i="1" s="1"/>
  <c r="S72" i="1"/>
  <c r="T72" i="1" s="1"/>
  <c r="U72" i="1" s="1"/>
  <c r="O72" i="1"/>
  <c r="P72" i="1" s="1"/>
  <c r="Q72" i="1" s="1"/>
  <c r="K72" i="1"/>
  <c r="L72" i="1" s="1"/>
  <c r="M72" i="1" s="1"/>
  <c r="G72" i="1"/>
  <c r="H72" i="1" s="1"/>
  <c r="I72" i="1" s="1"/>
  <c r="C72" i="1"/>
  <c r="D72" i="1" s="1"/>
  <c r="E72" i="1" s="1"/>
  <c r="BJ71" i="1"/>
  <c r="BH71" i="1"/>
  <c r="BI71" i="1"/>
  <c r="AJ71" i="1"/>
  <c r="AK71" i="1" s="1"/>
  <c r="AL71" i="1" s="1"/>
  <c r="BA71" i="1"/>
  <c r="BB71" i="1" s="1"/>
  <c r="BC71" i="1" s="1"/>
  <c r="BD71" i="1" s="1"/>
  <c r="AA71" i="1"/>
  <c r="AB71" i="1" s="1"/>
  <c r="AC71" i="1" s="1"/>
  <c r="W71" i="1"/>
  <c r="X71" i="1" s="1"/>
  <c r="Y71" i="1" s="1"/>
  <c r="S71" i="1"/>
  <c r="T71" i="1" s="1"/>
  <c r="U71" i="1" s="1"/>
  <c r="P71" i="1"/>
  <c r="Q71" i="1" s="1"/>
  <c r="O71" i="1"/>
  <c r="K71" i="1"/>
  <c r="L71" i="1" s="1"/>
  <c r="M71" i="1" s="1"/>
  <c r="G71" i="1"/>
  <c r="H71" i="1" s="1"/>
  <c r="I71" i="1" s="1"/>
  <c r="C71" i="1"/>
  <c r="D71" i="1" s="1"/>
  <c r="E71" i="1" s="1"/>
  <c r="BI70" i="1"/>
  <c r="BH70" i="1"/>
  <c r="BJ70" i="1"/>
  <c r="AS70" i="1"/>
  <c r="AT70" i="1" s="1"/>
  <c r="AU70" i="1" s="1"/>
  <c r="AV70" i="1" s="1"/>
  <c r="AJ70" i="1"/>
  <c r="AK70" i="1" s="1"/>
  <c r="AL70" i="1" s="1"/>
  <c r="AE70" i="1"/>
  <c r="AF70" i="1" s="1"/>
  <c r="AG70" i="1" s="1"/>
  <c r="BA70" i="1"/>
  <c r="BB70" i="1" s="1"/>
  <c r="BC70" i="1" s="1"/>
  <c r="BD70" i="1" s="1"/>
  <c r="AA70" i="1"/>
  <c r="W70" i="1"/>
  <c r="X70" i="1" s="1"/>
  <c r="Y70" i="1" s="1"/>
  <c r="S70" i="1"/>
  <c r="T70" i="1" s="1"/>
  <c r="U70" i="1" s="1"/>
  <c r="O70" i="1"/>
  <c r="P70" i="1" s="1"/>
  <c r="Q70" i="1" s="1"/>
  <c r="K70" i="1"/>
  <c r="L70" i="1" s="1"/>
  <c r="M70" i="1" s="1"/>
  <c r="G70" i="1"/>
  <c r="H70" i="1" s="1"/>
  <c r="I70" i="1" s="1"/>
  <c r="C70" i="1"/>
  <c r="D70" i="1" s="1"/>
  <c r="E70" i="1" s="1"/>
  <c r="BJ69" i="1"/>
  <c r="BH69" i="1"/>
  <c r="BI69" i="1"/>
  <c r="BA69" i="1"/>
  <c r="BB69" i="1" s="1"/>
  <c r="BC69" i="1" s="1"/>
  <c r="BD69" i="1" s="1"/>
  <c r="AS69" i="1"/>
  <c r="AT69" i="1" s="1"/>
  <c r="AU69" i="1" s="1"/>
  <c r="AV69" i="1" s="1"/>
  <c r="AJ69" i="1"/>
  <c r="AK69" i="1" s="1"/>
  <c r="AL69" i="1" s="1"/>
  <c r="AE69" i="1"/>
  <c r="AF69" i="1" s="1"/>
  <c r="AG69" i="1" s="1"/>
  <c r="AA69" i="1"/>
  <c r="W69" i="1"/>
  <c r="X69" i="1" s="1"/>
  <c r="Y69" i="1" s="1"/>
  <c r="S69" i="1"/>
  <c r="T69" i="1" s="1"/>
  <c r="U69" i="1" s="1"/>
  <c r="O69" i="1"/>
  <c r="P69" i="1" s="1"/>
  <c r="Q69" i="1" s="1"/>
  <c r="K69" i="1"/>
  <c r="L69" i="1" s="1"/>
  <c r="M69" i="1" s="1"/>
  <c r="G69" i="1"/>
  <c r="H69" i="1" s="1"/>
  <c r="I69" i="1" s="1"/>
  <c r="C69" i="1"/>
  <c r="D69" i="1" s="1"/>
  <c r="E69" i="1" s="1"/>
  <c r="BJ68" i="1"/>
  <c r="BI68" i="1"/>
  <c r="BH68" i="1"/>
  <c r="AJ68" i="1"/>
  <c r="AK68" i="1" s="1"/>
  <c r="AL68" i="1" s="1"/>
  <c r="AE68" i="1"/>
  <c r="AF68" i="1" s="1"/>
  <c r="AG68" i="1" s="1"/>
  <c r="AA68" i="1"/>
  <c r="AW68" i="1" s="1"/>
  <c r="AX68" i="1" s="1"/>
  <c r="AY68" i="1" s="1"/>
  <c r="AZ68" i="1" s="1"/>
  <c r="W68" i="1"/>
  <c r="X68" i="1" s="1"/>
  <c r="Y68" i="1" s="1"/>
  <c r="S68" i="1"/>
  <c r="T68" i="1" s="1"/>
  <c r="U68" i="1" s="1"/>
  <c r="O68" i="1"/>
  <c r="P68" i="1" s="1"/>
  <c r="Q68" i="1" s="1"/>
  <c r="AS68" i="1"/>
  <c r="AT68" i="1" s="1"/>
  <c r="AU68" i="1" s="1"/>
  <c r="AV68" i="1" s="1"/>
  <c r="K68" i="1"/>
  <c r="L68" i="1" s="1"/>
  <c r="M68" i="1" s="1"/>
  <c r="G68" i="1"/>
  <c r="H68" i="1" s="1"/>
  <c r="I68" i="1" s="1"/>
  <c r="C68" i="1"/>
  <c r="D68" i="1" s="1"/>
  <c r="E68" i="1" s="1"/>
  <c r="BJ67" i="1"/>
  <c r="BI67" i="1"/>
  <c r="BH67" i="1"/>
  <c r="BA67" i="1"/>
  <c r="BB67" i="1" s="1"/>
  <c r="BC67" i="1" s="1"/>
  <c r="BD67" i="1" s="1"/>
  <c r="AW67" i="1"/>
  <c r="AX67" i="1" s="1"/>
  <c r="AY67" i="1" s="1"/>
  <c r="AZ67" i="1" s="1"/>
  <c r="AS67" i="1"/>
  <c r="AT67" i="1" s="1"/>
  <c r="AU67" i="1" s="1"/>
  <c r="AV67" i="1" s="1"/>
  <c r="AJ67" i="1"/>
  <c r="AK67" i="1" s="1"/>
  <c r="AL67" i="1" s="1"/>
  <c r="AG67" i="1"/>
  <c r="AE67" i="1"/>
  <c r="AF67" i="1" s="1"/>
  <c r="AA67" i="1"/>
  <c r="AB67" i="1" s="1"/>
  <c r="AC67" i="1" s="1"/>
  <c r="W67" i="1"/>
  <c r="X67" i="1" s="1"/>
  <c r="Y67" i="1" s="1"/>
  <c r="S67" i="1"/>
  <c r="T67" i="1" s="1"/>
  <c r="U67" i="1" s="1"/>
  <c r="O67" i="1"/>
  <c r="P67" i="1" s="1"/>
  <c r="Q67" i="1" s="1"/>
  <c r="K67" i="1"/>
  <c r="L67" i="1" s="1"/>
  <c r="M67" i="1" s="1"/>
  <c r="G67" i="1"/>
  <c r="H67" i="1" s="1"/>
  <c r="I67" i="1" s="1"/>
  <c r="C67" i="1"/>
  <c r="D67" i="1" s="1"/>
  <c r="E67" i="1" s="1"/>
  <c r="BJ66" i="1"/>
  <c r="BI66" i="1"/>
  <c r="BH66" i="1"/>
  <c r="BA66" i="1"/>
  <c r="BB66" i="1" s="1"/>
  <c r="BC66" i="1" s="1"/>
  <c r="BD66" i="1" s="1"/>
  <c r="AX66" i="1"/>
  <c r="AY66" i="1" s="1"/>
  <c r="AZ66" i="1" s="1"/>
  <c r="AJ66" i="1"/>
  <c r="AK66" i="1" s="1"/>
  <c r="AL66" i="1" s="1"/>
  <c r="AE66" i="1"/>
  <c r="AF66" i="1" s="1"/>
  <c r="AG66" i="1" s="1"/>
  <c r="AA66" i="1"/>
  <c r="AW66" i="1" s="1"/>
  <c r="W66" i="1"/>
  <c r="X66" i="1" s="1"/>
  <c r="Y66" i="1" s="1"/>
  <c r="S66" i="1"/>
  <c r="T66" i="1" s="1"/>
  <c r="U66" i="1" s="1"/>
  <c r="AS66" i="1"/>
  <c r="AT66" i="1" s="1"/>
  <c r="AU66" i="1" s="1"/>
  <c r="AV66" i="1" s="1"/>
  <c r="K66" i="1"/>
  <c r="L66" i="1" s="1"/>
  <c r="M66" i="1" s="1"/>
  <c r="G66" i="1"/>
  <c r="H66" i="1" s="1"/>
  <c r="I66" i="1" s="1"/>
  <c r="C66" i="1"/>
  <c r="D66" i="1" s="1"/>
  <c r="E66" i="1" s="1"/>
  <c r="BJ65" i="1"/>
  <c r="BI65" i="1"/>
  <c r="BH65" i="1"/>
  <c r="AJ65" i="1"/>
  <c r="AK65" i="1" s="1"/>
  <c r="AL65" i="1" s="1"/>
  <c r="AE65" i="1"/>
  <c r="AF65" i="1" s="1"/>
  <c r="AG65" i="1" s="1"/>
  <c r="AA65" i="1"/>
  <c r="W65" i="1"/>
  <c r="X65" i="1" s="1"/>
  <c r="Y65" i="1" s="1"/>
  <c r="S65" i="1"/>
  <c r="T65" i="1" s="1"/>
  <c r="U65" i="1" s="1"/>
  <c r="O65" i="1"/>
  <c r="P65" i="1" s="1"/>
  <c r="Q65" i="1" s="1"/>
  <c r="K65" i="1"/>
  <c r="L65" i="1" s="1"/>
  <c r="M65" i="1" s="1"/>
  <c r="G65" i="1"/>
  <c r="H65" i="1" s="1"/>
  <c r="I65" i="1" s="1"/>
  <c r="C65" i="1"/>
  <c r="D65" i="1" s="1"/>
  <c r="E65" i="1" s="1"/>
  <c r="BJ64" i="1"/>
  <c r="BI64" i="1"/>
  <c r="BH64" i="1"/>
  <c r="BA64" i="1"/>
  <c r="BB64" i="1" s="1"/>
  <c r="BC64" i="1" s="1"/>
  <c r="BD64" i="1" s="1"/>
  <c r="AS64" i="1"/>
  <c r="AT64" i="1" s="1"/>
  <c r="AU64" i="1" s="1"/>
  <c r="AV64" i="1" s="1"/>
  <c r="AJ64" i="1"/>
  <c r="AK64" i="1" s="1"/>
  <c r="AL64" i="1" s="1"/>
  <c r="AE64" i="1"/>
  <c r="AF64" i="1" s="1"/>
  <c r="AG64" i="1" s="1"/>
  <c r="AA64" i="1"/>
  <c r="W64" i="1"/>
  <c r="X64" i="1" s="1"/>
  <c r="Y64" i="1" s="1"/>
  <c r="S64" i="1"/>
  <c r="T64" i="1" s="1"/>
  <c r="U64" i="1" s="1"/>
  <c r="O64" i="1"/>
  <c r="P64" i="1" s="1"/>
  <c r="Q64" i="1" s="1"/>
  <c r="K64" i="1"/>
  <c r="L64" i="1" s="1"/>
  <c r="M64" i="1" s="1"/>
  <c r="G64" i="1"/>
  <c r="H64" i="1" s="1"/>
  <c r="I64" i="1" s="1"/>
  <c r="C64" i="1"/>
  <c r="D64" i="1" s="1"/>
  <c r="E64" i="1" s="1"/>
  <c r="BI63" i="1"/>
  <c r="BH63" i="1"/>
  <c r="BJ63" i="1"/>
  <c r="AJ63" i="1"/>
  <c r="AK63" i="1" s="1"/>
  <c r="AL63" i="1" s="1"/>
  <c r="BA63" i="1"/>
  <c r="BB63" i="1" s="1"/>
  <c r="BC63" i="1" s="1"/>
  <c r="BD63" i="1" s="1"/>
  <c r="AA63" i="1"/>
  <c r="AW63" i="1" s="1"/>
  <c r="AX63" i="1" s="1"/>
  <c r="AY63" i="1" s="1"/>
  <c r="AZ63" i="1" s="1"/>
  <c r="W63" i="1"/>
  <c r="X63" i="1" s="1"/>
  <c r="Y63" i="1" s="1"/>
  <c r="S63" i="1"/>
  <c r="T63" i="1" s="1"/>
  <c r="U63" i="1" s="1"/>
  <c r="O63" i="1"/>
  <c r="P63" i="1" s="1"/>
  <c r="Q63" i="1" s="1"/>
  <c r="K63" i="1"/>
  <c r="L63" i="1" s="1"/>
  <c r="M63" i="1" s="1"/>
  <c r="G63" i="1"/>
  <c r="H63" i="1" s="1"/>
  <c r="I63" i="1" s="1"/>
  <c r="C63" i="1"/>
  <c r="D63" i="1" s="1"/>
  <c r="E63" i="1" s="1"/>
  <c r="BJ62" i="1"/>
  <c r="BI62" i="1"/>
  <c r="BH62" i="1"/>
  <c r="AS62" i="1"/>
  <c r="AT62" i="1" s="1"/>
  <c r="AU62" i="1" s="1"/>
  <c r="AV62" i="1" s="1"/>
  <c r="AJ62" i="1"/>
  <c r="AK62" i="1" s="1"/>
  <c r="AL62" i="1" s="1"/>
  <c r="BA62" i="1"/>
  <c r="BB62" i="1" s="1"/>
  <c r="BC62" i="1" s="1"/>
  <c r="BD62" i="1" s="1"/>
  <c r="AA62" i="1"/>
  <c r="W62" i="1"/>
  <c r="X62" i="1" s="1"/>
  <c r="Y62" i="1" s="1"/>
  <c r="S62" i="1"/>
  <c r="T62" i="1" s="1"/>
  <c r="U62" i="1" s="1"/>
  <c r="O62" i="1"/>
  <c r="P62" i="1" s="1"/>
  <c r="Q62" i="1" s="1"/>
  <c r="K62" i="1"/>
  <c r="L62" i="1" s="1"/>
  <c r="M62" i="1" s="1"/>
  <c r="G62" i="1"/>
  <c r="H62" i="1" s="1"/>
  <c r="I62" i="1" s="1"/>
  <c r="C62" i="1"/>
  <c r="D62" i="1" s="1"/>
  <c r="E62" i="1" s="1"/>
  <c r="BJ61" i="1"/>
  <c r="BI61" i="1"/>
  <c r="BH61" i="1"/>
  <c r="BB61" i="1"/>
  <c r="BC61" i="1" s="1"/>
  <c r="BD61" i="1" s="1"/>
  <c r="BA61" i="1"/>
  <c r="AS61" i="1"/>
  <c r="AT61" i="1" s="1"/>
  <c r="AU61" i="1" s="1"/>
  <c r="AV61" i="1" s="1"/>
  <c r="AJ61" i="1"/>
  <c r="AK61" i="1" s="1"/>
  <c r="AL61" i="1" s="1"/>
  <c r="AE61" i="1"/>
  <c r="AF61" i="1" s="1"/>
  <c r="AG61" i="1" s="1"/>
  <c r="AA61" i="1"/>
  <c r="W61" i="1"/>
  <c r="X61" i="1" s="1"/>
  <c r="Y61" i="1" s="1"/>
  <c r="S61" i="1"/>
  <c r="T61" i="1" s="1"/>
  <c r="U61" i="1" s="1"/>
  <c r="O61" i="1"/>
  <c r="P61" i="1" s="1"/>
  <c r="Q61" i="1" s="1"/>
  <c r="K61" i="1"/>
  <c r="L61" i="1" s="1"/>
  <c r="M61" i="1" s="1"/>
  <c r="G61" i="1"/>
  <c r="H61" i="1" s="1"/>
  <c r="I61" i="1" s="1"/>
  <c r="C61" i="1"/>
  <c r="D61" i="1" s="1"/>
  <c r="E61" i="1" s="1"/>
  <c r="BJ60" i="1"/>
  <c r="BH60" i="1"/>
  <c r="BI60" i="1"/>
  <c r="AT60" i="1"/>
  <c r="AU60" i="1" s="1"/>
  <c r="AV60" i="1" s="1"/>
  <c r="AJ60" i="1"/>
  <c r="AK60" i="1" s="1"/>
  <c r="AL60" i="1" s="1"/>
  <c r="AA60" i="1"/>
  <c r="AW60" i="1" s="1"/>
  <c r="AX60" i="1" s="1"/>
  <c r="AY60" i="1" s="1"/>
  <c r="AZ60" i="1" s="1"/>
  <c r="W60" i="1"/>
  <c r="X60" i="1" s="1"/>
  <c r="Y60" i="1" s="1"/>
  <c r="S60" i="1"/>
  <c r="T60" i="1" s="1"/>
  <c r="U60" i="1" s="1"/>
  <c r="AS60" i="1"/>
  <c r="K60" i="1"/>
  <c r="L60" i="1" s="1"/>
  <c r="M60" i="1" s="1"/>
  <c r="G60" i="1"/>
  <c r="H60" i="1" s="1"/>
  <c r="I60" i="1" s="1"/>
  <c r="C60" i="1"/>
  <c r="D60" i="1" s="1"/>
  <c r="E60" i="1" s="1"/>
  <c r="BJ59" i="1"/>
  <c r="BI59" i="1"/>
  <c r="BH59" i="1"/>
  <c r="BA59" i="1"/>
  <c r="BB59" i="1" s="1"/>
  <c r="BC59" i="1" s="1"/>
  <c r="BD59" i="1" s="1"/>
  <c r="AW59" i="1"/>
  <c r="AX59" i="1" s="1"/>
  <c r="AY59" i="1" s="1"/>
  <c r="AZ59" i="1" s="1"/>
  <c r="AJ59" i="1"/>
  <c r="AK59" i="1" s="1"/>
  <c r="AL59" i="1" s="1"/>
  <c r="AE59" i="1"/>
  <c r="AF59" i="1" s="1"/>
  <c r="AG59" i="1" s="1"/>
  <c r="AA59" i="1"/>
  <c r="AB59" i="1" s="1"/>
  <c r="AC59" i="1" s="1"/>
  <c r="W59" i="1"/>
  <c r="X59" i="1" s="1"/>
  <c r="Y59" i="1" s="1"/>
  <c r="S59" i="1"/>
  <c r="T59" i="1" s="1"/>
  <c r="U59" i="1" s="1"/>
  <c r="O59" i="1"/>
  <c r="P59" i="1" s="1"/>
  <c r="Q59" i="1" s="1"/>
  <c r="AS59" i="1"/>
  <c r="AT59" i="1" s="1"/>
  <c r="AU59" i="1" s="1"/>
  <c r="AV59" i="1" s="1"/>
  <c r="K59" i="1"/>
  <c r="L59" i="1" s="1"/>
  <c r="M59" i="1" s="1"/>
  <c r="G59" i="1"/>
  <c r="H59" i="1" s="1"/>
  <c r="I59" i="1" s="1"/>
  <c r="C59" i="1"/>
  <c r="D59" i="1" s="1"/>
  <c r="E59" i="1" s="1"/>
  <c r="BJ58" i="1"/>
  <c r="BI58" i="1"/>
  <c r="BH58" i="1"/>
  <c r="AJ58" i="1"/>
  <c r="AK58" i="1" s="1"/>
  <c r="AL58" i="1" s="1"/>
  <c r="BA58" i="1"/>
  <c r="BB58" i="1" s="1"/>
  <c r="BC58" i="1" s="1"/>
  <c r="BD58" i="1" s="1"/>
  <c r="AA58" i="1"/>
  <c r="AW58" i="1" s="1"/>
  <c r="AX58" i="1" s="1"/>
  <c r="AY58" i="1" s="1"/>
  <c r="AZ58" i="1" s="1"/>
  <c r="W58" i="1"/>
  <c r="X58" i="1" s="1"/>
  <c r="Y58" i="1" s="1"/>
  <c r="S58" i="1"/>
  <c r="T58" i="1" s="1"/>
  <c r="U58" i="1" s="1"/>
  <c r="AS58" i="1"/>
  <c r="AT58" i="1" s="1"/>
  <c r="AU58" i="1" s="1"/>
  <c r="AV58" i="1" s="1"/>
  <c r="K58" i="1"/>
  <c r="L58" i="1" s="1"/>
  <c r="M58" i="1" s="1"/>
  <c r="G58" i="1"/>
  <c r="H58" i="1" s="1"/>
  <c r="I58" i="1" s="1"/>
  <c r="C58" i="1"/>
  <c r="D58" i="1" s="1"/>
  <c r="E58" i="1" s="1"/>
  <c r="BJ57" i="1"/>
  <c r="BI57" i="1"/>
  <c r="BH57" i="1"/>
  <c r="AT57" i="1"/>
  <c r="AU57" i="1" s="1"/>
  <c r="AV57" i="1" s="1"/>
  <c r="AS57" i="1"/>
  <c r="AJ57" i="1"/>
  <c r="AK57" i="1" s="1"/>
  <c r="AL57" i="1" s="1"/>
  <c r="AE57" i="1"/>
  <c r="AF57" i="1" s="1"/>
  <c r="AG57" i="1" s="1"/>
  <c r="AA57" i="1"/>
  <c r="W57" i="1"/>
  <c r="X57" i="1" s="1"/>
  <c r="Y57" i="1" s="1"/>
  <c r="S57" i="1"/>
  <c r="T57" i="1" s="1"/>
  <c r="U57" i="1" s="1"/>
  <c r="O57" i="1"/>
  <c r="P57" i="1" s="1"/>
  <c r="Q57" i="1" s="1"/>
  <c r="K57" i="1"/>
  <c r="L57" i="1" s="1"/>
  <c r="M57" i="1" s="1"/>
  <c r="G57" i="1"/>
  <c r="H57" i="1" s="1"/>
  <c r="I57" i="1" s="1"/>
  <c r="C57" i="1"/>
  <c r="D57" i="1" s="1"/>
  <c r="E57" i="1" s="1"/>
  <c r="BJ56" i="1"/>
  <c r="BI56" i="1"/>
  <c r="BH56" i="1"/>
  <c r="AJ56" i="1"/>
  <c r="AK56" i="1" s="1"/>
  <c r="AL56" i="1" s="1"/>
  <c r="AE56" i="1"/>
  <c r="AF56" i="1" s="1"/>
  <c r="AG56" i="1" s="1"/>
  <c r="BA56" i="1"/>
  <c r="BB56" i="1" s="1"/>
  <c r="BC56" i="1" s="1"/>
  <c r="BD56" i="1" s="1"/>
  <c r="AA56" i="1"/>
  <c r="W56" i="1"/>
  <c r="X56" i="1" s="1"/>
  <c r="Y56" i="1" s="1"/>
  <c r="S56" i="1"/>
  <c r="T56" i="1" s="1"/>
  <c r="U56" i="1" s="1"/>
  <c r="K56" i="1"/>
  <c r="L56" i="1" s="1"/>
  <c r="M56" i="1" s="1"/>
  <c r="G56" i="1"/>
  <c r="H56" i="1" s="1"/>
  <c r="I56" i="1" s="1"/>
  <c r="C56" i="1"/>
  <c r="D56" i="1" s="1"/>
  <c r="E56" i="1" s="1"/>
  <c r="BJ55" i="1"/>
  <c r="BI55" i="1"/>
  <c r="BH55" i="1"/>
  <c r="AJ55" i="1"/>
  <c r="AK55" i="1" s="1"/>
  <c r="AL55" i="1" s="1"/>
  <c r="AE55" i="1"/>
  <c r="AF55" i="1" s="1"/>
  <c r="AG55" i="1" s="1"/>
  <c r="BA55" i="1"/>
  <c r="BB55" i="1" s="1"/>
  <c r="BC55" i="1" s="1"/>
  <c r="BD55" i="1" s="1"/>
  <c r="AA55" i="1"/>
  <c r="W55" i="1"/>
  <c r="X55" i="1" s="1"/>
  <c r="Y55" i="1" s="1"/>
  <c r="S55" i="1"/>
  <c r="T55" i="1" s="1"/>
  <c r="U55" i="1" s="1"/>
  <c r="O55" i="1"/>
  <c r="P55" i="1" s="1"/>
  <c r="Q55" i="1" s="1"/>
  <c r="K55" i="1"/>
  <c r="L55" i="1" s="1"/>
  <c r="M55" i="1" s="1"/>
  <c r="G55" i="1"/>
  <c r="H55" i="1" s="1"/>
  <c r="I55" i="1" s="1"/>
  <c r="C55" i="1"/>
  <c r="D55" i="1" s="1"/>
  <c r="E55" i="1" s="1"/>
  <c r="BJ54" i="1"/>
  <c r="BI54" i="1"/>
  <c r="BH54" i="1"/>
  <c r="AT54" i="1"/>
  <c r="AU54" i="1" s="1"/>
  <c r="AV54" i="1" s="1"/>
  <c r="AS54" i="1"/>
  <c r="AJ54" i="1"/>
  <c r="AK54" i="1" s="1"/>
  <c r="AL54" i="1" s="1"/>
  <c r="AE54" i="1"/>
  <c r="AF54" i="1" s="1"/>
  <c r="AG54" i="1" s="1"/>
  <c r="BA54" i="1"/>
  <c r="BB54" i="1" s="1"/>
  <c r="BC54" i="1" s="1"/>
  <c r="BD54" i="1" s="1"/>
  <c r="AA54" i="1"/>
  <c r="W54" i="1"/>
  <c r="X54" i="1" s="1"/>
  <c r="Y54" i="1" s="1"/>
  <c r="S54" i="1"/>
  <c r="T54" i="1" s="1"/>
  <c r="U54" i="1" s="1"/>
  <c r="O54" i="1"/>
  <c r="P54" i="1" s="1"/>
  <c r="Q54" i="1" s="1"/>
  <c r="K54" i="1"/>
  <c r="L54" i="1" s="1"/>
  <c r="M54" i="1" s="1"/>
  <c r="G54" i="1"/>
  <c r="H54" i="1" s="1"/>
  <c r="I54" i="1" s="1"/>
  <c r="C54" i="1"/>
  <c r="D54" i="1" s="1"/>
  <c r="E54" i="1" s="1"/>
  <c r="BJ53" i="1"/>
  <c r="BH53" i="1"/>
  <c r="BI53" i="1"/>
  <c r="BA53" i="1"/>
  <c r="BB53" i="1" s="1"/>
  <c r="BC53" i="1" s="1"/>
  <c r="BD53" i="1" s="1"/>
  <c r="AS53" i="1"/>
  <c r="AT53" i="1" s="1"/>
  <c r="AU53" i="1" s="1"/>
  <c r="AV53" i="1" s="1"/>
  <c r="AJ53" i="1"/>
  <c r="AK53" i="1" s="1"/>
  <c r="AL53" i="1" s="1"/>
  <c r="AE53" i="1"/>
  <c r="AF53" i="1" s="1"/>
  <c r="AG53" i="1" s="1"/>
  <c r="AA53" i="1"/>
  <c r="AW53" i="1" s="1"/>
  <c r="AX53" i="1" s="1"/>
  <c r="AY53" i="1" s="1"/>
  <c r="AZ53" i="1" s="1"/>
  <c r="W53" i="1"/>
  <c r="X53" i="1" s="1"/>
  <c r="Y53" i="1" s="1"/>
  <c r="S53" i="1"/>
  <c r="T53" i="1" s="1"/>
  <c r="U53" i="1" s="1"/>
  <c r="O53" i="1"/>
  <c r="P53" i="1" s="1"/>
  <c r="Q53" i="1" s="1"/>
  <c r="K53" i="1"/>
  <c r="L53" i="1" s="1"/>
  <c r="M53" i="1" s="1"/>
  <c r="G53" i="1"/>
  <c r="H53" i="1" s="1"/>
  <c r="I53" i="1" s="1"/>
  <c r="C53" i="1"/>
  <c r="D53" i="1" s="1"/>
  <c r="E53" i="1" s="1"/>
  <c r="BJ52" i="1"/>
  <c r="BI52" i="1"/>
  <c r="BH52" i="1"/>
  <c r="BA52" i="1"/>
  <c r="BB52" i="1" s="1"/>
  <c r="BC52" i="1" s="1"/>
  <c r="BD52" i="1" s="1"/>
  <c r="AJ52" i="1"/>
  <c r="AK52" i="1" s="1"/>
  <c r="AL52" i="1" s="1"/>
  <c r="AE52" i="1"/>
  <c r="AF52" i="1" s="1"/>
  <c r="AG52" i="1" s="1"/>
  <c r="AA52" i="1"/>
  <c r="AB52" i="1" s="1"/>
  <c r="AC52" i="1" s="1"/>
  <c r="W52" i="1"/>
  <c r="X52" i="1" s="1"/>
  <c r="Y52" i="1" s="1"/>
  <c r="S52" i="1"/>
  <c r="T52" i="1" s="1"/>
  <c r="U52" i="1" s="1"/>
  <c r="AS52" i="1"/>
  <c r="AT52" i="1" s="1"/>
  <c r="AU52" i="1" s="1"/>
  <c r="AV52" i="1" s="1"/>
  <c r="K52" i="1"/>
  <c r="L52" i="1" s="1"/>
  <c r="M52" i="1" s="1"/>
  <c r="G52" i="1"/>
  <c r="H52" i="1" s="1"/>
  <c r="I52" i="1" s="1"/>
  <c r="C52" i="1"/>
  <c r="D52" i="1" s="1"/>
  <c r="E52" i="1" s="1"/>
  <c r="BJ51" i="1"/>
  <c r="BI51" i="1"/>
  <c r="BH51" i="1"/>
  <c r="BA51" i="1"/>
  <c r="BB51" i="1" s="1"/>
  <c r="BC51" i="1" s="1"/>
  <c r="BD51" i="1" s="1"/>
  <c r="AJ51" i="1"/>
  <c r="AK51" i="1" s="1"/>
  <c r="AL51" i="1" s="1"/>
  <c r="AE51" i="1"/>
  <c r="AF51" i="1" s="1"/>
  <c r="AG51" i="1" s="1"/>
  <c r="AA51" i="1"/>
  <c r="AB51" i="1" s="1"/>
  <c r="AC51" i="1" s="1"/>
  <c r="W51" i="1"/>
  <c r="X51" i="1" s="1"/>
  <c r="Y51" i="1" s="1"/>
  <c r="S51" i="1"/>
  <c r="T51" i="1" s="1"/>
  <c r="U51" i="1" s="1"/>
  <c r="O51" i="1"/>
  <c r="P51" i="1" s="1"/>
  <c r="Q51" i="1" s="1"/>
  <c r="K51" i="1"/>
  <c r="L51" i="1" s="1"/>
  <c r="M51" i="1" s="1"/>
  <c r="G51" i="1"/>
  <c r="H51" i="1" s="1"/>
  <c r="I51" i="1" s="1"/>
  <c r="C51" i="1"/>
  <c r="D51" i="1" s="1"/>
  <c r="E51" i="1" s="1"/>
  <c r="BJ50" i="1"/>
  <c r="BI50" i="1"/>
  <c r="BH50" i="1"/>
  <c r="AJ50" i="1"/>
  <c r="AK50" i="1" s="1"/>
  <c r="AL50" i="1" s="1"/>
  <c r="AE50" i="1"/>
  <c r="AF50" i="1" s="1"/>
  <c r="AG50" i="1" s="1"/>
  <c r="AA50" i="1"/>
  <c r="AW50" i="1" s="1"/>
  <c r="AX50" i="1" s="1"/>
  <c r="AY50" i="1" s="1"/>
  <c r="AZ50" i="1" s="1"/>
  <c r="W50" i="1"/>
  <c r="X50" i="1" s="1"/>
  <c r="Y50" i="1" s="1"/>
  <c r="S50" i="1"/>
  <c r="T50" i="1" s="1"/>
  <c r="U50" i="1" s="1"/>
  <c r="O50" i="1"/>
  <c r="P50" i="1" s="1"/>
  <c r="Q50" i="1" s="1"/>
  <c r="K50" i="1"/>
  <c r="L50" i="1" s="1"/>
  <c r="M50" i="1" s="1"/>
  <c r="G50" i="1"/>
  <c r="H50" i="1" s="1"/>
  <c r="I50" i="1" s="1"/>
  <c r="C50" i="1"/>
  <c r="D50" i="1" s="1"/>
  <c r="E50" i="1" s="1"/>
  <c r="BJ49" i="1"/>
  <c r="BI49" i="1"/>
  <c r="BH49" i="1"/>
  <c r="AJ49" i="1"/>
  <c r="AK49" i="1" s="1"/>
  <c r="AL49" i="1" s="1"/>
  <c r="AE49" i="1"/>
  <c r="AF49" i="1" s="1"/>
  <c r="AG49" i="1" s="1"/>
  <c r="AA49" i="1"/>
  <c r="W49" i="1"/>
  <c r="X49" i="1" s="1"/>
  <c r="Y49" i="1" s="1"/>
  <c r="S49" i="1"/>
  <c r="T49" i="1" s="1"/>
  <c r="U49" i="1" s="1"/>
  <c r="O49" i="1"/>
  <c r="P49" i="1" s="1"/>
  <c r="Q49" i="1" s="1"/>
  <c r="K49" i="1"/>
  <c r="L49" i="1" s="1"/>
  <c r="M49" i="1" s="1"/>
  <c r="G49" i="1"/>
  <c r="H49" i="1" s="1"/>
  <c r="I49" i="1" s="1"/>
  <c r="C49" i="1"/>
  <c r="D49" i="1" s="1"/>
  <c r="E49" i="1" s="1"/>
  <c r="BJ48" i="1"/>
  <c r="BI48" i="1"/>
  <c r="BH48" i="1"/>
  <c r="AS48" i="1"/>
  <c r="AT48" i="1" s="1"/>
  <c r="AU48" i="1" s="1"/>
  <c r="AV48" i="1" s="1"/>
  <c r="AJ48" i="1"/>
  <c r="AK48" i="1" s="1"/>
  <c r="AL48" i="1" s="1"/>
  <c r="BA48" i="1"/>
  <c r="BB48" i="1" s="1"/>
  <c r="BC48" i="1" s="1"/>
  <c r="BD48" i="1" s="1"/>
  <c r="AA48" i="1"/>
  <c r="W48" i="1"/>
  <c r="X48" i="1" s="1"/>
  <c r="Y48" i="1" s="1"/>
  <c r="S48" i="1"/>
  <c r="T48" i="1" s="1"/>
  <c r="U48" i="1" s="1"/>
  <c r="O48" i="1"/>
  <c r="P48" i="1" s="1"/>
  <c r="Q48" i="1" s="1"/>
  <c r="K48" i="1"/>
  <c r="L48" i="1" s="1"/>
  <c r="M48" i="1" s="1"/>
  <c r="G48" i="1"/>
  <c r="H48" i="1" s="1"/>
  <c r="I48" i="1" s="1"/>
  <c r="C48" i="1"/>
  <c r="D48" i="1" s="1"/>
  <c r="E48" i="1" s="1"/>
  <c r="BJ47" i="1"/>
  <c r="BI47" i="1"/>
  <c r="BH47" i="1"/>
  <c r="AW47" i="1"/>
  <c r="AX47" i="1" s="1"/>
  <c r="AY47" i="1" s="1"/>
  <c r="AZ47" i="1" s="1"/>
  <c r="AJ47" i="1"/>
  <c r="AK47" i="1" s="1"/>
  <c r="AL47" i="1" s="1"/>
  <c r="AE47" i="1"/>
  <c r="AF47" i="1" s="1"/>
  <c r="AG47" i="1" s="1"/>
  <c r="BA47" i="1"/>
  <c r="BB47" i="1" s="1"/>
  <c r="BC47" i="1" s="1"/>
  <c r="BD47" i="1" s="1"/>
  <c r="AA47" i="1"/>
  <c r="AB47" i="1" s="1"/>
  <c r="AC47" i="1" s="1"/>
  <c r="W47" i="1"/>
  <c r="X47" i="1" s="1"/>
  <c r="Y47" i="1" s="1"/>
  <c r="S47" i="1"/>
  <c r="T47" i="1" s="1"/>
  <c r="U47" i="1" s="1"/>
  <c r="P47" i="1"/>
  <c r="Q47" i="1" s="1"/>
  <c r="O47" i="1"/>
  <c r="K47" i="1"/>
  <c r="L47" i="1" s="1"/>
  <c r="M47" i="1" s="1"/>
  <c r="G47" i="1"/>
  <c r="H47" i="1" s="1"/>
  <c r="I47" i="1" s="1"/>
  <c r="C47" i="1"/>
  <c r="D47" i="1" s="1"/>
  <c r="E47" i="1" s="1"/>
  <c r="BJ46" i="1"/>
  <c r="BI46" i="1"/>
  <c r="BH46" i="1"/>
  <c r="AS46" i="1"/>
  <c r="AT46" i="1" s="1"/>
  <c r="AU46" i="1" s="1"/>
  <c r="AV46" i="1" s="1"/>
  <c r="AJ46" i="1"/>
  <c r="AK46" i="1" s="1"/>
  <c r="AL46" i="1" s="1"/>
  <c r="AE46" i="1"/>
  <c r="AF46" i="1" s="1"/>
  <c r="AG46" i="1" s="1"/>
  <c r="BA46" i="1"/>
  <c r="BB46" i="1" s="1"/>
  <c r="BC46" i="1" s="1"/>
  <c r="BD46" i="1" s="1"/>
  <c r="AA46" i="1"/>
  <c r="W46" i="1"/>
  <c r="X46" i="1" s="1"/>
  <c r="Y46" i="1" s="1"/>
  <c r="S46" i="1"/>
  <c r="T46" i="1" s="1"/>
  <c r="U46" i="1" s="1"/>
  <c r="O46" i="1"/>
  <c r="P46" i="1" s="1"/>
  <c r="Q46" i="1" s="1"/>
  <c r="K46" i="1"/>
  <c r="L46" i="1" s="1"/>
  <c r="M46" i="1" s="1"/>
  <c r="G46" i="1"/>
  <c r="H46" i="1" s="1"/>
  <c r="I46" i="1" s="1"/>
  <c r="C46" i="1"/>
  <c r="D46" i="1" s="1"/>
  <c r="E46" i="1" s="1"/>
  <c r="BI45" i="1"/>
  <c r="BJ45" i="1"/>
  <c r="BH45" i="1"/>
  <c r="BA45" i="1"/>
  <c r="BB45" i="1" s="1"/>
  <c r="BC45" i="1" s="1"/>
  <c r="BD45" i="1" s="1"/>
  <c r="AS45" i="1"/>
  <c r="AT45" i="1" s="1"/>
  <c r="AU45" i="1" s="1"/>
  <c r="AV45" i="1" s="1"/>
  <c r="AJ45" i="1"/>
  <c r="AK45" i="1" s="1"/>
  <c r="AL45" i="1" s="1"/>
  <c r="AE45" i="1"/>
  <c r="AF45" i="1" s="1"/>
  <c r="AG45" i="1" s="1"/>
  <c r="AA45" i="1"/>
  <c r="W45" i="1"/>
  <c r="X45" i="1" s="1"/>
  <c r="Y45" i="1" s="1"/>
  <c r="S45" i="1"/>
  <c r="T45" i="1" s="1"/>
  <c r="U45" i="1" s="1"/>
  <c r="O45" i="1"/>
  <c r="P45" i="1" s="1"/>
  <c r="Q45" i="1" s="1"/>
  <c r="K45" i="1"/>
  <c r="L45" i="1" s="1"/>
  <c r="M45" i="1" s="1"/>
  <c r="G45" i="1"/>
  <c r="H45" i="1" s="1"/>
  <c r="I45" i="1" s="1"/>
  <c r="C45" i="1"/>
  <c r="D45" i="1" s="1"/>
  <c r="E45" i="1" s="1"/>
  <c r="BJ44" i="1"/>
  <c r="BI44" i="1"/>
  <c r="BH44" i="1"/>
  <c r="AT44" i="1"/>
  <c r="AU44" i="1" s="1"/>
  <c r="AV44" i="1" s="1"/>
  <c r="AJ44" i="1"/>
  <c r="AK44" i="1" s="1"/>
  <c r="AL44" i="1" s="1"/>
  <c r="AA44" i="1"/>
  <c r="W44" i="1"/>
  <c r="X44" i="1" s="1"/>
  <c r="Y44" i="1" s="1"/>
  <c r="S44" i="1"/>
  <c r="T44" i="1" s="1"/>
  <c r="U44" i="1" s="1"/>
  <c r="AS44" i="1"/>
  <c r="K44" i="1"/>
  <c r="L44" i="1" s="1"/>
  <c r="M44" i="1" s="1"/>
  <c r="G44" i="1"/>
  <c r="H44" i="1" s="1"/>
  <c r="I44" i="1" s="1"/>
  <c r="C44" i="1"/>
  <c r="D44" i="1" s="1"/>
  <c r="E44" i="1" s="1"/>
  <c r="BJ43" i="1"/>
  <c r="BI43" i="1"/>
  <c r="BH43" i="1"/>
  <c r="BA43" i="1"/>
  <c r="BB43" i="1" s="1"/>
  <c r="BC43" i="1" s="1"/>
  <c r="BD43" i="1" s="1"/>
  <c r="AW43" i="1"/>
  <c r="AX43" i="1" s="1"/>
  <c r="AY43" i="1" s="1"/>
  <c r="AZ43" i="1" s="1"/>
  <c r="AJ43" i="1"/>
  <c r="AK43" i="1" s="1"/>
  <c r="AL43" i="1" s="1"/>
  <c r="AF43" i="1"/>
  <c r="AG43" i="1" s="1"/>
  <c r="AE43" i="1"/>
  <c r="AA43" i="1"/>
  <c r="AB43" i="1" s="1"/>
  <c r="AC43" i="1" s="1"/>
  <c r="W43" i="1"/>
  <c r="X43" i="1" s="1"/>
  <c r="Y43" i="1" s="1"/>
  <c r="S43" i="1"/>
  <c r="T43" i="1" s="1"/>
  <c r="U43" i="1" s="1"/>
  <c r="O43" i="1"/>
  <c r="P43" i="1" s="1"/>
  <c r="Q43" i="1" s="1"/>
  <c r="K43" i="1"/>
  <c r="L43" i="1" s="1"/>
  <c r="M43" i="1" s="1"/>
  <c r="G43" i="1"/>
  <c r="H43" i="1" s="1"/>
  <c r="I43" i="1" s="1"/>
  <c r="C43" i="1"/>
  <c r="D43" i="1" s="1"/>
  <c r="E43" i="1" s="1"/>
  <c r="BJ42" i="1"/>
  <c r="BI42" i="1"/>
  <c r="BH42" i="1"/>
  <c r="AK42" i="1"/>
  <c r="AL42" i="1" s="1"/>
  <c r="AJ42" i="1"/>
  <c r="AE42" i="1"/>
  <c r="AF42" i="1" s="1"/>
  <c r="AG42" i="1" s="1"/>
  <c r="BA42" i="1"/>
  <c r="BB42" i="1" s="1"/>
  <c r="BC42" i="1" s="1"/>
  <c r="BD42" i="1" s="1"/>
  <c r="AA42" i="1"/>
  <c r="AW42" i="1" s="1"/>
  <c r="AX42" i="1" s="1"/>
  <c r="AY42" i="1" s="1"/>
  <c r="AZ42" i="1" s="1"/>
  <c r="W42" i="1"/>
  <c r="X42" i="1" s="1"/>
  <c r="Y42" i="1" s="1"/>
  <c r="S42" i="1"/>
  <c r="T42" i="1" s="1"/>
  <c r="U42" i="1" s="1"/>
  <c r="O42" i="1"/>
  <c r="P42" i="1" s="1"/>
  <c r="Q42" i="1" s="1"/>
  <c r="K42" i="1"/>
  <c r="L42" i="1" s="1"/>
  <c r="M42" i="1" s="1"/>
  <c r="G42" i="1"/>
  <c r="H42" i="1" s="1"/>
  <c r="I42" i="1" s="1"/>
  <c r="C42" i="1"/>
  <c r="D42" i="1" s="1"/>
  <c r="E42" i="1" s="1"/>
  <c r="BJ41" i="1"/>
  <c r="BI41" i="1"/>
  <c r="BH41" i="1"/>
  <c r="AT41" i="1"/>
  <c r="AU41" i="1" s="1"/>
  <c r="AV41" i="1" s="1"/>
  <c r="AS41" i="1"/>
  <c r="AJ41" i="1"/>
  <c r="AK41" i="1" s="1"/>
  <c r="AL41" i="1" s="1"/>
  <c r="AE41" i="1"/>
  <c r="AF41" i="1" s="1"/>
  <c r="AG41" i="1" s="1"/>
  <c r="AA41" i="1"/>
  <c r="W41" i="1"/>
  <c r="X41" i="1" s="1"/>
  <c r="Y41" i="1" s="1"/>
  <c r="S41" i="1"/>
  <c r="T41" i="1" s="1"/>
  <c r="U41" i="1" s="1"/>
  <c r="O41" i="1"/>
  <c r="P41" i="1" s="1"/>
  <c r="Q41" i="1" s="1"/>
  <c r="K41" i="1"/>
  <c r="L41" i="1" s="1"/>
  <c r="M41" i="1" s="1"/>
  <c r="G41" i="1"/>
  <c r="H41" i="1" s="1"/>
  <c r="I41" i="1" s="1"/>
  <c r="C41" i="1"/>
  <c r="D41" i="1" s="1"/>
  <c r="E41" i="1" s="1"/>
  <c r="BJ40" i="1"/>
  <c r="BI40" i="1"/>
  <c r="BH40" i="1"/>
  <c r="BA40" i="1"/>
  <c r="BB40" i="1" s="1"/>
  <c r="BC40" i="1" s="1"/>
  <c r="BD40" i="1" s="1"/>
  <c r="AS40" i="1"/>
  <c r="AT40" i="1" s="1"/>
  <c r="AU40" i="1" s="1"/>
  <c r="AV40" i="1" s="1"/>
  <c r="AJ40" i="1"/>
  <c r="AK40" i="1" s="1"/>
  <c r="AL40" i="1" s="1"/>
  <c r="AE40" i="1"/>
  <c r="AF40" i="1" s="1"/>
  <c r="AG40" i="1" s="1"/>
  <c r="AA40" i="1"/>
  <c r="W40" i="1"/>
  <c r="X40" i="1" s="1"/>
  <c r="Y40" i="1" s="1"/>
  <c r="S40" i="1"/>
  <c r="T40" i="1" s="1"/>
  <c r="U40" i="1" s="1"/>
  <c r="O40" i="1"/>
  <c r="P40" i="1" s="1"/>
  <c r="Q40" i="1" s="1"/>
  <c r="L40" i="1"/>
  <c r="M40" i="1" s="1"/>
  <c r="K40" i="1"/>
  <c r="G40" i="1"/>
  <c r="H40" i="1" s="1"/>
  <c r="I40" i="1" s="1"/>
  <c r="C40" i="1"/>
  <c r="D40" i="1" s="1"/>
  <c r="E40" i="1" s="1"/>
  <c r="BJ39" i="1"/>
  <c r="BI39" i="1"/>
  <c r="BH39" i="1"/>
  <c r="AW39" i="1"/>
  <c r="AX39" i="1" s="1"/>
  <c r="AY39" i="1" s="1"/>
  <c r="AZ39" i="1" s="1"/>
  <c r="AJ39" i="1"/>
  <c r="AK39" i="1" s="1"/>
  <c r="AL39" i="1" s="1"/>
  <c r="BA39" i="1"/>
  <c r="BB39" i="1" s="1"/>
  <c r="BC39" i="1" s="1"/>
  <c r="BD39" i="1" s="1"/>
  <c r="AA39" i="1"/>
  <c r="AB39" i="1" s="1"/>
  <c r="AC39" i="1" s="1"/>
  <c r="W39" i="1"/>
  <c r="X39" i="1" s="1"/>
  <c r="Y39" i="1" s="1"/>
  <c r="S39" i="1"/>
  <c r="T39" i="1" s="1"/>
  <c r="U39" i="1" s="1"/>
  <c r="O39" i="1"/>
  <c r="P39" i="1" s="1"/>
  <c r="Q39" i="1" s="1"/>
  <c r="K39" i="1"/>
  <c r="L39" i="1" s="1"/>
  <c r="M39" i="1" s="1"/>
  <c r="G39" i="1"/>
  <c r="H39" i="1" s="1"/>
  <c r="I39" i="1" s="1"/>
  <c r="C39" i="1"/>
  <c r="D39" i="1" s="1"/>
  <c r="E39" i="1" s="1"/>
  <c r="BJ38" i="1"/>
  <c r="BI38" i="1"/>
  <c r="BH38" i="1"/>
  <c r="AS38" i="1"/>
  <c r="AT38" i="1" s="1"/>
  <c r="AU38" i="1" s="1"/>
  <c r="AV38" i="1" s="1"/>
  <c r="AJ38" i="1"/>
  <c r="AK38" i="1" s="1"/>
  <c r="AL38" i="1" s="1"/>
  <c r="AE38" i="1"/>
  <c r="AF38" i="1" s="1"/>
  <c r="AG38" i="1" s="1"/>
  <c r="BA38" i="1"/>
  <c r="BB38" i="1" s="1"/>
  <c r="BC38" i="1" s="1"/>
  <c r="BD38" i="1" s="1"/>
  <c r="AA38" i="1"/>
  <c r="W38" i="1"/>
  <c r="X38" i="1" s="1"/>
  <c r="Y38" i="1" s="1"/>
  <c r="S38" i="1"/>
  <c r="T38" i="1" s="1"/>
  <c r="U38" i="1" s="1"/>
  <c r="O38" i="1"/>
  <c r="P38" i="1" s="1"/>
  <c r="Q38" i="1" s="1"/>
  <c r="K38" i="1"/>
  <c r="L38" i="1" s="1"/>
  <c r="M38" i="1" s="1"/>
  <c r="G38" i="1"/>
  <c r="H38" i="1" s="1"/>
  <c r="I38" i="1" s="1"/>
  <c r="C38" i="1"/>
  <c r="D38" i="1" s="1"/>
  <c r="E38" i="1" s="1"/>
  <c r="BJ37" i="1"/>
  <c r="BI37" i="1"/>
  <c r="BH37" i="1"/>
  <c r="AS37" i="1"/>
  <c r="AT37" i="1" s="1"/>
  <c r="AU37" i="1" s="1"/>
  <c r="AV37" i="1" s="1"/>
  <c r="AJ37" i="1"/>
  <c r="AK37" i="1" s="1"/>
  <c r="AL37" i="1" s="1"/>
  <c r="AE37" i="1"/>
  <c r="AF37" i="1" s="1"/>
  <c r="AG37" i="1" s="1"/>
  <c r="AA37" i="1"/>
  <c r="AW37" i="1" s="1"/>
  <c r="AX37" i="1" s="1"/>
  <c r="AY37" i="1" s="1"/>
  <c r="AZ37" i="1" s="1"/>
  <c r="W37" i="1"/>
  <c r="X37" i="1" s="1"/>
  <c r="Y37" i="1" s="1"/>
  <c r="S37" i="1"/>
  <c r="T37" i="1" s="1"/>
  <c r="U37" i="1" s="1"/>
  <c r="O37" i="1"/>
  <c r="P37" i="1" s="1"/>
  <c r="Q37" i="1" s="1"/>
  <c r="K37" i="1"/>
  <c r="L37" i="1" s="1"/>
  <c r="M37" i="1" s="1"/>
  <c r="I37" i="1"/>
  <c r="G37" i="1"/>
  <c r="H37" i="1" s="1"/>
  <c r="C37" i="1"/>
  <c r="D37" i="1" s="1"/>
  <c r="E37" i="1" s="1"/>
  <c r="BI36" i="1"/>
  <c r="BJ36" i="1"/>
  <c r="BH36" i="1"/>
  <c r="AJ36" i="1"/>
  <c r="AK36" i="1" s="1"/>
  <c r="AL36" i="1" s="1"/>
  <c r="AA36" i="1"/>
  <c r="AB36" i="1" s="1"/>
  <c r="AC36" i="1" s="1"/>
  <c r="W36" i="1"/>
  <c r="X36" i="1" s="1"/>
  <c r="Y36" i="1" s="1"/>
  <c r="S36" i="1"/>
  <c r="T36" i="1" s="1"/>
  <c r="U36" i="1" s="1"/>
  <c r="O36" i="1"/>
  <c r="P36" i="1" s="1"/>
  <c r="Q36" i="1" s="1"/>
  <c r="AS36" i="1"/>
  <c r="AT36" i="1" s="1"/>
  <c r="AU36" i="1" s="1"/>
  <c r="AV36" i="1" s="1"/>
  <c r="K36" i="1"/>
  <c r="L36" i="1" s="1"/>
  <c r="M36" i="1" s="1"/>
  <c r="G36" i="1"/>
  <c r="H36" i="1" s="1"/>
  <c r="I36" i="1" s="1"/>
  <c r="C36" i="1"/>
  <c r="D36" i="1" s="1"/>
  <c r="E36" i="1" s="1"/>
  <c r="BJ35" i="1"/>
  <c r="BI35" i="1"/>
  <c r="BH35" i="1"/>
  <c r="BA35" i="1"/>
  <c r="BB35" i="1" s="1"/>
  <c r="BC35" i="1" s="1"/>
  <c r="BD35" i="1" s="1"/>
  <c r="AW35" i="1"/>
  <c r="AX35" i="1" s="1"/>
  <c r="AY35" i="1" s="1"/>
  <c r="AZ35" i="1" s="1"/>
  <c r="AJ35" i="1"/>
  <c r="AK35" i="1" s="1"/>
  <c r="AL35" i="1" s="1"/>
  <c r="AE35" i="1"/>
  <c r="AF35" i="1" s="1"/>
  <c r="AG35" i="1" s="1"/>
  <c r="AA35" i="1"/>
  <c r="AB35" i="1" s="1"/>
  <c r="AC35" i="1" s="1"/>
  <c r="W35" i="1"/>
  <c r="X35" i="1" s="1"/>
  <c r="Y35" i="1" s="1"/>
  <c r="S35" i="1"/>
  <c r="T35" i="1" s="1"/>
  <c r="U35" i="1" s="1"/>
  <c r="P35" i="1"/>
  <c r="Q35" i="1" s="1"/>
  <c r="O35" i="1"/>
  <c r="AS35" i="1"/>
  <c r="AT35" i="1" s="1"/>
  <c r="AU35" i="1" s="1"/>
  <c r="AV35" i="1" s="1"/>
  <c r="K35" i="1"/>
  <c r="L35" i="1" s="1"/>
  <c r="M35" i="1" s="1"/>
  <c r="G35" i="1"/>
  <c r="H35" i="1" s="1"/>
  <c r="I35" i="1" s="1"/>
  <c r="C35" i="1"/>
  <c r="D35" i="1" s="1"/>
  <c r="E35" i="1" s="1"/>
  <c r="BJ34" i="1"/>
  <c r="BI34" i="1"/>
  <c r="BH34" i="1"/>
  <c r="BA34" i="1"/>
  <c r="BB34" i="1" s="1"/>
  <c r="BC34" i="1" s="1"/>
  <c r="BD34" i="1" s="1"/>
  <c r="AZ34" i="1"/>
  <c r="AS34" i="1"/>
  <c r="AT34" i="1" s="1"/>
  <c r="AU34" i="1" s="1"/>
  <c r="AV34" i="1" s="1"/>
  <c r="AL34" i="1"/>
  <c r="AK34" i="1"/>
  <c r="AJ34" i="1"/>
  <c r="AE34" i="1"/>
  <c r="AF34" i="1" s="1"/>
  <c r="AG34" i="1" s="1"/>
  <c r="AA34" i="1"/>
  <c r="AW34" i="1" s="1"/>
  <c r="AX34" i="1" s="1"/>
  <c r="AY34" i="1" s="1"/>
  <c r="W34" i="1"/>
  <c r="X34" i="1" s="1"/>
  <c r="Y34" i="1" s="1"/>
  <c r="S34" i="1"/>
  <c r="T34" i="1" s="1"/>
  <c r="U34" i="1" s="1"/>
  <c r="O34" i="1"/>
  <c r="P34" i="1" s="1"/>
  <c r="Q34" i="1" s="1"/>
  <c r="K34" i="1"/>
  <c r="L34" i="1" s="1"/>
  <c r="M34" i="1" s="1"/>
  <c r="G34" i="1"/>
  <c r="H34" i="1" s="1"/>
  <c r="I34" i="1" s="1"/>
  <c r="C34" i="1"/>
  <c r="D34" i="1" s="1"/>
  <c r="E34" i="1" s="1"/>
  <c r="BJ33" i="1"/>
  <c r="BI33" i="1"/>
  <c r="BH33" i="1"/>
  <c r="AT33" i="1"/>
  <c r="AU33" i="1" s="1"/>
  <c r="AV33" i="1" s="1"/>
  <c r="AS33" i="1"/>
  <c r="AJ33" i="1"/>
  <c r="AK33" i="1" s="1"/>
  <c r="AL33" i="1" s="1"/>
  <c r="AE33" i="1"/>
  <c r="AF33" i="1" s="1"/>
  <c r="AG33" i="1" s="1"/>
  <c r="AA33" i="1"/>
  <c r="W33" i="1"/>
  <c r="X33" i="1" s="1"/>
  <c r="Y33" i="1" s="1"/>
  <c r="S33" i="1"/>
  <c r="T33" i="1" s="1"/>
  <c r="U33" i="1" s="1"/>
  <c r="O33" i="1"/>
  <c r="P33" i="1" s="1"/>
  <c r="Q33" i="1" s="1"/>
  <c r="K33" i="1"/>
  <c r="L33" i="1" s="1"/>
  <c r="M33" i="1" s="1"/>
  <c r="G33" i="1"/>
  <c r="H33" i="1" s="1"/>
  <c r="I33" i="1" s="1"/>
  <c r="C33" i="1"/>
  <c r="D33" i="1" s="1"/>
  <c r="E33" i="1" s="1"/>
  <c r="BJ32" i="1"/>
  <c r="BI32" i="1"/>
  <c r="BH32" i="1"/>
  <c r="AJ32" i="1"/>
  <c r="AK32" i="1" s="1"/>
  <c r="AL32" i="1" s="1"/>
  <c r="AG32" i="1"/>
  <c r="AF32" i="1"/>
  <c r="AE32" i="1"/>
  <c r="BA32" i="1"/>
  <c r="BB32" i="1" s="1"/>
  <c r="BC32" i="1" s="1"/>
  <c r="BD32" i="1" s="1"/>
  <c r="AA32" i="1"/>
  <c r="W32" i="1"/>
  <c r="X32" i="1" s="1"/>
  <c r="Y32" i="1" s="1"/>
  <c r="S32" i="1"/>
  <c r="T32" i="1" s="1"/>
  <c r="U32" i="1" s="1"/>
  <c r="K32" i="1"/>
  <c r="L32" i="1" s="1"/>
  <c r="M32" i="1" s="1"/>
  <c r="G32" i="1"/>
  <c r="H32" i="1" s="1"/>
  <c r="I32" i="1" s="1"/>
  <c r="C32" i="1"/>
  <c r="D32" i="1" s="1"/>
  <c r="E32" i="1" s="1"/>
  <c r="BJ31" i="1"/>
  <c r="BI31" i="1"/>
  <c r="BH31" i="1"/>
  <c r="AK31" i="1"/>
  <c r="AL31" i="1" s="1"/>
  <c r="AJ31" i="1"/>
  <c r="AE31" i="1"/>
  <c r="AF31" i="1" s="1"/>
  <c r="AG31" i="1" s="1"/>
  <c r="BA31" i="1"/>
  <c r="BB31" i="1" s="1"/>
  <c r="BC31" i="1" s="1"/>
  <c r="BD31" i="1" s="1"/>
  <c r="AA31" i="1"/>
  <c r="AB31" i="1" s="1"/>
  <c r="AC31" i="1" s="1"/>
  <c r="W31" i="1"/>
  <c r="X31" i="1" s="1"/>
  <c r="Y31" i="1" s="1"/>
  <c r="S31" i="1"/>
  <c r="T31" i="1" s="1"/>
  <c r="U31" i="1" s="1"/>
  <c r="O31" i="1"/>
  <c r="P31" i="1" s="1"/>
  <c r="Q31" i="1" s="1"/>
  <c r="K31" i="1"/>
  <c r="L31" i="1" s="1"/>
  <c r="M31" i="1" s="1"/>
  <c r="G31" i="1"/>
  <c r="H31" i="1" s="1"/>
  <c r="I31" i="1" s="1"/>
  <c r="C31" i="1"/>
  <c r="D31" i="1" s="1"/>
  <c r="E31" i="1" s="1"/>
  <c r="BJ30" i="1"/>
  <c r="BI30" i="1"/>
  <c r="BH30" i="1"/>
  <c r="AS30" i="1"/>
  <c r="AT30" i="1" s="1"/>
  <c r="AU30" i="1" s="1"/>
  <c r="AV30" i="1" s="1"/>
  <c r="AJ30" i="1"/>
  <c r="AK30" i="1" s="1"/>
  <c r="AL30" i="1" s="1"/>
  <c r="BA30" i="1"/>
  <c r="BB30" i="1" s="1"/>
  <c r="BC30" i="1" s="1"/>
  <c r="BD30" i="1" s="1"/>
  <c r="AA30" i="1"/>
  <c r="W30" i="1"/>
  <c r="X30" i="1" s="1"/>
  <c r="Y30" i="1" s="1"/>
  <c r="S30" i="1"/>
  <c r="T30" i="1" s="1"/>
  <c r="U30" i="1" s="1"/>
  <c r="O30" i="1"/>
  <c r="P30" i="1" s="1"/>
  <c r="Q30" i="1" s="1"/>
  <c r="K30" i="1"/>
  <c r="L30" i="1" s="1"/>
  <c r="M30" i="1" s="1"/>
  <c r="G30" i="1"/>
  <c r="H30" i="1" s="1"/>
  <c r="I30" i="1" s="1"/>
  <c r="C30" i="1"/>
  <c r="D30" i="1" s="1"/>
  <c r="E30" i="1" s="1"/>
  <c r="BJ29" i="1"/>
  <c r="BI29" i="1"/>
  <c r="BH29" i="1"/>
  <c r="AS29" i="1"/>
  <c r="AT29" i="1" s="1"/>
  <c r="AU29" i="1" s="1"/>
  <c r="AV29" i="1" s="1"/>
  <c r="AJ29" i="1"/>
  <c r="AK29" i="1" s="1"/>
  <c r="AL29" i="1" s="1"/>
  <c r="AE29" i="1"/>
  <c r="AF29" i="1" s="1"/>
  <c r="AG29" i="1" s="1"/>
  <c r="BA29" i="1"/>
  <c r="BB29" i="1" s="1"/>
  <c r="BC29" i="1" s="1"/>
  <c r="BD29" i="1" s="1"/>
  <c r="AA29" i="1"/>
  <c r="AW29" i="1" s="1"/>
  <c r="AX29" i="1" s="1"/>
  <c r="AY29" i="1" s="1"/>
  <c r="AZ29" i="1" s="1"/>
  <c r="W29" i="1"/>
  <c r="X29" i="1" s="1"/>
  <c r="Y29" i="1" s="1"/>
  <c r="S29" i="1"/>
  <c r="T29" i="1" s="1"/>
  <c r="U29" i="1" s="1"/>
  <c r="O29" i="1"/>
  <c r="P29" i="1" s="1"/>
  <c r="Q29" i="1" s="1"/>
  <c r="K29" i="1"/>
  <c r="L29" i="1" s="1"/>
  <c r="M29" i="1" s="1"/>
  <c r="G29" i="1"/>
  <c r="H29" i="1" s="1"/>
  <c r="I29" i="1" s="1"/>
  <c r="C29" i="1"/>
  <c r="D29" i="1" s="1"/>
  <c r="E29" i="1" s="1"/>
  <c r="BH28" i="1"/>
  <c r="BJ28" i="1"/>
  <c r="BI28" i="1"/>
  <c r="BA28" i="1"/>
  <c r="BB28" i="1" s="1"/>
  <c r="BC28" i="1" s="1"/>
  <c r="BD28" i="1" s="1"/>
  <c r="AW28" i="1"/>
  <c r="AX28" i="1" s="1"/>
  <c r="AY28" i="1" s="1"/>
  <c r="AZ28" i="1" s="1"/>
  <c r="AT28" i="1"/>
  <c r="AU28" i="1" s="1"/>
  <c r="AV28" i="1" s="1"/>
  <c r="AK28" i="1"/>
  <c r="AL28" i="1" s="1"/>
  <c r="AJ28" i="1"/>
  <c r="AE28" i="1"/>
  <c r="AF28" i="1" s="1"/>
  <c r="AG28" i="1" s="1"/>
  <c r="AA28" i="1"/>
  <c r="AB28" i="1" s="1"/>
  <c r="AC28" i="1" s="1"/>
  <c r="W28" i="1"/>
  <c r="X28" i="1" s="1"/>
  <c r="Y28" i="1" s="1"/>
  <c r="S28" i="1"/>
  <c r="T28" i="1" s="1"/>
  <c r="U28" i="1" s="1"/>
  <c r="AS28" i="1"/>
  <c r="K28" i="1"/>
  <c r="L28" i="1" s="1"/>
  <c r="M28" i="1" s="1"/>
  <c r="G28" i="1"/>
  <c r="H28" i="1" s="1"/>
  <c r="I28" i="1" s="1"/>
  <c r="C28" i="1"/>
  <c r="D28" i="1" s="1"/>
  <c r="E28" i="1" s="1"/>
  <c r="BJ27" i="1"/>
  <c r="BI27" i="1"/>
  <c r="BH27" i="1"/>
  <c r="BA27" i="1"/>
  <c r="BB27" i="1" s="1"/>
  <c r="BC27" i="1" s="1"/>
  <c r="BD27" i="1" s="1"/>
  <c r="AW27" i="1"/>
  <c r="AX27" i="1" s="1"/>
  <c r="AY27" i="1" s="1"/>
  <c r="AZ27" i="1" s="1"/>
  <c r="AJ27" i="1"/>
  <c r="AK27" i="1" s="1"/>
  <c r="AL27" i="1" s="1"/>
  <c r="AE27" i="1"/>
  <c r="AF27" i="1" s="1"/>
  <c r="AG27" i="1" s="1"/>
  <c r="AA27" i="1"/>
  <c r="AB27" i="1" s="1"/>
  <c r="AC27" i="1" s="1"/>
  <c r="W27" i="1"/>
  <c r="X27" i="1" s="1"/>
  <c r="Y27" i="1" s="1"/>
  <c r="S27" i="1"/>
  <c r="T27" i="1" s="1"/>
  <c r="U27" i="1" s="1"/>
  <c r="K27" i="1"/>
  <c r="L27" i="1" s="1"/>
  <c r="M27" i="1" s="1"/>
  <c r="G27" i="1"/>
  <c r="H27" i="1" s="1"/>
  <c r="I27" i="1" s="1"/>
  <c r="C27" i="1"/>
  <c r="D27" i="1" s="1"/>
  <c r="E27" i="1" s="1"/>
  <c r="BJ26" i="1"/>
  <c r="BI26" i="1"/>
  <c r="BH26" i="1"/>
  <c r="BA26" i="1"/>
  <c r="BB26" i="1" s="1"/>
  <c r="BC26" i="1" s="1"/>
  <c r="BD26" i="1" s="1"/>
  <c r="AW26" i="1"/>
  <c r="AX26" i="1" s="1"/>
  <c r="AY26" i="1" s="1"/>
  <c r="AZ26" i="1" s="1"/>
  <c r="AL26" i="1"/>
  <c r="AK26" i="1"/>
  <c r="AJ26" i="1"/>
  <c r="AE26" i="1"/>
  <c r="AF26" i="1" s="1"/>
  <c r="AG26" i="1" s="1"/>
  <c r="AA26" i="1"/>
  <c r="AB26" i="1" s="1"/>
  <c r="AC26" i="1" s="1"/>
  <c r="W26" i="1"/>
  <c r="X26" i="1" s="1"/>
  <c r="Y26" i="1" s="1"/>
  <c r="S26" i="1"/>
  <c r="T26" i="1" s="1"/>
  <c r="U26" i="1" s="1"/>
  <c r="AS26" i="1"/>
  <c r="AT26" i="1" s="1"/>
  <c r="AU26" i="1" s="1"/>
  <c r="AV26" i="1" s="1"/>
  <c r="K26" i="1"/>
  <c r="L26" i="1" s="1"/>
  <c r="M26" i="1" s="1"/>
  <c r="G26" i="1"/>
  <c r="H26" i="1" s="1"/>
  <c r="I26" i="1" s="1"/>
  <c r="C26" i="1"/>
  <c r="D26" i="1" s="1"/>
  <c r="E26" i="1" s="1"/>
  <c r="BJ25" i="1"/>
  <c r="BI25" i="1"/>
  <c r="BH25" i="1"/>
  <c r="AJ25" i="1"/>
  <c r="AK25" i="1" s="1"/>
  <c r="AL25" i="1" s="1"/>
  <c r="AE25" i="1"/>
  <c r="AF25" i="1" s="1"/>
  <c r="AG25" i="1" s="1"/>
  <c r="AA25" i="1"/>
  <c r="X25" i="1"/>
  <c r="Y25" i="1" s="1"/>
  <c r="W25" i="1"/>
  <c r="S25" i="1"/>
  <c r="T25" i="1" s="1"/>
  <c r="U25" i="1" s="1"/>
  <c r="AS25" i="1"/>
  <c r="AT25" i="1" s="1"/>
  <c r="AU25" i="1" s="1"/>
  <c r="AV25" i="1" s="1"/>
  <c r="K25" i="1"/>
  <c r="L25" i="1" s="1"/>
  <c r="M25" i="1" s="1"/>
  <c r="G25" i="1"/>
  <c r="H25" i="1" s="1"/>
  <c r="I25" i="1" s="1"/>
  <c r="C25" i="1"/>
  <c r="D25" i="1" s="1"/>
  <c r="E25" i="1" s="1"/>
  <c r="BJ24" i="1"/>
  <c r="BI24" i="1"/>
  <c r="BH24" i="1"/>
  <c r="AJ24" i="1"/>
  <c r="AK24" i="1" s="1"/>
  <c r="AL24" i="1" s="1"/>
  <c r="AE24" i="1"/>
  <c r="AF24" i="1" s="1"/>
  <c r="AG24" i="1" s="1"/>
  <c r="BA24" i="1"/>
  <c r="BB24" i="1" s="1"/>
  <c r="BC24" i="1" s="1"/>
  <c r="BD24" i="1" s="1"/>
  <c r="AA24" i="1"/>
  <c r="W24" i="1"/>
  <c r="X24" i="1" s="1"/>
  <c r="Y24" i="1" s="1"/>
  <c r="S24" i="1"/>
  <c r="T24" i="1" s="1"/>
  <c r="U24" i="1" s="1"/>
  <c r="O24" i="1"/>
  <c r="P24" i="1" s="1"/>
  <c r="Q24" i="1" s="1"/>
  <c r="K24" i="1"/>
  <c r="L24" i="1" s="1"/>
  <c r="M24" i="1" s="1"/>
  <c r="G24" i="1"/>
  <c r="H24" i="1" s="1"/>
  <c r="I24" i="1" s="1"/>
  <c r="C24" i="1"/>
  <c r="D24" i="1" s="1"/>
  <c r="E24" i="1" s="1"/>
  <c r="BH23" i="1"/>
  <c r="BJ23" i="1"/>
  <c r="BI23" i="1"/>
  <c r="AJ23" i="1"/>
  <c r="AK23" i="1" s="1"/>
  <c r="AL23" i="1" s="1"/>
  <c r="BA23" i="1"/>
  <c r="BB23" i="1" s="1"/>
  <c r="BC23" i="1" s="1"/>
  <c r="BD23" i="1" s="1"/>
  <c r="AA23" i="1"/>
  <c r="AB23" i="1" s="1"/>
  <c r="AC23" i="1" s="1"/>
  <c r="W23" i="1"/>
  <c r="X23" i="1" s="1"/>
  <c r="Y23" i="1" s="1"/>
  <c r="S23" i="1"/>
  <c r="T23" i="1" s="1"/>
  <c r="U23" i="1" s="1"/>
  <c r="O23" i="1"/>
  <c r="P23" i="1" s="1"/>
  <c r="Q23" i="1" s="1"/>
  <c r="K23" i="1"/>
  <c r="L23" i="1" s="1"/>
  <c r="M23" i="1" s="1"/>
  <c r="G23" i="1"/>
  <c r="H23" i="1" s="1"/>
  <c r="I23" i="1" s="1"/>
  <c r="C23" i="1"/>
  <c r="D23" i="1" s="1"/>
  <c r="E23" i="1" s="1"/>
  <c r="BJ22" i="1"/>
  <c r="BI22" i="1"/>
  <c r="BH22" i="1"/>
  <c r="AS22" i="1"/>
  <c r="AT22" i="1" s="1"/>
  <c r="AU22" i="1" s="1"/>
  <c r="AV22" i="1" s="1"/>
  <c r="AJ22" i="1"/>
  <c r="AK22" i="1" s="1"/>
  <c r="AL22" i="1" s="1"/>
  <c r="AE22" i="1"/>
  <c r="AF22" i="1" s="1"/>
  <c r="AG22" i="1" s="1"/>
  <c r="BA22" i="1"/>
  <c r="BB22" i="1" s="1"/>
  <c r="BC22" i="1" s="1"/>
  <c r="BD22" i="1" s="1"/>
  <c r="AA22" i="1"/>
  <c r="W22" i="1"/>
  <c r="X22" i="1" s="1"/>
  <c r="Y22" i="1" s="1"/>
  <c r="S22" i="1"/>
  <c r="T22" i="1" s="1"/>
  <c r="U22" i="1" s="1"/>
  <c r="O22" i="1"/>
  <c r="P22" i="1" s="1"/>
  <c r="Q22" i="1" s="1"/>
  <c r="L22" i="1"/>
  <c r="M22" i="1" s="1"/>
  <c r="K22" i="1"/>
  <c r="G22" i="1"/>
  <c r="H22" i="1" s="1"/>
  <c r="I22" i="1" s="1"/>
  <c r="C22" i="1"/>
  <c r="D22" i="1" s="1"/>
  <c r="E22" i="1" s="1"/>
  <c r="BJ21" i="1"/>
  <c r="BI21" i="1"/>
  <c r="BH21" i="1"/>
  <c r="BA21" i="1"/>
  <c r="BB21" i="1" s="1"/>
  <c r="BC21" i="1" s="1"/>
  <c r="BD21" i="1" s="1"/>
  <c r="AS21" i="1"/>
  <c r="AT21" i="1" s="1"/>
  <c r="AU21" i="1" s="1"/>
  <c r="AV21" i="1" s="1"/>
  <c r="AJ21" i="1"/>
  <c r="AK21" i="1" s="1"/>
  <c r="AL21" i="1" s="1"/>
  <c r="AE21" i="1"/>
  <c r="AF21" i="1" s="1"/>
  <c r="AG21" i="1" s="1"/>
  <c r="AA21" i="1"/>
  <c r="W21" i="1"/>
  <c r="X21" i="1" s="1"/>
  <c r="Y21" i="1" s="1"/>
  <c r="T21" i="1"/>
  <c r="U21" i="1" s="1"/>
  <c r="S21" i="1"/>
  <c r="O21" i="1"/>
  <c r="P21" i="1" s="1"/>
  <c r="Q21" i="1" s="1"/>
  <c r="K21" i="1"/>
  <c r="L21" i="1" s="1"/>
  <c r="M21" i="1" s="1"/>
  <c r="G21" i="1"/>
  <c r="H21" i="1" s="1"/>
  <c r="I21" i="1" s="1"/>
  <c r="C21" i="1"/>
  <c r="D21" i="1" s="1"/>
  <c r="E21" i="1" s="1"/>
  <c r="BJ20" i="1"/>
  <c r="BI20" i="1"/>
  <c r="BH20" i="1"/>
  <c r="AJ20" i="1"/>
  <c r="AK20" i="1" s="1"/>
  <c r="AL20" i="1" s="1"/>
  <c r="AA20" i="1"/>
  <c r="W20" i="1"/>
  <c r="X20" i="1" s="1"/>
  <c r="Y20" i="1" s="1"/>
  <c r="S20" i="1"/>
  <c r="T20" i="1" s="1"/>
  <c r="U20" i="1" s="1"/>
  <c r="AS20" i="1"/>
  <c r="AT20" i="1" s="1"/>
  <c r="AU20" i="1" s="1"/>
  <c r="AV20" i="1" s="1"/>
  <c r="K20" i="1"/>
  <c r="L20" i="1" s="1"/>
  <c r="M20" i="1" s="1"/>
  <c r="G20" i="1"/>
  <c r="H20" i="1" s="1"/>
  <c r="I20" i="1" s="1"/>
  <c r="C20" i="1"/>
  <c r="D20" i="1" s="1"/>
  <c r="E20" i="1" s="1"/>
  <c r="BJ19" i="1"/>
  <c r="BI19" i="1"/>
  <c r="BH19" i="1"/>
  <c r="BA19" i="1"/>
  <c r="BB19" i="1" s="1"/>
  <c r="BC19" i="1" s="1"/>
  <c r="BD19" i="1" s="1"/>
  <c r="AW19" i="1"/>
  <c r="AX19" i="1" s="1"/>
  <c r="AY19" i="1" s="1"/>
  <c r="AZ19" i="1" s="1"/>
  <c r="AJ19" i="1"/>
  <c r="AK19" i="1" s="1"/>
  <c r="AL19" i="1" s="1"/>
  <c r="AE19" i="1"/>
  <c r="AF19" i="1" s="1"/>
  <c r="AG19" i="1" s="1"/>
  <c r="AA19" i="1"/>
  <c r="AB19" i="1" s="1"/>
  <c r="AC19" i="1" s="1"/>
  <c r="W19" i="1"/>
  <c r="X19" i="1" s="1"/>
  <c r="Y19" i="1" s="1"/>
  <c r="S19" i="1"/>
  <c r="T19" i="1" s="1"/>
  <c r="U19" i="1" s="1"/>
  <c r="AS19" i="1"/>
  <c r="AT19" i="1" s="1"/>
  <c r="AU19" i="1" s="1"/>
  <c r="AV19" i="1" s="1"/>
  <c r="K19" i="1"/>
  <c r="L19" i="1" s="1"/>
  <c r="M19" i="1" s="1"/>
  <c r="G19" i="1"/>
  <c r="H19" i="1" s="1"/>
  <c r="I19" i="1" s="1"/>
  <c r="C19" i="1"/>
  <c r="D19" i="1" s="1"/>
  <c r="E19" i="1" s="1"/>
  <c r="BJ18" i="1"/>
  <c r="BI18" i="1"/>
  <c r="BH18" i="1"/>
  <c r="AT18" i="1"/>
  <c r="AU18" i="1" s="1"/>
  <c r="AV18" i="1" s="1"/>
  <c r="AJ18" i="1"/>
  <c r="AK18" i="1" s="1"/>
  <c r="AL18" i="1" s="1"/>
  <c r="BA18" i="1"/>
  <c r="BB18" i="1" s="1"/>
  <c r="BC18" i="1" s="1"/>
  <c r="BD18" i="1" s="1"/>
  <c r="AA18" i="1"/>
  <c r="AW18" i="1" s="1"/>
  <c r="AX18" i="1" s="1"/>
  <c r="AY18" i="1" s="1"/>
  <c r="AZ18" i="1" s="1"/>
  <c r="W18" i="1"/>
  <c r="X18" i="1" s="1"/>
  <c r="Y18" i="1" s="1"/>
  <c r="S18" i="1"/>
  <c r="T18" i="1" s="1"/>
  <c r="U18" i="1" s="1"/>
  <c r="O18" i="1"/>
  <c r="P18" i="1" s="1"/>
  <c r="Q18" i="1" s="1"/>
  <c r="AS18" i="1"/>
  <c r="K18" i="1"/>
  <c r="L18" i="1" s="1"/>
  <c r="M18" i="1" s="1"/>
  <c r="G18" i="1"/>
  <c r="H18" i="1" s="1"/>
  <c r="I18" i="1" s="1"/>
  <c r="C18" i="1"/>
  <c r="D18" i="1" s="1"/>
  <c r="E18" i="1" s="1"/>
  <c r="BJ17" i="1"/>
  <c r="BI17" i="1"/>
  <c r="BH17" i="1"/>
  <c r="AJ17" i="1"/>
  <c r="AK17" i="1" s="1"/>
  <c r="AL17" i="1" s="1"/>
  <c r="AE17" i="1"/>
  <c r="AF17" i="1" s="1"/>
  <c r="AG17" i="1" s="1"/>
  <c r="AA17" i="1"/>
  <c r="X17" i="1"/>
  <c r="Y17" i="1" s="1"/>
  <c r="W17" i="1"/>
  <c r="S17" i="1"/>
  <c r="T17" i="1" s="1"/>
  <c r="U17" i="1" s="1"/>
  <c r="O17" i="1"/>
  <c r="P17" i="1" s="1"/>
  <c r="Q17" i="1" s="1"/>
  <c r="K17" i="1"/>
  <c r="L17" i="1" s="1"/>
  <c r="M17" i="1" s="1"/>
  <c r="G17" i="1"/>
  <c r="H17" i="1" s="1"/>
  <c r="I17" i="1" s="1"/>
  <c r="C17" i="1"/>
  <c r="D17" i="1" s="1"/>
  <c r="E17" i="1" s="1"/>
  <c r="BJ16" i="1"/>
  <c r="BI16" i="1"/>
  <c r="BH16" i="1"/>
  <c r="BA16" i="1"/>
  <c r="BB16" i="1" s="1"/>
  <c r="BC16" i="1" s="1"/>
  <c r="BD16" i="1" s="1"/>
  <c r="AS16" i="1"/>
  <c r="AT16" i="1" s="1"/>
  <c r="AU16" i="1" s="1"/>
  <c r="AV16" i="1" s="1"/>
  <c r="AJ16" i="1"/>
  <c r="AK16" i="1" s="1"/>
  <c r="AL16" i="1" s="1"/>
  <c r="AE16" i="1"/>
  <c r="AF16" i="1" s="1"/>
  <c r="AG16" i="1" s="1"/>
  <c r="AA16" i="1"/>
  <c r="W16" i="1"/>
  <c r="X16" i="1" s="1"/>
  <c r="Y16" i="1" s="1"/>
  <c r="S16" i="1"/>
  <c r="T16" i="1" s="1"/>
  <c r="U16" i="1" s="1"/>
  <c r="O16" i="1"/>
  <c r="P16" i="1" s="1"/>
  <c r="Q16" i="1" s="1"/>
  <c r="L16" i="1"/>
  <c r="M16" i="1" s="1"/>
  <c r="K16" i="1"/>
  <c r="G16" i="1"/>
  <c r="H16" i="1" s="1"/>
  <c r="I16" i="1" s="1"/>
  <c r="C16" i="1"/>
  <c r="D16" i="1" s="1"/>
  <c r="E16" i="1" s="1"/>
  <c r="BJ15" i="1"/>
  <c r="BH15" i="1"/>
  <c r="BI15" i="1"/>
  <c r="AJ15" i="1"/>
  <c r="AK15" i="1" s="1"/>
  <c r="AL15" i="1" s="1"/>
  <c r="BA15" i="1"/>
  <c r="BB15" i="1" s="1"/>
  <c r="BC15" i="1" s="1"/>
  <c r="BD15" i="1" s="1"/>
  <c r="AA15" i="1"/>
  <c r="W15" i="1"/>
  <c r="X15" i="1" s="1"/>
  <c r="Y15" i="1" s="1"/>
  <c r="S15" i="1"/>
  <c r="T15" i="1" s="1"/>
  <c r="U15" i="1" s="1"/>
  <c r="O15" i="1"/>
  <c r="P15" i="1" s="1"/>
  <c r="Q15" i="1" s="1"/>
  <c r="K15" i="1"/>
  <c r="L15" i="1" s="1"/>
  <c r="M15" i="1" s="1"/>
  <c r="G15" i="1"/>
  <c r="H15" i="1" s="1"/>
  <c r="I15" i="1" s="1"/>
  <c r="C15" i="1"/>
  <c r="D15" i="1" s="1"/>
  <c r="E15" i="1" s="1"/>
  <c r="BJ14" i="1"/>
  <c r="BI14" i="1"/>
  <c r="BH14" i="1"/>
  <c r="AJ14" i="1"/>
  <c r="AK14" i="1" s="1"/>
  <c r="AL14" i="1" s="1"/>
  <c r="BA14" i="1"/>
  <c r="BB14" i="1" s="1"/>
  <c r="BC14" i="1" s="1"/>
  <c r="BD14" i="1" s="1"/>
  <c r="AA14" i="1"/>
  <c r="AB14" i="1" s="1"/>
  <c r="AC14" i="1" s="1"/>
  <c r="W14" i="1"/>
  <c r="X14" i="1" s="1"/>
  <c r="Y14" i="1" s="1"/>
  <c r="S14" i="1"/>
  <c r="T14" i="1" s="1"/>
  <c r="U14" i="1" s="1"/>
  <c r="O14" i="1"/>
  <c r="P14" i="1" s="1"/>
  <c r="Q14" i="1" s="1"/>
  <c r="AS14" i="1"/>
  <c r="AT14" i="1" s="1"/>
  <c r="AU14" i="1" s="1"/>
  <c r="AV14" i="1" s="1"/>
  <c r="K14" i="1"/>
  <c r="L14" i="1" s="1"/>
  <c r="M14" i="1" s="1"/>
  <c r="G14" i="1"/>
  <c r="H14" i="1" s="1"/>
  <c r="I14" i="1" s="1"/>
  <c r="D14" i="1"/>
  <c r="E14" i="1" s="1"/>
  <c r="C14" i="1"/>
  <c r="AB90" i="1" l="1"/>
  <c r="AC90" i="1" s="1"/>
  <c r="AB140" i="1"/>
  <c r="AC140" i="1" s="1"/>
  <c r="AW114" i="1"/>
  <c r="AX114" i="1" s="1"/>
  <c r="AY114" i="1" s="1"/>
  <c r="AZ114" i="1" s="1"/>
  <c r="AB60" i="1"/>
  <c r="AC60" i="1" s="1"/>
  <c r="AW79" i="1"/>
  <c r="AX79" i="1" s="1"/>
  <c r="AY79" i="1" s="1"/>
  <c r="AZ79" i="1" s="1"/>
  <c r="AB98" i="1"/>
  <c r="AC98" i="1" s="1"/>
  <c r="AW107" i="1"/>
  <c r="AX107" i="1" s="1"/>
  <c r="AY107" i="1" s="1"/>
  <c r="AZ107" i="1" s="1"/>
  <c r="AB111" i="1"/>
  <c r="AC111" i="1" s="1"/>
  <c r="AW81" i="1"/>
  <c r="AX81" i="1" s="1"/>
  <c r="AY81" i="1" s="1"/>
  <c r="AZ81" i="1" s="1"/>
  <c r="AB94" i="1"/>
  <c r="AC94" i="1" s="1"/>
  <c r="AB120" i="1"/>
  <c r="AC120" i="1" s="1"/>
  <c r="AW129" i="1"/>
  <c r="AX129" i="1" s="1"/>
  <c r="AY129" i="1" s="1"/>
  <c r="AZ129" i="1" s="1"/>
  <c r="AB85" i="1"/>
  <c r="AC85" i="1" s="1"/>
  <c r="AB50" i="1"/>
  <c r="AC50" i="1" s="1"/>
  <c r="AB42" i="1"/>
  <c r="AC42" i="1" s="1"/>
  <c r="AW135" i="1"/>
  <c r="AX135" i="1" s="1"/>
  <c r="AY135" i="1" s="1"/>
  <c r="AZ135" i="1" s="1"/>
  <c r="AB29" i="1"/>
  <c r="AC29" i="1" s="1"/>
  <c r="AW146" i="1"/>
  <c r="AX146" i="1" s="1"/>
  <c r="AY146" i="1" s="1"/>
  <c r="AZ146" i="1" s="1"/>
  <c r="AW36" i="1"/>
  <c r="AX36" i="1" s="1"/>
  <c r="AY36" i="1" s="1"/>
  <c r="AZ36" i="1" s="1"/>
  <c r="AB104" i="1"/>
  <c r="AC104" i="1" s="1"/>
  <c r="AB126" i="1"/>
  <c r="AC126" i="1" s="1"/>
  <c r="AW137" i="1"/>
  <c r="AX137" i="1" s="1"/>
  <c r="AY137" i="1" s="1"/>
  <c r="AZ137" i="1" s="1"/>
  <c r="AB106" i="1"/>
  <c r="AC106" i="1" s="1"/>
  <c r="AW139" i="1"/>
  <c r="AX139" i="1" s="1"/>
  <c r="AY139" i="1" s="1"/>
  <c r="AZ139" i="1" s="1"/>
  <c r="AW14" i="1"/>
  <c r="AX14" i="1" s="1"/>
  <c r="AY14" i="1" s="1"/>
  <c r="AZ14" i="1" s="1"/>
  <c r="AW99" i="1"/>
  <c r="AX99" i="1" s="1"/>
  <c r="AY99" i="1" s="1"/>
  <c r="AZ99" i="1" s="1"/>
  <c r="AB121" i="1"/>
  <c r="AC121" i="1" s="1"/>
  <c r="AB37" i="1"/>
  <c r="AC37" i="1" s="1"/>
  <c r="AW143" i="1"/>
  <c r="AX143" i="1" s="1"/>
  <c r="AY143" i="1" s="1"/>
  <c r="AZ143" i="1" s="1"/>
  <c r="AW52" i="1"/>
  <c r="AX52" i="1" s="1"/>
  <c r="AY52" i="1" s="1"/>
  <c r="AZ52" i="1" s="1"/>
  <c r="AB34" i="1"/>
  <c r="AC34" i="1" s="1"/>
  <c r="AW84" i="1"/>
  <c r="AX84" i="1" s="1"/>
  <c r="AY84" i="1" s="1"/>
  <c r="AZ84" i="1" s="1"/>
  <c r="AW22" i="1"/>
  <c r="AX22" i="1" s="1"/>
  <c r="AY22" i="1" s="1"/>
  <c r="AZ22" i="1" s="1"/>
  <c r="AB22" i="1"/>
  <c r="AC22" i="1" s="1"/>
  <c r="AW77" i="1"/>
  <c r="AX77" i="1" s="1"/>
  <c r="AY77" i="1" s="1"/>
  <c r="AZ77" i="1" s="1"/>
  <c r="AB77" i="1"/>
  <c r="AC77" i="1" s="1"/>
  <c r="AB17" i="1"/>
  <c r="AC17" i="1" s="1"/>
  <c r="AW17" i="1"/>
  <c r="AX17" i="1" s="1"/>
  <c r="AY17" i="1" s="1"/>
  <c r="AZ17" i="1" s="1"/>
  <c r="AW46" i="1"/>
  <c r="AX46" i="1" s="1"/>
  <c r="AY46" i="1" s="1"/>
  <c r="AZ46" i="1" s="1"/>
  <c r="AB46" i="1"/>
  <c r="AC46" i="1" s="1"/>
  <c r="AW21" i="1"/>
  <c r="AX21" i="1" s="1"/>
  <c r="AY21" i="1" s="1"/>
  <c r="AZ21" i="1" s="1"/>
  <c r="AB21" i="1"/>
  <c r="AC21" i="1" s="1"/>
  <c r="AW45" i="1"/>
  <c r="AX45" i="1" s="1"/>
  <c r="AY45" i="1" s="1"/>
  <c r="AZ45" i="1" s="1"/>
  <c r="AB45" i="1"/>
  <c r="AC45" i="1" s="1"/>
  <c r="AW30" i="1"/>
  <c r="AX30" i="1" s="1"/>
  <c r="AY30" i="1" s="1"/>
  <c r="AZ30" i="1" s="1"/>
  <c r="AB30" i="1"/>
  <c r="AC30" i="1" s="1"/>
  <c r="AW44" i="1"/>
  <c r="AX44" i="1" s="1"/>
  <c r="AY44" i="1" s="1"/>
  <c r="AZ44" i="1" s="1"/>
  <c r="AB44" i="1"/>
  <c r="AC44" i="1" s="1"/>
  <c r="AB20" i="1"/>
  <c r="AC20" i="1" s="1"/>
  <c r="AW20" i="1"/>
  <c r="AX20" i="1" s="1"/>
  <c r="AY20" i="1" s="1"/>
  <c r="AZ20" i="1" s="1"/>
  <c r="AB49" i="1"/>
  <c r="AC49" i="1" s="1"/>
  <c r="AW49" i="1"/>
  <c r="AX49" i="1" s="1"/>
  <c r="AY49" i="1" s="1"/>
  <c r="AZ49" i="1" s="1"/>
  <c r="AW15" i="1"/>
  <c r="AX15" i="1" s="1"/>
  <c r="AY15" i="1" s="1"/>
  <c r="AZ15" i="1" s="1"/>
  <c r="AB15" i="1"/>
  <c r="AC15" i="1" s="1"/>
  <c r="AW61" i="1"/>
  <c r="AX61" i="1" s="1"/>
  <c r="AY61" i="1" s="1"/>
  <c r="AZ61" i="1" s="1"/>
  <c r="AB61" i="1"/>
  <c r="AC61" i="1" s="1"/>
  <c r="AB25" i="1"/>
  <c r="AC25" i="1" s="1"/>
  <c r="AW25" i="1"/>
  <c r="AX25" i="1" s="1"/>
  <c r="AY25" i="1" s="1"/>
  <c r="AZ25" i="1" s="1"/>
  <c r="AB65" i="1"/>
  <c r="AC65" i="1" s="1"/>
  <c r="AW65" i="1"/>
  <c r="AX65" i="1" s="1"/>
  <c r="AY65" i="1" s="1"/>
  <c r="AZ65" i="1" s="1"/>
  <c r="AW70" i="1"/>
  <c r="AX70" i="1" s="1"/>
  <c r="AY70" i="1" s="1"/>
  <c r="AZ70" i="1" s="1"/>
  <c r="AB70" i="1"/>
  <c r="AC70" i="1" s="1"/>
  <c r="AB57" i="1"/>
  <c r="AC57" i="1" s="1"/>
  <c r="AW57" i="1"/>
  <c r="AX57" i="1" s="1"/>
  <c r="AY57" i="1" s="1"/>
  <c r="AZ57" i="1" s="1"/>
  <c r="AB73" i="1"/>
  <c r="AC73" i="1" s="1"/>
  <c r="AW73" i="1"/>
  <c r="AX73" i="1" s="1"/>
  <c r="AY73" i="1" s="1"/>
  <c r="AZ73" i="1" s="1"/>
  <c r="AB33" i="1"/>
  <c r="AC33" i="1" s="1"/>
  <c r="AW33" i="1"/>
  <c r="AX33" i="1" s="1"/>
  <c r="AY33" i="1" s="1"/>
  <c r="AZ33" i="1" s="1"/>
  <c r="AB41" i="1"/>
  <c r="AC41" i="1" s="1"/>
  <c r="AW41" i="1"/>
  <c r="AX41" i="1" s="1"/>
  <c r="AY41" i="1" s="1"/>
  <c r="AZ41" i="1" s="1"/>
  <c r="AB56" i="1"/>
  <c r="AC56" i="1" s="1"/>
  <c r="AW56" i="1"/>
  <c r="AX56" i="1" s="1"/>
  <c r="AY56" i="1" s="1"/>
  <c r="AZ56" i="1" s="1"/>
  <c r="AW116" i="1"/>
  <c r="AX116" i="1" s="1"/>
  <c r="AY116" i="1" s="1"/>
  <c r="AZ116" i="1" s="1"/>
  <c r="AB116" i="1"/>
  <c r="AC116" i="1" s="1"/>
  <c r="AE58" i="1"/>
  <c r="AF58" i="1" s="1"/>
  <c r="AG58" i="1" s="1"/>
  <c r="O19" i="1"/>
  <c r="P19" i="1" s="1"/>
  <c r="Q19" i="1" s="1"/>
  <c r="O25" i="1"/>
  <c r="P25" i="1" s="1"/>
  <c r="Q25" i="1" s="1"/>
  <c r="O26" i="1"/>
  <c r="P26" i="1" s="1"/>
  <c r="Q26" i="1" s="1"/>
  <c r="AE36" i="1"/>
  <c r="AF36" i="1" s="1"/>
  <c r="AG36" i="1" s="1"/>
  <c r="BA36" i="1"/>
  <c r="BB36" i="1" s="1"/>
  <c r="BC36" i="1" s="1"/>
  <c r="BD36" i="1" s="1"/>
  <c r="AE48" i="1"/>
  <c r="AF48" i="1" s="1"/>
  <c r="AG48" i="1" s="1"/>
  <c r="AB68" i="1"/>
  <c r="AC68" i="1" s="1"/>
  <c r="AW69" i="1"/>
  <c r="AX69" i="1" s="1"/>
  <c r="AY69" i="1" s="1"/>
  <c r="AZ69" i="1" s="1"/>
  <c r="AB69" i="1"/>
  <c r="AC69" i="1" s="1"/>
  <c r="AS76" i="1"/>
  <c r="AT76" i="1" s="1"/>
  <c r="AU76" i="1" s="1"/>
  <c r="AV76" i="1" s="1"/>
  <c r="O76" i="1"/>
  <c r="P76" i="1" s="1"/>
  <c r="Q76" i="1" s="1"/>
  <c r="AW78" i="1"/>
  <c r="AX78" i="1" s="1"/>
  <c r="AY78" i="1" s="1"/>
  <c r="AZ78" i="1" s="1"/>
  <c r="AB78" i="1"/>
  <c r="AC78" i="1" s="1"/>
  <c r="AB18" i="1"/>
  <c r="AC18" i="1" s="1"/>
  <c r="AB72" i="1"/>
  <c r="AC72" i="1" s="1"/>
  <c r="AW72" i="1"/>
  <c r="AX72" i="1" s="1"/>
  <c r="AY72" i="1" s="1"/>
  <c r="AZ72" i="1" s="1"/>
  <c r="O110" i="1"/>
  <c r="P110" i="1" s="1"/>
  <c r="Q110" i="1" s="1"/>
  <c r="AS110" i="1"/>
  <c r="AT110" i="1" s="1"/>
  <c r="AU110" i="1" s="1"/>
  <c r="AV110" i="1" s="1"/>
  <c r="AE18" i="1"/>
  <c r="AF18" i="1" s="1"/>
  <c r="AG18" i="1" s="1"/>
  <c r="O52" i="1"/>
  <c r="P52" i="1" s="1"/>
  <c r="Q52" i="1" s="1"/>
  <c r="AE72" i="1"/>
  <c r="AF72" i="1" s="1"/>
  <c r="AG72" i="1" s="1"/>
  <c r="AB74" i="1"/>
  <c r="AC74" i="1" s="1"/>
  <c r="O32" i="1"/>
  <c r="P32" i="1" s="1"/>
  <c r="Q32" i="1" s="1"/>
  <c r="AS32" i="1"/>
  <c r="AT32" i="1" s="1"/>
  <c r="AU32" i="1" s="1"/>
  <c r="AV32" i="1" s="1"/>
  <c r="AE60" i="1"/>
  <c r="AF60" i="1" s="1"/>
  <c r="AG60" i="1" s="1"/>
  <c r="BA60" i="1"/>
  <c r="BB60" i="1" s="1"/>
  <c r="BC60" i="1" s="1"/>
  <c r="BD60" i="1" s="1"/>
  <c r="AB76" i="1"/>
  <c r="AC76" i="1" s="1"/>
  <c r="AE71" i="1"/>
  <c r="AF71" i="1" s="1"/>
  <c r="AG71" i="1" s="1"/>
  <c r="O27" i="1"/>
  <c r="P27" i="1" s="1"/>
  <c r="Q27" i="1" s="1"/>
  <c r="AS27" i="1"/>
  <c r="AT27" i="1" s="1"/>
  <c r="AU27" i="1" s="1"/>
  <c r="AV27" i="1" s="1"/>
  <c r="AW38" i="1"/>
  <c r="AX38" i="1" s="1"/>
  <c r="AY38" i="1" s="1"/>
  <c r="AZ38" i="1" s="1"/>
  <c r="AB38" i="1"/>
  <c r="AC38" i="1" s="1"/>
  <c r="AS42" i="1"/>
  <c r="AT42" i="1" s="1"/>
  <c r="AU42" i="1" s="1"/>
  <c r="AV42" i="1" s="1"/>
  <c r="AE44" i="1"/>
  <c r="AF44" i="1" s="1"/>
  <c r="AG44" i="1" s="1"/>
  <c r="BA44" i="1"/>
  <c r="BB44" i="1" s="1"/>
  <c r="BC44" i="1" s="1"/>
  <c r="BD44" i="1" s="1"/>
  <c r="AB75" i="1"/>
  <c r="AC75" i="1" s="1"/>
  <c r="AW75" i="1"/>
  <c r="AX75" i="1" s="1"/>
  <c r="AY75" i="1" s="1"/>
  <c r="AZ75" i="1" s="1"/>
  <c r="O28" i="1"/>
  <c r="P28" i="1" s="1"/>
  <c r="Q28" i="1" s="1"/>
  <c r="O66" i="1"/>
  <c r="P66" i="1" s="1"/>
  <c r="Q66" i="1" s="1"/>
  <c r="AB32" i="1"/>
  <c r="AC32" i="1" s="1"/>
  <c r="AW32" i="1"/>
  <c r="AX32" i="1" s="1"/>
  <c r="AY32" i="1" s="1"/>
  <c r="AZ32" i="1" s="1"/>
  <c r="AS43" i="1"/>
  <c r="AT43" i="1" s="1"/>
  <c r="AU43" i="1" s="1"/>
  <c r="AV43" i="1" s="1"/>
  <c r="AS49" i="1"/>
  <c r="AT49" i="1" s="1"/>
  <c r="AU49" i="1" s="1"/>
  <c r="AV49" i="1" s="1"/>
  <c r="BA68" i="1"/>
  <c r="BB68" i="1" s="1"/>
  <c r="BC68" i="1" s="1"/>
  <c r="BD68" i="1" s="1"/>
  <c r="AW124" i="1"/>
  <c r="AX124" i="1" s="1"/>
  <c r="AY124" i="1" s="1"/>
  <c r="AZ124" i="1" s="1"/>
  <c r="AB124" i="1"/>
  <c r="AC124" i="1" s="1"/>
  <c r="AS17" i="1"/>
  <c r="AT17" i="1" s="1"/>
  <c r="AU17" i="1" s="1"/>
  <c r="AV17" i="1" s="1"/>
  <c r="AW23" i="1"/>
  <c r="AX23" i="1" s="1"/>
  <c r="AY23" i="1" s="1"/>
  <c r="AZ23" i="1" s="1"/>
  <c r="AS50" i="1"/>
  <c r="AT50" i="1" s="1"/>
  <c r="AU50" i="1" s="1"/>
  <c r="AV50" i="1" s="1"/>
  <c r="AE20" i="1"/>
  <c r="AF20" i="1" s="1"/>
  <c r="AG20" i="1" s="1"/>
  <c r="BA20" i="1"/>
  <c r="BB20" i="1" s="1"/>
  <c r="BC20" i="1" s="1"/>
  <c r="BD20" i="1" s="1"/>
  <c r="AW62" i="1"/>
  <c r="AX62" i="1" s="1"/>
  <c r="AY62" i="1" s="1"/>
  <c r="AZ62" i="1" s="1"/>
  <c r="AB62" i="1"/>
  <c r="AC62" i="1" s="1"/>
  <c r="AB53" i="1"/>
  <c r="AC53" i="1" s="1"/>
  <c r="AW71" i="1"/>
  <c r="AX71" i="1" s="1"/>
  <c r="AY71" i="1" s="1"/>
  <c r="AZ71" i="1" s="1"/>
  <c r="AB89" i="1"/>
  <c r="AC89" i="1" s="1"/>
  <c r="AW89" i="1"/>
  <c r="AX89" i="1" s="1"/>
  <c r="AY89" i="1" s="1"/>
  <c r="AZ89" i="1" s="1"/>
  <c r="AB66" i="1"/>
  <c r="AC66" i="1" s="1"/>
  <c r="O80" i="1"/>
  <c r="P80" i="1" s="1"/>
  <c r="Q80" i="1" s="1"/>
  <c r="AS80" i="1"/>
  <c r="AT80" i="1" s="1"/>
  <c r="AU80" i="1" s="1"/>
  <c r="AV80" i="1" s="1"/>
  <c r="AW87" i="1"/>
  <c r="AX87" i="1" s="1"/>
  <c r="AY87" i="1" s="1"/>
  <c r="AZ87" i="1" s="1"/>
  <c r="AB87" i="1"/>
  <c r="AC87" i="1" s="1"/>
  <c r="BA37" i="1"/>
  <c r="BB37" i="1" s="1"/>
  <c r="BC37" i="1" s="1"/>
  <c r="BD37" i="1" s="1"/>
  <c r="AB63" i="1"/>
  <c r="AC63" i="1" s="1"/>
  <c r="BA50" i="1"/>
  <c r="BB50" i="1" s="1"/>
  <c r="BC50" i="1" s="1"/>
  <c r="BD50" i="1" s="1"/>
  <c r="O56" i="1"/>
  <c r="P56" i="1" s="1"/>
  <c r="Q56" i="1" s="1"/>
  <c r="AS56" i="1"/>
  <c r="AT56" i="1" s="1"/>
  <c r="AU56" i="1" s="1"/>
  <c r="AV56" i="1" s="1"/>
  <c r="O58" i="1"/>
  <c r="P58" i="1" s="1"/>
  <c r="Q58" i="1" s="1"/>
  <c r="AE63" i="1"/>
  <c r="AF63" i="1" s="1"/>
  <c r="AG63" i="1" s="1"/>
  <c r="AE106" i="1"/>
  <c r="AF106" i="1" s="1"/>
  <c r="AG106" i="1" s="1"/>
  <c r="BA106" i="1"/>
  <c r="BB106" i="1" s="1"/>
  <c r="BC106" i="1" s="1"/>
  <c r="BD106" i="1" s="1"/>
  <c r="AE15" i="1"/>
  <c r="AF15" i="1" s="1"/>
  <c r="AG15" i="1" s="1"/>
  <c r="AW31" i="1"/>
  <c r="AX31" i="1" s="1"/>
  <c r="AY31" i="1" s="1"/>
  <c r="AZ31" i="1" s="1"/>
  <c r="AW51" i="1"/>
  <c r="AX51" i="1" s="1"/>
  <c r="AY51" i="1" s="1"/>
  <c r="AZ51" i="1" s="1"/>
  <c r="AW54" i="1"/>
  <c r="AX54" i="1" s="1"/>
  <c r="AY54" i="1" s="1"/>
  <c r="AZ54" i="1" s="1"/>
  <c r="AB54" i="1"/>
  <c r="AC54" i="1" s="1"/>
  <c r="AW102" i="1"/>
  <c r="AX102" i="1" s="1"/>
  <c r="AY102" i="1" s="1"/>
  <c r="AZ102" i="1" s="1"/>
  <c r="AB102" i="1"/>
  <c r="AC102" i="1" s="1"/>
  <c r="AS24" i="1"/>
  <c r="AT24" i="1" s="1"/>
  <c r="AU24" i="1" s="1"/>
  <c r="AV24" i="1" s="1"/>
  <c r="AE39" i="1"/>
  <c r="AF39" i="1" s="1"/>
  <c r="AG39" i="1" s="1"/>
  <c r="AB16" i="1"/>
  <c r="AC16" i="1" s="1"/>
  <c r="AW16" i="1"/>
  <c r="AX16" i="1" s="1"/>
  <c r="AY16" i="1" s="1"/>
  <c r="AZ16" i="1" s="1"/>
  <c r="AB55" i="1"/>
  <c r="AC55" i="1" s="1"/>
  <c r="AW55" i="1"/>
  <c r="AX55" i="1" s="1"/>
  <c r="AY55" i="1" s="1"/>
  <c r="AZ55" i="1" s="1"/>
  <c r="AB58" i="1"/>
  <c r="AC58" i="1" s="1"/>
  <c r="AB82" i="1"/>
  <c r="AC82" i="1" s="1"/>
  <c r="AB118" i="1"/>
  <c r="AC118" i="1" s="1"/>
  <c r="AW118" i="1"/>
  <c r="AX118" i="1" s="1"/>
  <c r="AY118" i="1" s="1"/>
  <c r="AZ118" i="1" s="1"/>
  <c r="AW128" i="1"/>
  <c r="AX128" i="1" s="1"/>
  <c r="AY128" i="1" s="1"/>
  <c r="AZ128" i="1" s="1"/>
  <c r="AB128" i="1"/>
  <c r="AC128" i="1" s="1"/>
  <c r="AE93" i="1"/>
  <c r="AF93" i="1" s="1"/>
  <c r="AG93" i="1" s="1"/>
  <c r="AB108" i="1"/>
  <c r="AC108" i="1" s="1"/>
  <c r="AE98" i="1"/>
  <c r="AF98" i="1" s="1"/>
  <c r="AG98" i="1" s="1"/>
  <c r="BA98" i="1"/>
  <c r="BB98" i="1" s="1"/>
  <c r="BC98" i="1" s="1"/>
  <c r="BD98" i="1" s="1"/>
  <c r="AE85" i="1"/>
  <c r="AF85" i="1" s="1"/>
  <c r="AG85" i="1" s="1"/>
  <c r="AW110" i="1"/>
  <c r="AX110" i="1" s="1"/>
  <c r="AY110" i="1" s="1"/>
  <c r="AZ110" i="1" s="1"/>
  <c r="AB110" i="1"/>
  <c r="AC110" i="1" s="1"/>
  <c r="AB144" i="1"/>
  <c r="AC144" i="1" s="1"/>
  <c r="AW144" i="1"/>
  <c r="AX144" i="1" s="1"/>
  <c r="AY144" i="1" s="1"/>
  <c r="AZ144" i="1" s="1"/>
  <c r="AW101" i="1"/>
  <c r="AX101" i="1" s="1"/>
  <c r="AY101" i="1" s="1"/>
  <c r="AZ101" i="1" s="1"/>
  <c r="AE102" i="1"/>
  <c r="AF102" i="1" s="1"/>
  <c r="AG102" i="1" s="1"/>
  <c r="AB123" i="1"/>
  <c r="AC123" i="1" s="1"/>
  <c r="AW136" i="1"/>
  <c r="AX136" i="1" s="1"/>
  <c r="AY136" i="1" s="1"/>
  <c r="AZ136" i="1" s="1"/>
  <c r="AS72" i="1"/>
  <c r="AT72" i="1" s="1"/>
  <c r="AU72" i="1" s="1"/>
  <c r="AV72" i="1" s="1"/>
  <c r="AW86" i="1"/>
  <c r="AX86" i="1" s="1"/>
  <c r="AY86" i="1" s="1"/>
  <c r="AZ86" i="1" s="1"/>
  <c r="AB86" i="1"/>
  <c r="AC86" i="1" s="1"/>
  <c r="AW103" i="1"/>
  <c r="AX103" i="1" s="1"/>
  <c r="AY103" i="1" s="1"/>
  <c r="AZ103" i="1" s="1"/>
  <c r="AB103" i="1"/>
  <c r="AC103" i="1" s="1"/>
  <c r="BA123" i="1"/>
  <c r="BB123" i="1" s="1"/>
  <c r="BC123" i="1" s="1"/>
  <c r="BD123" i="1" s="1"/>
  <c r="AE123" i="1"/>
  <c r="AF123" i="1" s="1"/>
  <c r="AG123" i="1" s="1"/>
  <c r="AS65" i="1"/>
  <c r="AT65" i="1" s="1"/>
  <c r="AU65" i="1" s="1"/>
  <c r="AV65" i="1" s="1"/>
  <c r="AE30" i="1"/>
  <c r="AF30" i="1" s="1"/>
  <c r="AG30" i="1" s="1"/>
  <c r="AS51" i="1"/>
  <c r="AT51" i="1" s="1"/>
  <c r="AU51" i="1" s="1"/>
  <c r="AV51" i="1" s="1"/>
  <c r="O60" i="1"/>
  <c r="P60" i="1" s="1"/>
  <c r="Q60" i="1" s="1"/>
  <c r="AB83" i="1"/>
  <c r="AC83" i="1" s="1"/>
  <c r="AE90" i="1"/>
  <c r="AF90" i="1" s="1"/>
  <c r="AG90" i="1" s="1"/>
  <c r="BA90" i="1"/>
  <c r="BB90" i="1" s="1"/>
  <c r="BC90" i="1" s="1"/>
  <c r="BD90" i="1" s="1"/>
  <c r="AB112" i="1"/>
  <c r="AC112" i="1" s="1"/>
  <c r="AB40" i="1"/>
  <c r="AC40" i="1" s="1"/>
  <c r="AW40" i="1"/>
  <c r="AX40" i="1" s="1"/>
  <c r="AY40" i="1" s="1"/>
  <c r="AZ40" i="1" s="1"/>
  <c r="AW95" i="1"/>
  <c r="AX95" i="1" s="1"/>
  <c r="AY95" i="1" s="1"/>
  <c r="AZ95" i="1" s="1"/>
  <c r="AB95" i="1"/>
  <c r="AC95" i="1" s="1"/>
  <c r="AE14" i="1"/>
  <c r="AF14" i="1" s="1"/>
  <c r="AG14" i="1" s="1"/>
  <c r="AE23" i="1"/>
  <c r="AF23" i="1" s="1"/>
  <c r="AG23" i="1" s="1"/>
  <c r="AB64" i="1"/>
  <c r="AC64" i="1" s="1"/>
  <c r="AW64" i="1"/>
  <c r="AX64" i="1" s="1"/>
  <c r="AY64" i="1" s="1"/>
  <c r="AZ64" i="1" s="1"/>
  <c r="AE78" i="1"/>
  <c r="AF78" i="1" s="1"/>
  <c r="AG78" i="1" s="1"/>
  <c r="AW93" i="1"/>
  <c r="AX93" i="1" s="1"/>
  <c r="AY93" i="1" s="1"/>
  <c r="AZ93" i="1" s="1"/>
  <c r="O116" i="1"/>
  <c r="P116" i="1" s="1"/>
  <c r="Q116" i="1" s="1"/>
  <c r="AW141" i="1"/>
  <c r="AX141" i="1" s="1"/>
  <c r="AY141" i="1" s="1"/>
  <c r="AZ141" i="1" s="1"/>
  <c r="AB141" i="1"/>
  <c r="AC141" i="1" s="1"/>
  <c r="AW153" i="1"/>
  <c r="AX153" i="1" s="1"/>
  <c r="AY153" i="1" s="1"/>
  <c r="AZ153" i="1" s="1"/>
  <c r="AB153" i="1"/>
  <c r="AC153" i="1" s="1"/>
  <c r="AE96" i="1"/>
  <c r="AF96" i="1" s="1"/>
  <c r="AG96" i="1" s="1"/>
  <c r="AE104" i="1"/>
  <c r="AF104" i="1" s="1"/>
  <c r="AG104" i="1" s="1"/>
  <c r="AB131" i="1"/>
  <c r="AC131" i="1" s="1"/>
  <c r="AW131" i="1"/>
  <c r="AX131" i="1" s="1"/>
  <c r="AY131" i="1" s="1"/>
  <c r="AZ131" i="1" s="1"/>
  <c r="O20" i="1"/>
  <c r="P20" i="1" s="1"/>
  <c r="Q20" i="1" s="1"/>
  <c r="BA82" i="1"/>
  <c r="BB82" i="1" s="1"/>
  <c r="BC82" i="1" s="1"/>
  <c r="BD82" i="1" s="1"/>
  <c r="AE87" i="1"/>
  <c r="AF87" i="1" s="1"/>
  <c r="AG87" i="1" s="1"/>
  <c r="O107" i="1"/>
  <c r="P107" i="1" s="1"/>
  <c r="Q107" i="1" s="1"/>
  <c r="O44" i="1"/>
  <c r="P44" i="1" s="1"/>
  <c r="Q44" i="1" s="1"/>
  <c r="AB24" i="1"/>
  <c r="AC24" i="1" s="1"/>
  <c r="AW24" i="1"/>
  <c r="AX24" i="1" s="1"/>
  <c r="AY24" i="1" s="1"/>
  <c r="AZ24" i="1" s="1"/>
  <c r="AW80" i="1"/>
  <c r="AX80" i="1" s="1"/>
  <c r="AY80" i="1" s="1"/>
  <c r="AZ80" i="1" s="1"/>
  <c r="AB48" i="1"/>
  <c r="AC48" i="1" s="1"/>
  <c r="AW48" i="1"/>
  <c r="AX48" i="1" s="1"/>
  <c r="AY48" i="1" s="1"/>
  <c r="AZ48" i="1" s="1"/>
  <c r="AE62" i="1"/>
  <c r="AF62" i="1" s="1"/>
  <c r="AG62" i="1" s="1"/>
  <c r="AW130" i="1"/>
  <c r="AX130" i="1" s="1"/>
  <c r="AY130" i="1" s="1"/>
  <c r="AZ130" i="1" s="1"/>
  <c r="AB130" i="1"/>
  <c r="AC130" i="1" s="1"/>
  <c r="AB92" i="1"/>
  <c r="AC92" i="1" s="1"/>
  <c r="AW92" i="1"/>
  <c r="AX92" i="1" s="1"/>
  <c r="AY92" i="1" s="1"/>
  <c r="AZ92" i="1" s="1"/>
  <c r="AB100" i="1"/>
  <c r="AC100" i="1" s="1"/>
  <c r="AE79" i="1"/>
  <c r="AF79" i="1" s="1"/>
  <c r="AG79" i="1" s="1"/>
  <c r="O119" i="1"/>
  <c r="P119" i="1" s="1"/>
  <c r="Q119" i="1" s="1"/>
  <c r="O128" i="1"/>
  <c r="P128" i="1" s="1"/>
  <c r="Q128" i="1" s="1"/>
  <c r="AS128" i="1"/>
  <c r="AT128" i="1" s="1"/>
  <c r="AU128" i="1" s="1"/>
  <c r="AV128" i="1" s="1"/>
  <c r="AB134" i="1"/>
  <c r="AC134" i="1" s="1"/>
  <c r="AE144" i="1"/>
  <c r="AF144" i="1" s="1"/>
  <c r="AG144" i="1" s="1"/>
  <c r="BA144" i="1"/>
  <c r="BB144" i="1" s="1"/>
  <c r="BC144" i="1" s="1"/>
  <c r="BD144" i="1" s="1"/>
  <c r="AE141" i="1"/>
  <c r="AF141" i="1" s="1"/>
  <c r="AG141" i="1" s="1"/>
  <c r="AB145" i="1"/>
  <c r="AC145" i="1" s="1"/>
  <c r="AW145" i="1"/>
  <c r="AX145" i="1" s="1"/>
  <c r="AY145" i="1" s="1"/>
  <c r="AZ145" i="1" s="1"/>
  <c r="AB151" i="1"/>
  <c r="AC151" i="1" s="1"/>
  <c r="O86" i="1"/>
  <c r="P86" i="1" s="1"/>
  <c r="Q86" i="1" s="1"/>
  <c r="AS86" i="1"/>
  <c r="AT86" i="1" s="1"/>
  <c r="AU86" i="1" s="1"/>
  <c r="AV86" i="1" s="1"/>
  <c r="AW115" i="1"/>
  <c r="AX115" i="1" s="1"/>
  <c r="AY115" i="1" s="1"/>
  <c r="AZ115" i="1" s="1"/>
  <c r="AW133" i="1"/>
  <c r="AX133" i="1" s="1"/>
  <c r="AY133" i="1" s="1"/>
  <c r="AZ133" i="1" s="1"/>
  <c r="AS15" i="1"/>
  <c r="AT15" i="1" s="1"/>
  <c r="AU15" i="1" s="1"/>
  <c r="AV15" i="1" s="1"/>
  <c r="BA17" i="1"/>
  <c r="BB17" i="1" s="1"/>
  <c r="BC17" i="1" s="1"/>
  <c r="BD17" i="1" s="1"/>
  <c r="AS23" i="1"/>
  <c r="AT23" i="1" s="1"/>
  <c r="AU23" i="1" s="1"/>
  <c r="AV23" i="1" s="1"/>
  <c r="BA25" i="1"/>
  <c r="BB25" i="1" s="1"/>
  <c r="BC25" i="1" s="1"/>
  <c r="BD25" i="1" s="1"/>
  <c r="AS31" i="1"/>
  <c r="AT31" i="1" s="1"/>
  <c r="AU31" i="1" s="1"/>
  <c r="AV31" i="1" s="1"/>
  <c r="BA33" i="1"/>
  <c r="BB33" i="1" s="1"/>
  <c r="BC33" i="1" s="1"/>
  <c r="BD33" i="1" s="1"/>
  <c r="AS39" i="1"/>
  <c r="AT39" i="1" s="1"/>
  <c r="AU39" i="1" s="1"/>
  <c r="AV39" i="1" s="1"/>
  <c r="BA41" i="1"/>
  <c r="BB41" i="1" s="1"/>
  <c r="BC41" i="1" s="1"/>
  <c r="BD41" i="1" s="1"/>
  <c r="AS47" i="1"/>
  <c r="AT47" i="1" s="1"/>
  <c r="AU47" i="1" s="1"/>
  <c r="AV47" i="1" s="1"/>
  <c r="BA49" i="1"/>
  <c r="BB49" i="1" s="1"/>
  <c r="BC49" i="1" s="1"/>
  <c r="BD49" i="1" s="1"/>
  <c r="AS55" i="1"/>
  <c r="AT55" i="1" s="1"/>
  <c r="AU55" i="1" s="1"/>
  <c r="AV55" i="1" s="1"/>
  <c r="BA57" i="1"/>
  <c r="BB57" i="1" s="1"/>
  <c r="BC57" i="1" s="1"/>
  <c r="BD57" i="1" s="1"/>
  <c r="AS63" i="1"/>
  <c r="AT63" i="1" s="1"/>
  <c r="AU63" i="1" s="1"/>
  <c r="AV63" i="1" s="1"/>
  <c r="BA65" i="1"/>
  <c r="BB65" i="1" s="1"/>
  <c r="BC65" i="1" s="1"/>
  <c r="BD65" i="1" s="1"/>
  <c r="AS71" i="1"/>
  <c r="AT71" i="1" s="1"/>
  <c r="AU71" i="1" s="1"/>
  <c r="AV71" i="1" s="1"/>
  <c r="BA73" i="1"/>
  <c r="BB73" i="1" s="1"/>
  <c r="BC73" i="1" s="1"/>
  <c r="BD73" i="1" s="1"/>
  <c r="AS79" i="1"/>
  <c r="AT79" i="1" s="1"/>
  <c r="AU79" i="1" s="1"/>
  <c r="AV79" i="1" s="1"/>
  <c r="AE112" i="1"/>
  <c r="AF112" i="1" s="1"/>
  <c r="AG112" i="1" s="1"/>
  <c r="AE121" i="1"/>
  <c r="AF121" i="1" s="1"/>
  <c r="AG121" i="1" s="1"/>
  <c r="AB157" i="1"/>
  <c r="AC157" i="1" s="1"/>
  <c r="AB159" i="1"/>
  <c r="AC159" i="1" s="1"/>
  <c r="AW159" i="1"/>
  <c r="AX159" i="1" s="1"/>
  <c r="AY159" i="1" s="1"/>
  <c r="AZ159" i="1" s="1"/>
  <c r="AB97" i="1"/>
  <c r="AC97" i="1" s="1"/>
  <c r="AW97" i="1"/>
  <c r="AX97" i="1" s="1"/>
  <c r="AY97" i="1" s="1"/>
  <c r="AZ97" i="1" s="1"/>
  <c r="AS98" i="1"/>
  <c r="AT98" i="1" s="1"/>
  <c r="AU98" i="1" s="1"/>
  <c r="AV98" i="1" s="1"/>
  <c r="BA109" i="1"/>
  <c r="BB109" i="1" s="1"/>
  <c r="BC109" i="1" s="1"/>
  <c r="BD109" i="1" s="1"/>
  <c r="AS156" i="1"/>
  <c r="AT156" i="1" s="1"/>
  <c r="AU156" i="1" s="1"/>
  <c r="AV156" i="1" s="1"/>
  <c r="O115" i="1"/>
  <c r="P115" i="1" s="1"/>
  <c r="Q115" i="1" s="1"/>
  <c r="O143" i="1"/>
  <c r="P143" i="1" s="1"/>
  <c r="Q143" i="1" s="1"/>
  <c r="AB160" i="1"/>
  <c r="AC160" i="1" s="1"/>
  <c r="AW160" i="1"/>
  <c r="AX160" i="1" s="1"/>
  <c r="AY160" i="1" s="1"/>
  <c r="AZ160" i="1" s="1"/>
  <c r="AS106" i="1"/>
  <c r="AT106" i="1" s="1"/>
  <c r="AU106" i="1" s="1"/>
  <c r="AV106" i="1" s="1"/>
  <c r="O94" i="1"/>
  <c r="P94" i="1" s="1"/>
  <c r="Q94" i="1" s="1"/>
  <c r="AS94" i="1"/>
  <c r="AT94" i="1" s="1"/>
  <c r="AU94" i="1" s="1"/>
  <c r="AV94" i="1" s="1"/>
  <c r="AB105" i="1"/>
  <c r="AC105" i="1" s="1"/>
  <c r="AW105" i="1"/>
  <c r="AX105" i="1" s="1"/>
  <c r="AY105" i="1" s="1"/>
  <c r="AZ105" i="1" s="1"/>
  <c r="AW156" i="1"/>
  <c r="AX156" i="1" s="1"/>
  <c r="AY156" i="1" s="1"/>
  <c r="AZ156" i="1" s="1"/>
  <c r="AW127" i="1"/>
  <c r="AX127" i="1" s="1"/>
  <c r="AY127" i="1" s="1"/>
  <c r="AZ127" i="1" s="1"/>
  <c r="AB132" i="1"/>
  <c r="AC132" i="1" s="1"/>
  <c r="AS133" i="1"/>
  <c r="AT133" i="1" s="1"/>
  <c r="AU133" i="1" s="1"/>
  <c r="AV133" i="1" s="1"/>
  <c r="O133" i="1"/>
  <c r="P133" i="1" s="1"/>
  <c r="Q133" i="1" s="1"/>
  <c r="AW138" i="1"/>
  <c r="AX138" i="1" s="1"/>
  <c r="AY138" i="1" s="1"/>
  <c r="AZ138" i="1" s="1"/>
  <c r="AE139" i="1"/>
  <c r="AF139" i="1" s="1"/>
  <c r="AG139" i="1" s="1"/>
  <c r="AB147" i="1"/>
  <c r="AC147" i="1" s="1"/>
  <c r="AE103" i="1"/>
  <c r="AF103" i="1" s="1"/>
  <c r="AG103" i="1" s="1"/>
  <c r="AW158" i="1"/>
  <c r="AX158" i="1" s="1"/>
  <c r="AY158" i="1" s="1"/>
  <c r="AZ158" i="1" s="1"/>
  <c r="O102" i="1"/>
  <c r="P102" i="1" s="1"/>
  <c r="Q102" i="1" s="1"/>
  <c r="AS102" i="1"/>
  <c r="AT102" i="1" s="1"/>
  <c r="AU102" i="1" s="1"/>
  <c r="AV102" i="1" s="1"/>
  <c r="AB113" i="1"/>
  <c r="AC113" i="1" s="1"/>
  <c r="AW113" i="1"/>
  <c r="AX113" i="1" s="1"/>
  <c r="AY113" i="1" s="1"/>
  <c r="AZ113" i="1" s="1"/>
  <c r="AW154" i="1"/>
  <c r="AX154" i="1" s="1"/>
  <c r="AY154" i="1" s="1"/>
  <c r="AZ154" i="1" s="1"/>
  <c r="AB154" i="1"/>
  <c r="AC154" i="1" s="1"/>
  <c r="AB161" i="1"/>
  <c r="AC161" i="1" s="1"/>
  <c r="AW161" i="1"/>
  <c r="AX161" i="1" s="1"/>
  <c r="AY161" i="1" s="1"/>
  <c r="AZ161" i="1" s="1"/>
  <c r="AE161" i="1"/>
  <c r="AF161" i="1" s="1"/>
  <c r="AG161" i="1" s="1"/>
  <c r="AS120" i="1"/>
  <c r="AT120" i="1" s="1"/>
  <c r="AU120" i="1" s="1"/>
  <c r="AV120" i="1" s="1"/>
  <c r="AB150" i="1"/>
  <c r="AC150" i="1" s="1"/>
  <c r="AW150" i="1"/>
  <c r="AX150" i="1" s="1"/>
  <c r="AY150" i="1" s="1"/>
  <c r="AZ150" i="1" s="1"/>
  <c r="AW162" i="1"/>
  <c r="AX162" i="1" s="1"/>
  <c r="AY162" i="1" s="1"/>
  <c r="AZ162" i="1" s="1"/>
  <c r="AB162" i="1"/>
  <c r="AC162" i="1" s="1"/>
  <c r="AE133" i="1"/>
  <c r="AF133" i="1" s="1"/>
  <c r="AG133" i="1" s="1"/>
  <c r="AE148" i="1"/>
  <c r="AF148" i="1" s="1"/>
  <c r="AG148" i="1" s="1"/>
  <c r="O157" i="1"/>
  <c r="P157" i="1" s="1"/>
  <c r="Q157" i="1" s="1"/>
  <c r="O141" i="1"/>
  <c r="P141" i="1" s="1"/>
  <c r="Q141" i="1" s="1"/>
  <c r="O153" i="1"/>
  <c r="P153" i="1" s="1"/>
  <c r="Q153" i="1" s="1"/>
  <c r="AS123" i="1"/>
  <c r="AT123" i="1" s="1"/>
  <c r="AU123" i="1" s="1"/>
  <c r="AV123" i="1" s="1"/>
  <c r="AS131" i="1"/>
  <c r="AT131" i="1" s="1"/>
  <c r="AU131" i="1" s="1"/>
  <c r="AV1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eni S.p.A.</author>
  </authors>
  <commentList>
    <comment ref="DI7" authorId="0" shapeId="0" xr:uid="{3A771E72-0FAE-43D2-9D94-F02CBA1AE9E4}">
      <text>
        <r>
          <rPr>
            <b/>
            <sz val="9"/>
            <color indexed="81"/>
            <rFont val="Tahoma"/>
            <family val="2"/>
          </rPr>
          <t>eni S.p.A.:</t>
        </r>
        <r>
          <rPr>
            <sz val="9"/>
            <color indexed="81"/>
            <rFont val="Tahoma"/>
            <family val="2"/>
          </rPr>
          <t xml:space="preserve">
€/bbl fattore di conversione 1</t>
        </r>
      </text>
    </comment>
  </commentList>
</comments>
</file>

<file path=xl/sharedStrings.xml><?xml version="1.0" encoding="utf-8"?>
<sst xmlns="http://schemas.openxmlformats.org/spreadsheetml/2006/main" count="1450" uniqueCount="461">
  <si>
    <t>Commodity</t>
  </si>
  <si>
    <t>Power</t>
  </si>
  <si>
    <t>Gas</t>
  </si>
  <si>
    <t>Power e Gas</t>
  </si>
  <si>
    <t>Settore</t>
  </si>
  <si>
    <t>Business</t>
  </si>
  <si>
    <t>Retail</t>
  </si>
  <si>
    <t>Dettaglio Settore</t>
  </si>
  <si>
    <t>Negoziate</t>
  </si>
  <si>
    <t>Seminegoziate</t>
  </si>
  <si>
    <t>NEGOZIATE</t>
  </si>
  <si>
    <t>SEMINEGOZIATE</t>
  </si>
  <si>
    <t>Fascia</t>
  </si>
  <si>
    <t>Monorarie</t>
  </si>
  <si>
    <t>Triorarie</t>
  </si>
  <si>
    <t>PANIERE</t>
  </si>
  <si>
    <t>EE_1211_C100</t>
  </si>
  <si>
    <t>EE_911_REMIX</t>
  </si>
  <si>
    <t>EE_311_TERMO</t>
  </si>
  <si>
    <t>EE_911_CON100</t>
  </si>
  <si>
    <t>EE_911_CON101</t>
  </si>
  <si>
    <t>EE_911_CON102</t>
  </si>
  <si>
    <t>EE_911_BTZ</t>
  </si>
  <si>
    <t>EE_611_BRENT</t>
  </si>
  <si>
    <t>ENI_ITEC (€/MWh)</t>
  </si>
  <si>
    <t>ENI_ITEC (€MWh)</t>
  </si>
  <si>
    <t>ITEC12 (€/MWh)</t>
  </si>
  <si>
    <t>CONSIP POWER INDEX</t>
  </si>
  <si>
    <t>POWER</t>
  </si>
  <si>
    <t>EE_PE_BLOAD</t>
  </si>
  <si>
    <t>EE_PE_IMPRESA1</t>
  </si>
  <si>
    <t>EE_PE_ITEC_S</t>
  </si>
  <si>
    <t>ENI_ITEC 12(€/kWh)</t>
  </si>
  <si>
    <t>EE_PE_PUN_IT (€/MWh)</t>
  </si>
  <si>
    <t>EE_PE_GOLD_IT (€cent/Kwh)</t>
  </si>
  <si>
    <t>AY001201</t>
  </si>
  <si>
    <t>CY001201</t>
  </si>
  <si>
    <t>AY000301</t>
  </si>
  <si>
    <t>BU000301</t>
  </si>
  <si>
    <t>CY000301</t>
  </si>
  <si>
    <t>AY000601</t>
  </si>
  <si>
    <t>CY100601</t>
  </si>
  <si>
    <t>CY000601</t>
  </si>
  <si>
    <t>AY000602</t>
  </si>
  <si>
    <t>dato riportato nella mail di Stona</t>
  </si>
  <si>
    <t>AY000901</t>
  </si>
  <si>
    <t>AB000901</t>
  </si>
  <si>
    <t>CY000901</t>
  </si>
  <si>
    <t>RY820901</t>
  </si>
  <si>
    <t>ASY00902</t>
  </si>
  <si>
    <t>A5Y00902</t>
  </si>
  <si>
    <t>AY770902</t>
  </si>
  <si>
    <t>A2630902</t>
  </si>
  <si>
    <t>TTF20100</t>
  </si>
  <si>
    <t>TTF60102</t>
  </si>
  <si>
    <t>sito acquistinretepa</t>
  </si>
  <si>
    <t>GM_PSV_IT</t>
  </si>
  <si>
    <t>PSV20100</t>
  </si>
  <si>
    <t>Cod.Paniere</t>
  </si>
  <si>
    <t>PAN_EP13=</t>
  </si>
  <si>
    <t>PAN_EP23=</t>
  </si>
  <si>
    <t>PAN_EP28=</t>
  </si>
  <si>
    <t>PAN_EP30=</t>
  </si>
  <si>
    <t>PAN_EP31=</t>
  </si>
  <si>
    <t>PAN_EP38=</t>
  </si>
  <si>
    <t>ITEC ccgt  ( ITEC12/REF-E)</t>
  </si>
  <si>
    <t>PUN BASELOAD</t>
  </si>
  <si>
    <t>Indice PunBaseLoad Fasce</t>
  </si>
  <si>
    <t>GR07 623</t>
  </si>
  <si>
    <t>Cod.PDF</t>
  </si>
  <si>
    <t>GM_1211_AUTOR</t>
  </si>
  <si>
    <t>GM_1211_CONT</t>
  </si>
  <si>
    <t>GM_311_AUTOR</t>
  </si>
  <si>
    <t>GM_311_BRENT</t>
  </si>
  <si>
    <t>GM_311_CONTI</t>
  </si>
  <si>
    <t>GM_611_AUTOR</t>
  </si>
  <si>
    <t>GM_611_CO100</t>
  </si>
  <si>
    <t>GM_611_CONTI</t>
  </si>
  <si>
    <t>GM_622_AUT_D</t>
  </si>
  <si>
    <t>GM_622_AUT_P</t>
  </si>
  <si>
    <t>GM_623</t>
  </si>
  <si>
    <t>GM_911_AUTOR</t>
  </si>
  <si>
    <t>GM_911_BTZ</t>
  </si>
  <si>
    <t>GM_911_CONTI</t>
  </si>
  <si>
    <t>GM_911_REMIX</t>
  </si>
  <si>
    <t>GM_923</t>
  </si>
  <si>
    <t>GM_923_AUT_5</t>
  </si>
  <si>
    <t>GM_P0_QE_7711</t>
  </si>
  <si>
    <t>GM_QE</t>
  </si>
  <si>
    <t>GM_TTF</t>
  </si>
  <si>
    <t>GM_P0_PFOR</t>
  </si>
  <si>
    <t>GM_P0_923_AUT_S</t>
  </si>
  <si>
    <t>GM_PE_GOLD_IT</t>
  </si>
  <si>
    <t>VEDI ALLEGATO "PSV DA Mid Consuntivo_Calcolo_2018.xlsx"</t>
  </si>
  <si>
    <t>GM_PSV_NE_IT</t>
  </si>
  <si>
    <t>VARIABILE NETA BR</t>
  </si>
  <si>
    <t>NE_VAR_ITEC12</t>
  </si>
  <si>
    <t>NE_VAR_ITEC</t>
  </si>
  <si>
    <t>NE_VAR_CCGT</t>
  </si>
  <si>
    <t>NE_VAR_IND_CAPLT, NE_VAR_LCAPIT_D, NG_VAR_GCAPIT_E, NG_VAR_IND_CAPGT</t>
  </si>
  <si>
    <t>NE_VAR_IND_CAP, NG_VAR_IND_CAP</t>
  </si>
  <si>
    <t>NE_VAR_LCAPIT, NG_VAR_GCAPIT</t>
  </si>
  <si>
    <t>NE_VAR_IMPRESA</t>
  </si>
  <si>
    <t>NE_VAR_IMPRESA1</t>
  </si>
  <si>
    <t xml:space="preserve">NE_VAR_ATTBRENT </t>
  </si>
  <si>
    <t>VALORE INDICE</t>
  </si>
  <si>
    <t>NG_VAR923</t>
  </si>
  <si>
    <t>NG_VAR923F5</t>
  </si>
  <si>
    <t>NG_VAR623DP</t>
  </si>
  <si>
    <t>NG_VAR923DPSF</t>
  </si>
  <si>
    <t>NG_VAR4BG</t>
  </si>
  <si>
    <t xml:space="preserve">NG_VAR_ENERGIA  </t>
  </si>
  <si>
    <t>NE_VAR_CONSIP</t>
  </si>
  <si>
    <t>NG_VAR_CONSIP</t>
  </si>
  <si>
    <t>NE_C_PLVAEEGDOM</t>
  </si>
  <si>
    <t>NE_C_PLVAEEGAU</t>
  </si>
  <si>
    <t>NG_C_PLVAEEGDOM, NG_C_PLVAEEGAU</t>
  </si>
  <si>
    <t>NE_VAR_PSV_DA_GJ</t>
  </si>
  <si>
    <t>VARIABILE XE</t>
  </si>
  <si>
    <t>911_CON100</t>
  </si>
  <si>
    <t>BTZ_911</t>
  </si>
  <si>
    <t>BRENT_611</t>
  </si>
  <si>
    <t>ITEC</t>
  </si>
  <si>
    <t>ITEC12</t>
  </si>
  <si>
    <t>PUN_F0</t>
  </si>
  <si>
    <t>PUN_F1</t>
  </si>
  <si>
    <t>PUN_F2</t>
  </si>
  <si>
    <t>PUN_F3</t>
  </si>
  <si>
    <t>ITEC_SN</t>
  </si>
  <si>
    <t>ITEC12_SN</t>
  </si>
  <si>
    <t>1211_AUTOR</t>
  </si>
  <si>
    <t>1211_CONT</t>
  </si>
  <si>
    <t>42BRENT311</t>
  </si>
  <si>
    <t>311_CONT</t>
  </si>
  <si>
    <t>611_CONT</t>
  </si>
  <si>
    <t>622_AUT_D</t>
  </si>
  <si>
    <t>PAN_623</t>
  </si>
  <si>
    <t>BTZ_ATZ_911, BTZ911</t>
  </si>
  <si>
    <t>CON911</t>
  </si>
  <si>
    <t>PAN_923</t>
  </si>
  <si>
    <t>AUT_923_5</t>
  </si>
  <si>
    <t>QE_7711</t>
  </si>
  <si>
    <t>TTFdam</t>
  </si>
  <si>
    <t>PFOR_162_14, PFOR_SN</t>
  </si>
  <si>
    <t>923_AUT_SN</t>
  </si>
  <si>
    <t>PSVdam</t>
  </si>
  <si>
    <t>PSVd_SN</t>
  </si>
  <si>
    <t>PFORt</t>
  </si>
  <si>
    <t>BTZGAS101</t>
  </si>
  <si>
    <t>BRENT311</t>
  </si>
  <si>
    <t>PSVmam</t>
  </si>
  <si>
    <t>TTFmam</t>
  </si>
  <si>
    <t>Descrizione</t>
  </si>
  <si>
    <t xml:space="preserve">CONTINUO_06_08 (12,1,1), € 100% </t>
  </si>
  <si>
    <t>F1</t>
  </si>
  <si>
    <t>F2</t>
  </si>
  <si>
    <t>F3</t>
  </si>
  <si>
    <t>REMIX _06_08 (9,1,1) $ 80% € 20%</t>
  </si>
  <si>
    <t xml:space="preserve">TERMO 3_06_08 (3,1,1), € 100%  </t>
  </si>
  <si>
    <t xml:space="preserve">CONTINUO_06_08 (9,1,1), € 100% </t>
  </si>
  <si>
    <t xml:space="preserve">Brent-BTZ (9,1,1) </t>
  </si>
  <si>
    <t>BRENT49_03_08 (6,1,1)</t>
  </si>
  <si>
    <t>ITEC (ITEC REF-E)</t>
  </si>
  <si>
    <t>Indice Gold Luce</t>
  </si>
  <si>
    <t>Indice PunBaseLoad</t>
  </si>
  <si>
    <t xml:space="preserve">9,2,3 senza franchigia 5% </t>
  </si>
  <si>
    <t>9,2,3 franchigia 5%</t>
  </si>
  <si>
    <t>TTF Heren DA</t>
  </si>
  <si>
    <t>PSV Heren DA</t>
  </si>
  <si>
    <t>ITEC12 
* valore pubblicato ref on line</t>
  </si>
  <si>
    <t>ITEC 
* valore pubblicato ref on line</t>
  </si>
  <si>
    <t>ITECccgt 
* valore pubblicato ref on line</t>
  </si>
  <si>
    <t>BRENT ICE</t>
  </si>
  <si>
    <t>Brent dtd ^9.1.1</t>
  </si>
  <si>
    <t>Brent dtd ^9.1.3</t>
  </si>
  <si>
    <t>CONTINUO/IMPRESA VALORE NETA BR</t>
  </si>
  <si>
    <t>CONTINUO/IMPRESA 1 VALORE NETA BR</t>
  </si>
  <si>
    <t>ATTIVOBRENT_BRENT(12,1,1)</t>
  </si>
  <si>
    <t xml:space="preserve">GR07 (6,2,3) </t>
  </si>
  <si>
    <t xml:space="preserve">GR07 (9,2,3) </t>
  </si>
  <si>
    <t>MATERIA AEEGSI</t>
  </si>
  <si>
    <t>9,2,3 senza franchigia 5%  VALORE NETA BR</t>
  </si>
  <si>
    <t>9,2,3 franchigia 5% VALORE NETA BR</t>
  </si>
  <si>
    <t>GR07 (6,2,3)  VALORE NETA BR</t>
  </si>
  <si>
    <t>9,2,3  no clausola agg fissi_NEW0.1 -Valore variazione VALORE NETA BR</t>
  </si>
  <si>
    <t>GR07 (9,2,3)  VALORE NETA BR</t>
  </si>
  <si>
    <t>Materia AEEG VALORE NETA BR</t>
  </si>
  <si>
    <t xml:space="preserve">CONSIP/(PUN Index e PUN per Fasce) - F0
** valore pubblicato acquisti in rete
€/MWh </t>
  </si>
  <si>
    <t xml:space="preserve">CONSIP/(PUN Index e PUN per Fasce) - F1
** valore pubblicato acquisti in rete
€/MWh </t>
  </si>
  <si>
    <t xml:space="preserve">CONSIP/(PUN Index e PUN per Fasce) - F2
** valore pubblicato acquisti in rete
€/MWh </t>
  </si>
  <si>
    <t xml:space="preserve">CONSIP/(PUN Index e PUN per Fasce) - F3
** valore pubblicato acquisti in rete
€/MWh </t>
  </si>
  <si>
    <t>CONSIP - GAS 
** valore pubblicato acquisti in ret</t>
  </si>
  <si>
    <t>P_INGM Monorario(€/kWh) -PLACET POWER DOM
 ** valore pubblicato acquisti in rete</t>
  </si>
  <si>
    <t>P_INGM biorario (€/kWh) -PLACET POWER DOM - F1
** valore pubblicato acquisti in rete</t>
  </si>
  <si>
    <t>P_INGM biorario (€/kWh) -PLACET POWER DOM - F23
** valore pubblicato acquisti in rete</t>
  </si>
  <si>
    <t>P_INGM triorario (€/kWh) -PLACET POWER AU - F1
** valore pubblicato acquisti in rete</t>
  </si>
  <si>
    <t>P_INGM triorario (€/kWh) -PLACET POWER AU - F2
** valore pubblicato acquisti in rete</t>
  </si>
  <si>
    <t>P_INGM triorario (€/kWh) -PLACET POWER AU - F3
** valore pubblicato acquisti in rete</t>
  </si>
  <si>
    <t>P_INGT - €/GJ PLACET GAS
** valore pubblicato acquisti in rete</t>
  </si>
  <si>
    <t xml:space="preserve">BTZ GASOLIO(1,0,1) </t>
  </si>
  <si>
    <t>Brent Dated 311</t>
  </si>
  <si>
    <t>PSV Heren MA</t>
  </si>
  <si>
    <t>TTF Heren MA</t>
  </si>
  <si>
    <t>Note</t>
  </si>
  <si>
    <t>PCS @ 38,100</t>
  </si>
  <si>
    <t>PCS @ 38,520</t>
  </si>
  <si>
    <t>Indicizzazione (9,2,3 5%)</t>
  </si>
  <si>
    <t>Indicizzazione (6,2,3)</t>
  </si>
  <si>
    <t>OFFERTA 4BUSINESS GAS (GR 9,2,3)</t>
  </si>
  <si>
    <t>OFFERTA ENERGIA (GAS)</t>
  </si>
  <si>
    <t>VALORE CUMULATO DA INSERIRE</t>
  </si>
  <si>
    <t>PCS @ 38.1</t>
  </si>
  <si>
    <t>Nome</t>
  </si>
  <si>
    <t>ITEC 12</t>
  </si>
  <si>
    <t>ITEC Cccgt</t>
  </si>
  <si>
    <t>PUN_B</t>
  </si>
  <si>
    <t>B_TTF_DA</t>
  </si>
  <si>
    <t>B_PSV</t>
  </si>
  <si>
    <t>GM_PSV_IT_SN</t>
  </si>
  <si>
    <t>CONTINUO911</t>
  </si>
  <si>
    <t>PFOR</t>
  </si>
  <si>
    <t>BTZ_GASOLIO_101</t>
  </si>
  <si>
    <t>B_PSV_MA</t>
  </si>
  <si>
    <t>B_TTF_MA</t>
  </si>
  <si>
    <t>PSV_DA_GJ</t>
  </si>
  <si>
    <t>Data</t>
  </si>
  <si>
    <t>c€/Kg</t>
  </si>
  <si>
    <t>€/MWh</t>
  </si>
  <si>
    <t>c€/kWh</t>
  </si>
  <si>
    <t>€/kWh</t>
  </si>
  <si>
    <t>€/GJ</t>
  </si>
  <si>
    <t>c€/Smc</t>
  </si>
  <si>
    <t>€/bbl</t>
  </si>
  <si>
    <t>€/MJ</t>
  </si>
  <si>
    <t>Matlab</t>
  </si>
  <si>
    <t>PSV_DA</t>
  </si>
  <si>
    <t>PSV_MA</t>
  </si>
  <si>
    <t>TTF HEREN MID DA</t>
  </si>
  <si>
    <t>TTF MA EUR MWH MID</t>
  </si>
  <si>
    <t>TTF ENDEX DA</t>
  </si>
  <si>
    <t>QE_162_14</t>
  </si>
  <si>
    <t>QE_196_13</t>
  </si>
  <si>
    <t>REGOLATA_PFOR</t>
  </si>
  <si>
    <t>REGOLATA_PFOR_2018</t>
  </si>
  <si>
    <t>PE_PPE_TUTELA</t>
  </si>
  <si>
    <t>PW_BRDTD-0000602_911</t>
  </si>
  <si>
    <t>GAS_BRICE-003142_913_CAP_C201704</t>
  </si>
  <si>
    <t>GAS_BRICE-003142_913_Euro_GAS_PIVA_CAP_160407</t>
  </si>
  <si>
    <t>GAS_BRICE-003142_913_Euro_GAS_RESIDENTIAL_CAP_160407</t>
  </si>
  <si>
    <t>GAS_BRICE-003142_913_GAS_PIVA_CAP_160627</t>
  </si>
  <si>
    <t>GAS_BRICE-003142_913_GAS_PIVA_CAP_160920</t>
  </si>
  <si>
    <t>GAS_BRICE-003142_913_GAS_PIVA_CAP_170104</t>
  </si>
  <si>
    <t>GAS_BRICE-003142_913_GAS_PIVA_CAP_170316</t>
  </si>
  <si>
    <t>GAS_BRICE-003142_913_GAS_PIVA_CAP_170621</t>
  </si>
  <si>
    <t>GAS_BRICE-003142_913_GAS_RESIDENTIAL_CAP_160627</t>
  </si>
  <si>
    <t>GAS_BRICE-003142_913_GAS_RESIDENTIAL_CAP_160920</t>
  </si>
  <si>
    <t>GAS_BRICE-003142_913_GAS_RESIDENTIAL_CAP_170104</t>
  </si>
  <si>
    <t>GAS_BRICE-003142_913_GAS_RESIDENTIAL_CAP_170316</t>
  </si>
  <si>
    <t>GAS_BRICE-003142_913_GAS_RESIDENTIAL_CAP_170621</t>
  </si>
  <si>
    <t>GAS_BRICE-003142_913_CAP_C201804R</t>
  </si>
  <si>
    <t>PW_BRENT ICE (913) 100€_CAP_PIVA_20160920</t>
  </si>
  <si>
    <t>PW_BRENT ICE (913) 100€_CAP_PIVA_20170315</t>
  </si>
  <si>
    <t>PW_BRENT ICE (913) 100€_CAP_PIVA_20170620</t>
  </si>
  <si>
    <t>PW_BRENT ICE (913) 100€_CAP_RESIDENTIAL_20160920</t>
  </si>
  <si>
    <t>PW_BRENT ICE (913) 100€_CAP_RESIDENTIAL_20170315</t>
  </si>
  <si>
    <t>PW_BRENT ICE (913) 100€_CAP_RESIDENTIAL_20170620</t>
  </si>
  <si>
    <t>PW_BRICE-0000602_913_Euro_CAP_PIVA_20160627</t>
  </si>
  <si>
    <t>PW_BRICE-0000602_913_Euro_CAP_RESIDENTIAL_20160627</t>
  </si>
  <si>
    <t>BRENT_ICE_911_05_100EUR</t>
  </si>
  <si>
    <t>GAS_BRDTD-003142_911_GAS_PIVA_C201304_CAP_170706</t>
  </si>
  <si>
    <t>GAS_BRDTD-003142_911_GAS_PIVA_C201402_CAP_170706</t>
  </si>
  <si>
    <t>GAS_BRDTD-003142_911_GAS_PIVA_C201403_CAP_170706</t>
  </si>
  <si>
    <t>GAS_BRDTD-003142_911_GAS_PIVA_C201404_CAP_170706</t>
  </si>
  <si>
    <t>GAS_BRDTD-003142_911_GAS_PIVA_C201501_CAP_170706</t>
  </si>
  <si>
    <t>GAS_BRDTD-003142_911_GAS_CAP_150323</t>
  </si>
  <si>
    <t>GAS_BRDTD-003142_911_GAS_CAP_150623</t>
  </si>
  <si>
    <t>GAS_BRDTD-003142_911_GAS_CAP_150921</t>
  </si>
  <si>
    <t>GAS_BRDTD-003142_911_GAS_CAP_160105</t>
  </si>
  <si>
    <t>GAS_BRDTD-003142_913_GAS_CAP_150325</t>
  </si>
  <si>
    <t>GAS_BRDTD-003142_913_GAS_CAP_150623</t>
  </si>
  <si>
    <t>GAS_BRDTD-003142_913_GAS_CAP_150921</t>
  </si>
  <si>
    <t>GAS_BRDTD-003142_913_GAS_CAP_160105</t>
  </si>
  <si>
    <t>GAS_BRDTD-003142_911</t>
  </si>
  <si>
    <t>PW_BRDTD_911_CAP_PIVA_20170104</t>
  </si>
  <si>
    <t>PW_BRDTD_911_CAP_RESIDENTIAL_20170104</t>
  </si>
  <si>
    <t>PW_BRDTD-0000602_911_CAP_20150323</t>
  </si>
  <si>
    <t>PW_BRDTD-0000602_911_CAP_20150623</t>
  </si>
  <si>
    <t>PW_BRDTD-0000602_911_CAP_20150921</t>
  </si>
  <si>
    <t>PW_BRDTD-0000602_911_CAP_20160405</t>
  </si>
  <si>
    <t>PW_BRDTD-0000602_911_Resi_2013.4</t>
  </si>
  <si>
    <t>PW_BRDTD-0000602_911_Resi_2014.1</t>
  </si>
  <si>
    <t>PW_BRDTD-0000602_911_Resi_2014.2</t>
  </si>
  <si>
    <t>PW_BRDTD-0000602_911_Resi_2014.3</t>
  </si>
  <si>
    <t>PW_BRDTD-0000602_911_Resi_2014.4</t>
  </si>
  <si>
    <t>PW_BRDTD-0000602_911_Resi_2015.1</t>
  </si>
  <si>
    <t>PW_BRDTD-0000602_913_CAP_20150325</t>
  </si>
  <si>
    <t>PW_BRDTD-0000602_913_CAP_20150623</t>
  </si>
  <si>
    <t>PW_BRDTD-0000602_913_CAP_20150921</t>
  </si>
  <si>
    <t>PW_BRDTD-0000602_913_CAP_20160405</t>
  </si>
  <si>
    <t>PF_CAP_retail</t>
  </si>
  <si>
    <t>PF_CAP_middle</t>
  </si>
  <si>
    <t>2017_4_Lineare</t>
  </si>
  <si>
    <t>2017_4_Resi</t>
  </si>
  <si>
    <t>2017_4_Micro</t>
  </si>
  <si>
    <t>Dated Brent</t>
  </si>
  <si>
    <t>brent_100_doll_9111</t>
  </si>
  <si>
    <t>brent_100_euro_9111</t>
  </si>
  <si>
    <t>brent_100_euro_3111</t>
  </si>
  <si>
    <t>brent_100_euro_6111</t>
  </si>
  <si>
    <t>brent_100_euro_12111</t>
  </si>
  <si>
    <t>b60_100_euro_3111</t>
  </si>
  <si>
    <t>brent49_100_euro_6111</t>
  </si>
  <si>
    <t>continuo_100_doll_6111</t>
  </si>
  <si>
    <t>continuo_100_euro_3111</t>
  </si>
  <si>
    <t>continuo_100_euro_6111</t>
  </si>
  <si>
    <t>continuo_100_euro_6131</t>
  </si>
  <si>
    <t>continuo_100_euro_6221</t>
  </si>
  <si>
    <t>continuo_100_euro_9111</t>
  </si>
  <si>
    <t>continuo_100_euro_12111</t>
  </si>
  <si>
    <t>Indice  77 11 923</t>
  </si>
  <si>
    <t>Aut 923 senza clausola</t>
  </si>
  <si>
    <t>Aut 923 con   clausola</t>
  </si>
  <si>
    <t>autorita_80_doll_6221</t>
  </si>
  <si>
    <t>autorita_100_euro_6221</t>
  </si>
  <si>
    <t>autorita_100_euro_3111</t>
  </si>
  <si>
    <t>autorita_100_doll_6111</t>
  </si>
  <si>
    <t>autorita_100_euro_6111</t>
  </si>
  <si>
    <t>autorita_100_euro_6131</t>
  </si>
  <si>
    <t>autorita_100_euro_9111</t>
  </si>
  <si>
    <t>autorita_100_euro_12111</t>
  </si>
  <si>
    <t>btz_100_euro_3111</t>
  </si>
  <si>
    <t>btz_100_euro_6111</t>
  </si>
  <si>
    <t>btz_100_euro_6131</t>
  </si>
  <si>
    <t>btz_100_euro_6221</t>
  </si>
  <si>
    <t>btz_100_euro_9111</t>
  </si>
  <si>
    <t>btz_100_euro_12111</t>
  </si>
  <si>
    <t>btz50atz50_100_euro_3111</t>
  </si>
  <si>
    <t>btz50atz50_100_euro_6111</t>
  </si>
  <si>
    <t>btz50atz50_100_euro_9111</t>
  </si>
  <si>
    <t>btz50atz50_100_euro_12111</t>
  </si>
  <si>
    <t>gsl50btz50_100_euro_1011</t>
  </si>
  <si>
    <t>gsl50btz50_100_euro_3111</t>
  </si>
  <si>
    <t>gsl50btz50_100_euro_6111</t>
  </si>
  <si>
    <t>gsl50btz50_100_euro_6131</t>
  </si>
  <si>
    <t>gsl50btz50_100_euro_9111</t>
  </si>
  <si>
    <t>gsl50btz50_100_euro_12111</t>
  </si>
  <si>
    <t>gsl50btz50_100_euro_6221</t>
  </si>
  <si>
    <t>U_02_PROXYGR911_100$</t>
  </si>
  <si>
    <t>U_03_GR07911_100$</t>
  </si>
  <si>
    <t>U_03_GR2_623</t>
  </si>
  <si>
    <t>remix_80_doll_9111</t>
  </si>
  <si>
    <t>U_106_Remix_8020_1211</t>
  </si>
  <si>
    <t>U_01_remix_0_100</t>
  </si>
  <si>
    <t>mix_80_doll_9111</t>
  </si>
  <si>
    <t>mix_100_euro_9111</t>
  </si>
  <si>
    <t>U_100_Consip_911</t>
  </si>
  <si>
    <t>REGOLATA_PFOR_2019</t>
  </si>
  <si>
    <t>Formula</t>
  </si>
  <si>
    <t>TTF ICE ENDEX DA</t>
  </si>
  <si>
    <t>PFOR_162_14</t>
  </si>
  <si>
    <t>PFOR_196_13</t>
  </si>
  <si>
    <t>NCG Heren</t>
  </si>
  <si>
    <t>CEGH Heren</t>
  </si>
  <si>
    <t>NBP Heren</t>
  </si>
  <si>
    <t>Zeebrugge Heren</t>
  </si>
  <si>
    <t>PEG NORD Heren</t>
  </si>
  <si>
    <t>PUN_P</t>
  </si>
  <si>
    <t>PUN_OP</t>
  </si>
  <si>
    <t>0,602 * Brent Dated 911</t>
  </si>
  <si>
    <t>Brent_ICE_CAPG_201602</t>
  </si>
  <si>
    <t>Brent_ICE_CAPG_201603</t>
  </si>
  <si>
    <t>Brent_ICE_CAPG_201604</t>
  </si>
  <si>
    <t>Brent_ICE_CAPG_201701</t>
  </si>
  <si>
    <t>Brent_ICE_CAPG_201702</t>
  </si>
  <si>
    <t>Brent_ICE_CAPG_201703</t>
  </si>
  <si>
    <t>Brent_ICE_913_Sottocontrollo_201602</t>
  </si>
  <si>
    <t>Brent_ICE_913_Sottocontrollo_201603</t>
  </si>
  <si>
    <t>Brent_ICE_913_Sottocontrollo_201604</t>
  </si>
  <si>
    <t>Brent_ICE_913_Sottocontrollo_201701</t>
  </si>
  <si>
    <t>Brent_ICE_913_Sottocontrollo_201702</t>
  </si>
  <si>
    <t>Brent_ICE_913_Sottocontrollo_201703</t>
  </si>
  <si>
    <t>Brent_Dated_CAPG_201304</t>
  </si>
  <si>
    <t>Brent_Dated_CAPG_201402</t>
  </si>
  <si>
    <t>Brent_Dated_CAPG_201403</t>
  </si>
  <si>
    <t>Brent_Dated_CAPG_201404</t>
  </si>
  <si>
    <t>Brent_Dated_CAPG_201501</t>
  </si>
  <si>
    <t>Brent_Dated_CAPG_201502</t>
  </si>
  <si>
    <t>Brent_Dated_CAPG_201503</t>
  </si>
  <si>
    <t>Brent_Dated_CAPG_201504</t>
  </si>
  <si>
    <t>Brent_Dated_CAPG_201601</t>
  </si>
  <si>
    <t>Brent_Dated_913_Sottocontrollo_201502</t>
  </si>
  <si>
    <t>Brent_Dated_913_Sottocontrollo_201503</t>
  </si>
  <si>
    <t>Brent_Dated_913_Sottocontrollo_201504</t>
  </si>
  <si>
    <t>Brent_Dated_913_Sottocontrollo_201601</t>
  </si>
  <si>
    <t>Brent Dated 911</t>
  </si>
  <si>
    <t>Brent Dated 911 Euro</t>
  </si>
  <si>
    <t>Brent Dated 611</t>
  </si>
  <si>
    <t>Brent Dated 1211</t>
  </si>
  <si>
    <t>Brent Dated 42</t>
  </si>
  <si>
    <t>Brent Dated 49</t>
  </si>
  <si>
    <t xml:space="preserve">Brent Dated 56 Dollaro </t>
  </si>
  <si>
    <t>Brent Dated 56</t>
  </si>
  <si>
    <t>CONTINUO611 Dollaro</t>
  </si>
  <si>
    <t>CONTINUO311</t>
  </si>
  <si>
    <t>CONTINUO611</t>
  </si>
  <si>
    <t>CONTINUO613</t>
  </si>
  <si>
    <t>CONTINUO622</t>
  </si>
  <si>
    <t>CONTINUO1211</t>
  </si>
  <si>
    <t>QE_77_11_923</t>
  </si>
  <si>
    <t>AUT_923</t>
  </si>
  <si>
    <t>AUT_923_CLAUSOLA</t>
  </si>
  <si>
    <t>AUT_622 8020</t>
  </si>
  <si>
    <t>AUT_622</t>
  </si>
  <si>
    <t>AUT_311</t>
  </si>
  <si>
    <t>AUT_611 Dollaro</t>
  </si>
  <si>
    <t>AUT_611</t>
  </si>
  <si>
    <t>AUT_613</t>
  </si>
  <si>
    <t>AUT_911</t>
  </si>
  <si>
    <t>AUT_1211</t>
  </si>
  <si>
    <t>BTZ_311</t>
  </si>
  <si>
    <t>BTZ_611</t>
  </si>
  <si>
    <t>BTZ_613</t>
  </si>
  <si>
    <t>BTZ_622</t>
  </si>
  <si>
    <t>BTZ_1211</t>
  </si>
  <si>
    <t>BTZ_ATZ_311</t>
  </si>
  <si>
    <t>BTZ_ATZ_611</t>
  </si>
  <si>
    <t>BTZ_ATZ_911</t>
  </si>
  <si>
    <t>BTZ_ATZ_1211</t>
  </si>
  <si>
    <t>BTZ_GASOLIO_311</t>
  </si>
  <si>
    <t>BTZ_GASOLIO_611</t>
  </si>
  <si>
    <t>BTZ_GASOLIO_613</t>
  </si>
  <si>
    <t>BTZ_GASOLIO_911</t>
  </si>
  <si>
    <t>BTZ_GASOLIO_1211</t>
  </si>
  <si>
    <t>BTZ_GASOLIO_622</t>
  </si>
  <si>
    <t>BTZ_BRENT_611</t>
  </si>
  <si>
    <t>PROXYGR 911</t>
  </si>
  <si>
    <t>GR 911</t>
  </si>
  <si>
    <t>REMIX</t>
  </si>
  <si>
    <t>REMIX 1211</t>
  </si>
  <si>
    <t>REMIX 0-100</t>
  </si>
  <si>
    <t>MIX Dollaro</t>
  </si>
  <si>
    <t>MIX</t>
  </si>
  <si>
    <t>IT CONSIP</t>
  </si>
  <si>
    <t>1PCT Fuel CIF Med Cargoes</t>
  </si>
  <si>
    <t>35PCT Fuel CIF Med Cargoes</t>
  </si>
  <si>
    <t>Gasoil 0.1% CIF Med</t>
  </si>
  <si>
    <t>c£/Therm</t>
  </si>
  <si>
    <t>€/Ton</t>
  </si>
  <si>
    <t>TTF HEREN Quarter Ahead</t>
  </si>
  <si>
    <t>TTF Platts Quarterly MID per QE</t>
  </si>
  <si>
    <t>NCG EEX MID DA</t>
  </si>
  <si>
    <t>CEGH EUR / MWH</t>
  </si>
  <si>
    <t>NBP HEREN MID DA</t>
  </si>
  <si>
    <t>ZEE ARGUS MID DA</t>
  </si>
  <si>
    <t>PEG NH MID DA</t>
  </si>
  <si>
    <t>ITALY TFS BASE LOAD</t>
  </si>
  <si>
    <t>ITALY TFS PEAK</t>
  </si>
  <si>
    <t>ITALY TFS OFF PEAK</t>
  </si>
  <si>
    <t>ITALY TFS F1</t>
  </si>
  <si>
    <t>ITALY TFS F2</t>
  </si>
  <si>
    <t>ITALY TFS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</si>
</sst>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[$-410]mmmm\-yy;@"/>
  </numFmts>
  <fonts count="10" x14ac:knownFonts="1"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2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2" borderId="1" xfId="0" applyNumberFormat="1" applyFont="1" applyFill="1" applyBorder="1"/>
    <xf numFmtId="164" fontId="3" fillId="0" borderId="1" xfId="0" applyNumberFormat="1" applyFont="1" applyBorder="1"/>
    <xf numFmtId="164" fontId="3" fillId="3" borderId="1" xfId="0" applyNumberFormat="1" applyFont="1" applyFill="1" applyBorder="1"/>
    <xf numFmtId="165" fontId="3" fillId="0" borderId="1" xfId="0" applyNumberFormat="1" applyFont="1" applyBorder="1"/>
    <xf numFmtId="0" fontId="3" fillId="3" borderId="1" xfId="0" applyFont="1" applyFill="1" applyBorder="1"/>
    <xf numFmtId="2" fontId="3" fillId="0" borderId="1" xfId="0" applyNumberFormat="1" applyFont="1" applyBorder="1"/>
    <xf numFmtId="0" fontId="3" fillId="0" borderId="1" xfId="0" applyFont="1" applyBorder="1"/>
    <xf numFmtId="2" fontId="3" fillId="3" borderId="1" xfId="0" applyNumberFormat="1" applyFont="1" applyFill="1" applyBorder="1"/>
    <xf numFmtId="2" fontId="3" fillId="0" borderId="1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/>
    <xf numFmtId="0" fontId="3" fillId="3" borderId="0" xfId="0" applyFont="1" applyFill="1"/>
    <xf numFmtId="0" fontId="3" fillId="2" borderId="0" xfId="0" applyFont="1" applyFill="1"/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7" fillId="2" borderId="0" xfId="0" applyFont="1" applyFill="1"/>
    <xf numFmtId="0" fontId="0" fillId="2" borderId="0" xfId="0" applyFill="1"/>
  </cellXfs>
  <cellStyles count="3">
    <cellStyle name="Normal 2" xfId="2" xr:uid="{41D4951F-CF97-4D27-B7A0-E72C0341B0A4}"/>
    <cellStyle name="Normale" xfId="0" builtinId="0"/>
    <cellStyle name="Normale 2" xfId="1" xr:uid="{CCEC402F-D8F2-4B8E-836B-D0FB1F9B17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i/Consuntivi_indici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Accessi"/>
      <sheetName val="Documentation"/>
      <sheetName val="Funzionamento  file di calcolo"/>
      <sheetName val="Riepilogo_Spot"/>
      <sheetName val="Riepilogo_Monthly"/>
      <sheetName val="Grafici"/>
      <sheetName val="SWAP"/>
      <sheetName val="Listino"/>
      <sheetName val="Monthly Data"/>
      <sheetName val="ENI_Forecast"/>
      <sheetName val="TrDate Fwd"/>
      <sheetName val="Real Time Fwd"/>
      <sheetName val="Trayport"/>
      <sheetName val="Shape"/>
      <sheetName val="Riepilogo_Fatturazione"/>
      <sheetName val="Riepilogo_Indici"/>
      <sheetName val="CCI"/>
      <sheetName val="BRENT"/>
      <sheetName val="BTZ_ATZ_GASOLIO_BRENT"/>
      <sheetName val="REMIX_MIX"/>
      <sheetName val="AUTORITA"/>
      <sheetName val="CONTINUO"/>
      <sheetName val="GAS"/>
      <sheetName val="ITEC"/>
      <sheetName val="CONSIP"/>
      <sheetName val="GRP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44713</v>
          </cell>
        </row>
      </sheetData>
      <sheetData sheetId="8"/>
      <sheetData sheetId="9">
        <row r="1">
          <cell r="D1">
            <v>44713</v>
          </cell>
        </row>
      </sheetData>
      <sheetData sheetId="10"/>
      <sheetData sheetId="11"/>
      <sheetData sheetId="12"/>
      <sheetData sheetId="13"/>
      <sheetData sheetId="14">
        <row r="4">
          <cell r="AG4">
            <v>20220601</v>
          </cell>
        </row>
        <row r="5">
          <cell r="AG5">
            <v>0</v>
          </cell>
        </row>
        <row r="7">
          <cell r="AG7" t="str">
            <v>20220606_1637</v>
          </cell>
        </row>
        <row r="10">
          <cell r="AG10">
            <v>20220601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0E3F-B22F-45FB-AB2A-70FD0527CB9C}">
  <sheetPr codeName="Foglio17">
    <tabColor theme="9"/>
  </sheetPr>
  <dimension ref="A1:DU163"/>
  <sheetViews>
    <sheetView showGridLines="0" tabSelected="1" zoomScale="80" zoomScaleNormal="80" workbookViewId="0"/>
  </sheetViews>
  <sheetFormatPr defaultColWidth="20.875" defaultRowHeight="15" x14ac:dyDescent="0.25"/>
  <cols>
    <col min="1" max="1" width="15.875" style="5" bestFit="1" customWidth="1"/>
    <col min="2" max="5" width="14.875" style="5" bestFit="1" customWidth="1"/>
    <col min="6" max="9" width="18.25" style="25" bestFit="1" customWidth="1"/>
    <col min="10" max="13" width="20.25" style="25" bestFit="1" customWidth="1"/>
    <col min="14" max="17" width="20.75" style="5" bestFit="1" customWidth="1"/>
    <col min="18" max="21" width="13.875" style="5" bestFit="1" customWidth="1"/>
    <col min="22" max="25" width="18.375" style="5" bestFit="1" customWidth="1"/>
    <col min="26" max="26" width="15.125" style="25" bestFit="1" customWidth="1"/>
    <col min="27" max="29" width="14.375" style="25" bestFit="1" customWidth="1"/>
    <col min="30" max="33" width="13.375" style="25" bestFit="1" customWidth="1"/>
    <col min="34" max="34" width="20.125" style="25" bestFit="1" customWidth="1"/>
    <col min="35" max="38" width="18.375" style="5" bestFit="1" customWidth="1"/>
    <col min="39" max="39" width="13.75" style="5" bestFit="1" customWidth="1"/>
    <col min="40" max="40" width="16.375" style="5" bestFit="1" customWidth="1"/>
    <col min="41" max="43" width="21.25" style="5" bestFit="1" customWidth="1"/>
    <col min="44" max="44" width="11.5" style="5" bestFit="1" customWidth="1"/>
    <col min="45" max="48" width="14.25" style="5" bestFit="1" customWidth="1"/>
    <col min="49" max="52" width="12.375" style="5" bestFit="1" customWidth="1"/>
    <col min="53" max="56" width="16.375" style="25" bestFit="1" customWidth="1"/>
    <col min="57" max="59" width="19.5" style="5" bestFit="1" customWidth="1"/>
    <col min="60" max="62" width="12.75" style="5" bestFit="1" customWidth="1"/>
    <col min="63" max="63" width="14.625" style="25" bestFit="1" customWidth="1"/>
    <col min="64" max="64" width="13.5" style="5" bestFit="1" customWidth="1"/>
    <col min="65" max="65" width="13.75" style="25" bestFit="1" customWidth="1"/>
    <col min="66" max="66" width="13.25" style="5" bestFit="1" customWidth="1"/>
    <col min="67" max="67" width="13.125" style="5" bestFit="1" customWidth="1"/>
    <col min="68" max="68" width="13.75" style="25" bestFit="1" customWidth="1"/>
    <col min="69" max="70" width="13.125" style="5" bestFit="1" customWidth="1"/>
    <col min="71" max="71" width="13.5" style="25" bestFit="1" customWidth="1"/>
    <col min="72" max="72" width="13.375" style="25" bestFit="1" customWidth="1"/>
    <col min="73" max="73" width="19.875" style="5" bestFit="1" customWidth="1"/>
    <col min="74" max="74" width="13.75" style="25" bestFit="1" customWidth="1"/>
    <col min="75" max="75" width="10.875" style="5" bestFit="1" customWidth="1"/>
    <col min="76" max="76" width="13.125" style="5" bestFit="1" customWidth="1"/>
    <col min="77" max="77" width="13.25" style="25" bestFit="1" customWidth="1"/>
    <col min="78" max="78" width="20.125" style="25" bestFit="1" customWidth="1"/>
    <col min="79" max="79" width="15.25" style="25" bestFit="1" customWidth="1"/>
    <col min="80" max="80" width="13.75" style="5" bestFit="1" customWidth="1"/>
    <col min="81" max="81" width="10.5" style="5" bestFit="1" customWidth="1"/>
    <col min="82" max="82" width="11.25" style="5" bestFit="1" customWidth="1"/>
    <col min="83" max="83" width="16.375" style="5" bestFit="1" customWidth="1"/>
    <col min="84" max="84" width="16" style="25" bestFit="1" customWidth="1"/>
    <col min="85" max="85" width="16.375" style="5" bestFit="1" customWidth="1"/>
    <col min="86" max="86" width="25.125" style="5" bestFit="1" customWidth="1"/>
    <col min="87" max="88" width="25.125" style="5" customWidth="1"/>
    <col min="89" max="91" width="24.375" style="25" bestFit="1" customWidth="1"/>
    <col min="92" max="92" width="33.375" style="5" bestFit="1" customWidth="1"/>
    <col min="93" max="93" width="15.5" style="5" bestFit="1" customWidth="1"/>
    <col min="94" max="94" width="14" style="5" bestFit="1" customWidth="1"/>
    <col min="95" max="95" width="17.25" style="5" bestFit="1" customWidth="1"/>
    <col min="96" max="96" width="18.5" style="5" bestFit="1" customWidth="1"/>
    <col min="97" max="97" width="20.625" style="5" bestFit="1" customWidth="1"/>
    <col min="98" max="98" width="20.125" style="25" bestFit="1" customWidth="1"/>
    <col min="99" max="99" width="15.25" style="25" bestFit="1" customWidth="1"/>
    <col min="100" max="101" width="12.625" style="5" bestFit="1" customWidth="1"/>
    <col min="102" max="102" width="14" style="5" bestFit="1" customWidth="1"/>
    <col min="103" max="103" width="20.125" style="25" bestFit="1" customWidth="1"/>
    <col min="104" max="104" width="19" style="25" bestFit="1" customWidth="1"/>
    <col min="105" max="105" width="19" style="5" bestFit="1" customWidth="1"/>
    <col min="106" max="106" width="28.25" style="25" bestFit="1" customWidth="1"/>
    <col min="107" max="108" width="19" style="5" bestFit="1" customWidth="1"/>
    <col min="109" max="112" width="17.875" style="5" bestFit="1" customWidth="1"/>
    <col min="113" max="113" width="27.875" style="5" bestFit="1" customWidth="1"/>
    <col min="114" max="114" width="39.875" style="5" bestFit="1" customWidth="1"/>
    <col min="115" max="115" width="41.375" style="5" bestFit="1" customWidth="1"/>
    <col min="116" max="116" width="42.375" style="5" bestFit="1" customWidth="1"/>
    <col min="117" max="119" width="40" style="5" bestFit="1" customWidth="1"/>
    <col min="120" max="125" width="28.875" style="5" bestFit="1" customWidth="1"/>
    <col min="126" max="16384" width="20.875" style="5"/>
  </cols>
  <sheetData>
    <row r="1" spans="1:125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3" t="s">
        <v>2</v>
      </c>
      <c r="BL1" s="2" t="s">
        <v>2</v>
      </c>
      <c r="BM1" s="3" t="s">
        <v>2</v>
      </c>
      <c r="BN1" s="2" t="s">
        <v>2</v>
      </c>
      <c r="BO1" s="2" t="s">
        <v>2</v>
      </c>
      <c r="BP1" s="3" t="s">
        <v>2</v>
      </c>
      <c r="BQ1" s="2" t="s">
        <v>2</v>
      </c>
      <c r="BR1" s="2" t="s">
        <v>2</v>
      </c>
      <c r="BS1" s="3" t="s">
        <v>2</v>
      </c>
      <c r="BT1" s="3" t="s">
        <v>2</v>
      </c>
      <c r="BU1" s="2" t="s">
        <v>2</v>
      </c>
      <c r="BV1" s="3" t="s">
        <v>2</v>
      </c>
      <c r="BW1" s="2" t="s">
        <v>2</v>
      </c>
      <c r="BX1" s="2" t="s">
        <v>2</v>
      </c>
      <c r="BY1" s="3" t="s">
        <v>2</v>
      </c>
      <c r="BZ1" s="3" t="s">
        <v>2</v>
      </c>
      <c r="CA1" s="3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3" t="s">
        <v>2</v>
      </c>
      <c r="CG1" s="2" t="s">
        <v>2</v>
      </c>
      <c r="CH1" s="2" t="s">
        <v>2</v>
      </c>
      <c r="CI1" s="4" t="s">
        <v>2</v>
      </c>
      <c r="CJ1" s="2" t="s">
        <v>2</v>
      </c>
      <c r="CK1" s="3" t="s">
        <v>3</v>
      </c>
      <c r="CL1" s="3" t="s">
        <v>3</v>
      </c>
      <c r="CM1" s="3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3" t="s">
        <v>3</v>
      </c>
      <c r="CU1" s="3" t="s">
        <v>3</v>
      </c>
      <c r="CV1" s="2" t="s">
        <v>3</v>
      </c>
      <c r="CW1" s="2" t="s">
        <v>3</v>
      </c>
      <c r="CX1" s="2" t="s">
        <v>3</v>
      </c>
      <c r="CY1" s="3" t="s">
        <v>3</v>
      </c>
      <c r="CZ1" s="3" t="s">
        <v>3</v>
      </c>
      <c r="DA1" s="2" t="s">
        <v>3</v>
      </c>
      <c r="DB1" s="3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3</v>
      </c>
      <c r="DJ1" s="2" t="s">
        <v>3</v>
      </c>
      <c r="DK1" s="2" t="s">
        <v>3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</row>
    <row r="2" spans="1:125" x14ac:dyDescent="0.25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3" t="s">
        <v>5</v>
      </c>
      <c r="AA2" s="3" t="s">
        <v>5</v>
      </c>
      <c r="AB2" s="3" t="s">
        <v>5</v>
      </c>
      <c r="AC2" s="3" t="s">
        <v>5</v>
      </c>
      <c r="AD2" s="3" t="s">
        <v>5</v>
      </c>
      <c r="AE2" s="3" t="s">
        <v>5</v>
      </c>
      <c r="AF2" s="3" t="s">
        <v>5</v>
      </c>
      <c r="AG2" s="3" t="s">
        <v>5</v>
      </c>
      <c r="AH2" s="3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5</v>
      </c>
      <c r="BA2" s="3" t="s">
        <v>5</v>
      </c>
      <c r="BB2" s="3" t="s">
        <v>5</v>
      </c>
      <c r="BC2" s="3" t="s">
        <v>5</v>
      </c>
      <c r="BD2" s="3" t="s">
        <v>5</v>
      </c>
      <c r="BE2" s="2" t="s">
        <v>5</v>
      </c>
      <c r="BF2" s="2" t="s">
        <v>5</v>
      </c>
      <c r="BG2" s="2" t="s">
        <v>5</v>
      </c>
      <c r="BH2" s="2" t="s">
        <v>5</v>
      </c>
      <c r="BI2" s="2" t="s">
        <v>5</v>
      </c>
      <c r="BJ2" s="2" t="s">
        <v>5</v>
      </c>
      <c r="BK2" s="3" t="s">
        <v>5</v>
      </c>
      <c r="BL2" s="2" t="s">
        <v>5</v>
      </c>
      <c r="BM2" s="3" t="s">
        <v>5</v>
      </c>
      <c r="BN2" s="2" t="s">
        <v>5</v>
      </c>
      <c r="BO2" s="2" t="s">
        <v>5</v>
      </c>
      <c r="BP2" s="3" t="s">
        <v>5</v>
      </c>
      <c r="BQ2" s="2" t="s">
        <v>5</v>
      </c>
      <c r="BR2" s="2" t="s">
        <v>5</v>
      </c>
      <c r="BS2" s="3" t="s">
        <v>5</v>
      </c>
      <c r="BT2" s="3" t="s">
        <v>5</v>
      </c>
      <c r="BU2" s="2" t="s">
        <v>5</v>
      </c>
      <c r="BV2" s="3" t="s">
        <v>5</v>
      </c>
      <c r="BW2" s="2" t="s">
        <v>5</v>
      </c>
      <c r="BX2" s="2" t="s">
        <v>5</v>
      </c>
      <c r="BY2" s="3" t="s">
        <v>5</v>
      </c>
      <c r="BZ2" s="3" t="s">
        <v>5</v>
      </c>
      <c r="CA2" s="3" t="s">
        <v>5</v>
      </c>
      <c r="CB2" s="2" t="s">
        <v>5</v>
      </c>
      <c r="CC2" s="2" t="s">
        <v>5</v>
      </c>
      <c r="CD2" s="2" t="s">
        <v>5</v>
      </c>
      <c r="CE2" s="2" t="s">
        <v>5</v>
      </c>
      <c r="CF2" s="3" t="s">
        <v>5</v>
      </c>
      <c r="CG2" s="2" t="s">
        <v>5</v>
      </c>
      <c r="CH2" s="2" t="s">
        <v>5</v>
      </c>
      <c r="CI2" s="4" t="s">
        <v>5</v>
      </c>
      <c r="CJ2" s="2" t="s">
        <v>5</v>
      </c>
      <c r="CK2" s="3" t="s">
        <v>6</v>
      </c>
      <c r="CL2" s="3" t="s">
        <v>6</v>
      </c>
      <c r="CM2" s="3" t="s">
        <v>6</v>
      </c>
      <c r="CN2" s="2" t="s">
        <v>6</v>
      </c>
      <c r="CO2" s="2" t="s">
        <v>6</v>
      </c>
      <c r="CP2" s="2" t="s">
        <v>6</v>
      </c>
      <c r="CQ2" s="2" t="s">
        <v>6</v>
      </c>
      <c r="CR2" s="2" t="s">
        <v>6</v>
      </c>
      <c r="CS2" s="2" t="s">
        <v>6</v>
      </c>
      <c r="CT2" s="3" t="s">
        <v>6</v>
      </c>
      <c r="CU2" s="3" t="s">
        <v>6</v>
      </c>
      <c r="CV2" s="2" t="s">
        <v>6</v>
      </c>
      <c r="CW2" s="2" t="s">
        <v>6</v>
      </c>
      <c r="CX2" s="2" t="s">
        <v>6</v>
      </c>
      <c r="CY2" s="3" t="s">
        <v>6</v>
      </c>
      <c r="CZ2" s="3" t="s">
        <v>6</v>
      </c>
      <c r="DA2" s="2" t="s">
        <v>6</v>
      </c>
      <c r="DB2" s="3" t="s">
        <v>6</v>
      </c>
      <c r="DC2" s="2" t="s">
        <v>6</v>
      </c>
      <c r="DD2" s="2" t="s">
        <v>6</v>
      </c>
      <c r="DE2" s="2" t="s">
        <v>6</v>
      </c>
      <c r="DF2" s="2" t="s">
        <v>6</v>
      </c>
      <c r="DG2" s="2" t="s">
        <v>6</v>
      </c>
      <c r="DH2" s="2" t="s">
        <v>6</v>
      </c>
      <c r="DI2" s="2" t="s">
        <v>6</v>
      </c>
      <c r="DJ2" s="2" t="s">
        <v>6</v>
      </c>
      <c r="DK2" s="2" t="s">
        <v>6</v>
      </c>
      <c r="DL2" s="2" t="s">
        <v>6</v>
      </c>
      <c r="DM2" s="2" t="s">
        <v>6</v>
      </c>
      <c r="DN2" s="2" t="s">
        <v>6</v>
      </c>
      <c r="DO2" s="2" t="s">
        <v>6</v>
      </c>
      <c r="DP2" s="2" t="s">
        <v>6</v>
      </c>
      <c r="DQ2" s="2" t="s">
        <v>5</v>
      </c>
      <c r="DR2" s="2" t="s">
        <v>5</v>
      </c>
      <c r="DS2" s="2" t="s">
        <v>5</v>
      </c>
      <c r="DT2" s="2" t="s">
        <v>5</v>
      </c>
      <c r="DU2" s="2" t="s">
        <v>6</v>
      </c>
    </row>
    <row r="3" spans="1:125" ht="30" x14ac:dyDescent="0.25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3" t="s">
        <v>8</v>
      </c>
      <c r="AA3" s="3" t="s">
        <v>8</v>
      </c>
      <c r="AB3" s="3" t="s">
        <v>8</v>
      </c>
      <c r="AC3" s="3" t="s">
        <v>8</v>
      </c>
      <c r="AD3" s="3" t="s">
        <v>8</v>
      </c>
      <c r="AE3" s="3" t="s">
        <v>8</v>
      </c>
      <c r="AF3" s="3" t="s">
        <v>8</v>
      </c>
      <c r="AG3" s="3" t="s">
        <v>8</v>
      </c>
      <c r="AH3" s="3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3" t="s">
        <v>9</v>
      </c>
      <c r="BB3" s="3" t="s">
        <v>9</v>
      </c>
      <c r="BC3" s="3" t="s">
        <v>9</v>
      </c>
      <c r="BD3" s="3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3" t="s">
        <v>10</v>
      </c>
      <c r="BL3" s="2" t="s">
        <v>10</v>
      </c>
      <c r="BM3" s="3" t="s">
        <v>10</v>
      </c>
      <c r="BN3" s="2" t="s">
        <v>10</v>
      </c>
      <c r="BO3" s="2" t="s">
        <v>10</v>
      </c>
      <c r="BP3" s="3" t="s">
        <v>10</v>
      </c>
      <c r="BQ3" s="2" t="s">
        <v>10</v>
      </c>
      <c r="BR3" s="2" t="s">
        <v>10</v>
      </c>
      <c r="BS3" s="3" t="s">
        <v>10</v>
      </c>
      <c r="BT3" s="3" t="s">
        <v>10</v>
      </c>
      <c r="BU3" s="2" t="s">
        <v>10</v>
      </c>
      <c r="BV3" s="3" t="s">
        <v>10</v>
      </c>
      <c r="BW3" s="2" t="s">
        <v>10</v>
      </c>
      <c r="BX3" s="2" t="s">
        <v>10</v>
      </c>
      <c r="BY3" s="3" t="s">
        <v>10</v>
      </c>
      <c r="BZ3" s="3" t="s">
        <v>10</v>
      </c>
      <c r="CA3" s="3" t="s">
        <v>10</v>
      </c>
      <c r="CB3" s="2" t="s">
        <v>10</v>
      </c>
      <c r="CC3" s="2" t="s">
        <v>10</v>
      </c>
      <c r="CD3" s="2" t="s">
        <v>10</v>
      </c>
      <c r="CE3" s="2" t="s">
        <v>10</v>
      </c>
      <c r="CF3" s="3" t="s">
        <v>11</v>
      </c>
      <c r="CG3" s="2" t="s">
        <v>11</v>
      </c>
      <c r="CH3" s="2"/>
      <c r="CI3" s="4" t="s">
        <v>10</v>
      </c>
      <c r="CJ3" s="2" t="s">
        <v>11</v>
      </c>
      <c r="CK3" s="3"/>
      <c r="CL3" s="3"/>
      <c r="CM3" s="3"/>
      <c r="CN3" s="2"/>
      <c r="CO3" s="2"/>
      <c r="CP3" s="2"/>
      <c r="CQ3" s="2"/>
      <c r="CR3" s="2"/>
      <c r="CS3" s="2"/>
      <c r="CT3" s="3"/>
      <c r="CU3" s="3"/>
      <c r="CV3" s="2"/>
      <c r="CW3" s="2"/>
      <c r="CX3" s="2"/>
      <c r="CY3" s="3"/>
      <c r="CZ3" s="3"/>
      <c r="DA3" s="2"/>
      <c r="DB3" s="3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 t="s">
        <v>10</v>
      </c>
      <c r="DT3" s="2" t="s">
        <v>10</v>
      </c>
      <c r="DU3" s="2"/>
    </row>
    <row r="4" spans="1:125" x14ac:dyDescent="0.25">
      <c r="A4" s="1" t="s">
        <v>12</v>
      </c>
      <c r="B4" s="2" t="s">
        <v>13</v>
      </c>
      <c r="C4" s="2" t="s">
        <v>14</v>
      </c>
      <c r="D4" s="2" t="s">
        <v>14</v>
      </c>
      <c r="E4" s="2" t="s">
        <v>14</v>
      </c>
      <c r="F4" s="3" t="s">
        <v>13</v>
      </c>
      <c r="G4" s="3" t="s">
        <v>14</v>
      </c>
      <c r="H4" s="3" t="s">
        <v>14</v>
      </c>
      <c r="I4" s="3" t="s">
        <v>14</v>
      </c>
      <c r="J4" s="3" t="s">
        <v>13</v>
      </c>
      <c r="K4" s="3" t="s">
        <v>14</v>
      </c>
      <c r="L4" s="3" t="s">
        <v>14</v>
      </c>
      <c r="M4" s="3" t="s">
        <v>14</v>
      </c>
      <c r="N4" s="2" t="s">
        <v>13</v>
      </c>
      <c r="O4" s="2" t="s">
        <v>14</v>
      </c>
      <c r="P4" s="2" t="s">
        <v>14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14</v>
      </c>
      <c r="Y4" s="2" t="s">
        <v>14</v>
      </c>
      <c r="Z4" s="3" t="s">
        <v>13</v>
      </c>
      <c r="AA4" s="3" t="s">
        <v>14</v>
      </c>
      <c r="AB4" s="3" t="s">
        <v>14</v>
      </c>
      <c r="AC4" s="3" t="s">
        <v>14</v>
      </c>
      <c r="AD4" s="3" t="s">
        <v>13</v>
      </c>
      <c r="AE4" s="3" t="s">
        <v>14</v>
      </c>
      <c r="AF4" s="3" t="s">
        <v>14</v>
      </c>
      <c r="AG4" s="3" t="s">
        <v>14</v>
      </c>
      <c r="AH4" s="3" t="s">
        <v>13</v>
      </c>
      <c r="AI4" s="2" t="s">
        <v>13</v>
      </c>
      <c r="AJ4" s="2" t="s">
        <v>14</v>
      </c>
      <c r="AK4" s="2" t="s">
        <v>14</v>
      </c>
      <c r="AL4" s="2" t="s">
        <v>14</v>
      </c>
      <c r="AM4" s="2" t="s">
        <v>13</v>
      </c>
      <c r="AN4" s="2" t="s">
        <v>13</v>
      </c>
      <c r="AO4" s="2" t="s">
        <v>14</v>
      </c>
      <c r="AP4" s="2" t="s">
        <v>14</v>
      </c>
      <c r="AQ4" s="2" t="s">
        <v>14</v>
      </c>
      <c r="AR4" s="2" t="s">
        <v>14</v>
      </c>
      <c r="AS4" s="2" t="s">
        <v>13</v>
      </c>
      <c r="AT4" s="2" t="s">
        <v>14</v>
      </c>
      <c r="AU4" s="2" t="s">
        <v>14</v>
      </c>
      <c r="AV4" s="2" t="s">
        <v>14</v>
      </c>
      <c r="AW4" s="2" t="s">
        <v>13</v>
      </c>
      <c r="AX4" s="2" t="s">
        <v>14</v>
      </c>
      <c r="AY4" s="2" t="s">
        <v>14</v>
      </c>
      <c r="AZ4" s="2" t="s">
        <v>14</v>
      </c>
      <c r="BA4" s="3" t="s">
        <v>13</v>
      </c>
      <c r="BB4" s="3" t="s">
        <v>14</v>
      </c>
      <c r="BC4" s="3" t="s">
        <v>14</v>
      </c>
      <c r="BD4" s="3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3"/>
      <c r="BL4" s="2"/>
      <c r="BM4" s="3"/>
      <c r="BN4" s="2"/>
      <c r="BO4" s="2"/>
      <c r="BP4" s="3"/>
      <c r="BQ4" s="2"/>
      <c r="BR4" s="2"/>
      <c r="BS4" s="3"/>
      <c r="BT4" s="3"/>
      <c r="BU4" s="2"/>
      <c r="BV4" s="3"/>
      <c r="BW4" s="2"/>
      <c r="BX4" s="2"/>
      <c r="BY4" s="3"/>
      <c r="BZ4" s="3"/>
      <c r="CA4" s="3"/>
      <c r="CB4" s="2"/>
      <c r="CC4" s="4"/>
      <c r="CD4" s="4"/>
      <c r="CE4" s="4"/>
      <c r="CF4" s="3"/>
      <c r="CG4" s="4"/>
      <c r="CH4" s="4"/>
      <c r="CI4" s="4"/>
      <c r="CJ4" s="4"/>
      <c r="CK4" s="3"/>
      <c r="CL4" s="3"/>
      <c r="CM4" s="3"/>
      <c r="CN4" s="4"/>
      <c r="CO4" s="4"/>
      <c r="CP4" s="4"/>
      <c r="CQ4" s="4"/>
      <c r="CR4" s="4"/>
      <c r="CS4" s="4"/>
      <c r="CT4" s="3"/>
      <c r="CU4" s="3"/>
      <c r="CV4" s="4"/>
      <c r="CW4" s="4"/>
      <c r="CX4" s="4"/>
      <c r="CY4" s="3"/>
      <c r="CZ4" s="3"/>
      <c r="DA4" s="4"/>
      <c r="DB4" s="3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125" ht="30" x14ac:dyDescent="0.25">
      <c r="A5" s="1" t="s">
        <v>15</v>
      </c>
      <c r="B5" s="2" t="s">
        <v>16</v>
      </c>
      <c r="C5" s="2" t="s">
        <v>16</v>
      </c>
      <c r="D5" s="2" t="s">
        <v>16</v>
      </c>
      <c r="E5" s="2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18</v>
      </c>
      <c r="K5" s="3" t="s">
        <v>18</v>
      </c>
      <c r="L5" s="3" t="s">
        <v>18</v>
      </c>
      <c r="M5" s="3" t="s">
        <v>18</v>
      </c>
      <c r="N5" s="2" t="s">
        <v>19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22</v>
      </c>
      <c r="T5" s="2" t="s">
        <v>22</v>
      </c>
      <c r="U5" s="2" t="s">
        <v>22</v>
      </c>
      <c r="V5" s="2" t="s">
        <v>23</v>
      </c>
      <c r="W5" s="2" t="s">
        <v>23</v>
      </c>
      <c r="X5" s="2" t="s">
        <v>23</v>
      </c>
      <c r="Y5" s="2" t="s">
        <v>23</v>
      </c>
      <c r="Z5" s="3" t="s">
        <v>24</v>
      </c>
      <c r="AA5" s="3" t="s">
        <v>25</v>
      </c>
      <c r="AB5" s="3" t="s">
        <v>25</v>
      </c>
      <c r="AC5" s="3" t="s">
        <v>25</v>
      </c>
      <c r="AD5" s="3" t="s">
        <v>26</v>
      </c>
      <c r="AE5" s="3" t="s">
        <v>26</v>
      </c>
      <c r="AF5" s="3" t="s">
        <v>26</v>
      </c>
      <c r="AG5" s="3" t="s">
        <v>26</v>
      </c>
      <c r="AH5" s="3"/>
      <c r="AI5" s="2" t="s">
        <v>27</v>
      </c>
      <c r="AJ5" s="2" t="s">
        <v>27</v>
      </c>
      <c r="AK5" s="2" t="s">
        <v>27</v>
      </c>
      <c r="AL5" s="2" t="s">
        <v>27</v>
      </c>
      <c r="AM5" s="2" t="s">
        <v>28</v>
      </c>
      <c r="AN5" s="2" t="s">
        <v>28</v>
      </c>
      <c r="AO5" s="2"/>
      <c r="AP5" s="2"/>
      <c r="AQ5" s="2"/>
      <c r="AR5" s="2" t="s">
        <v>29</v>
      </c>
      <c r="AS5" s="2" t="s">
        <v>30</v>
      </c>
      <c r="AT5" s="4" t="s">
        <v>30</v>
      </c>
      <c r="AU5" s="4" t="s">
        <v>30</v>
      </c>
      <c r="AV5" s="4" t="s">
        <v>30</v>
      </c>
      <c r="AW5" s="2" t="s">
        <v>31</v>
      </c>
      <c r="AX5" s="4" t="s">
        <v>31</v>
      </c>
      <c r="AY5" s="4" t="s">
        <v>31</v>
      </c>
      <c r="AZ5" s="4" t="s">
        <v>31</v>
      </c>
      <c r="BA5" s="3" t="s">
        <v>32</v>
      </c>
      <c r="BB5" s="3" t="s">
        <v>32</v>
      </c>
      <c r="BC5" s="3" t="s">
        <v>32</v>
      </c>
      <c r="BD5" s="3" t="s">
        <v>32</v>
      </c>
      <c r="BE5" s="4" t="s">
        <v>33</v>
      </c>
      <c r="BF5" s="4" t="s">
        <v>33</v>
      </c>
      <c r="BG5" s="4" t="s">
        <v>33</v>
      </c>
      <c r="BH5" s="4" t="s">
        <v>34</v>
      </c>
      <c r="BI5" s="4" t="s">
        <v>34</v>
      </c>
      <c r="BJ5" s="4" t="s">
        <v>34</v>
      </c>
      <c r="BK5" s="3" t="s">
        <v>35</v>
      </c>
      <c r="BL5" s="4" t="s">
        <v>36</v>
      </c>
      <c r="BM5" s="3" t="s">
        <v>37</v>
      </c>
      <c r="BN5" s="4" t="s">
        <v>38</v>
      </c>
      <c r="BO5" s="4" t="s">
        <v>39</v>
      </c>
      <c r="BP5" s="3" t="s">
        <v>40</v>
      </c>
      <c r="BQ5" s="4" t="s">
        <v>41</v>
      </c>
      <c r="BR5" s="4" t="s">
        <v>42</v>
      </c>
      <c r="BS5" s="3" t="s">
        <v>43</v>
      </c>
      <c r="BT5" s="3" t="s">
        <v>43</v>
      </c>
      <c r="BU5" s="4" t="s">
        <v>44</v>
      </c>
      <c r="BV5" s="3" t="s">
        <v>45</v>
      </c>
      <c r="BW5" s="4" t="s">
        <v>46</v>
      </c>
      <c r="BX5" s="4" t="s">
        <v>47</v>
      </c>
      <c r="BY5" s="3" t="s">
        <v>48</v>
      </c>
      <c r="BZ5" s="3" t="s">
        <v>49</v>
      </c>
      <c r="CA5" s="3" t="s">
        <v>50</v>
      </c>
      <c r="CB5" s="4" t="s">
        <v>51</v>
      </c>
      <c r="CC5" s="4" t="s">
        <v>52</v>
      </c>
      <c r="CD5" s="4" t="s">
        <v>53</v>
      </c>
      <c r="CE5" s="4" t="s">
        <v>54</v>
      </c>
      <c r="CF5" s="3" t="s">
        <v>49</v>
      </c>
      <c r="CG5" s="4" t="s">
        <v>55</v>
      </c>
      <c r="CH5" s="4" t="s">
        <v>56</v>
      </c>
      <c r="CI5" s="4" t="s">
        <v>57</v>
      </c>
      <c r="CJ5" s="4" t="s">
        <v>57</v>
      </c>
      <c r="CK5" s="3"/>
      <c r="CL5" s="3"/>
      <c r="CM5" s="3"/>
      <c r="CN5" s="4"/>
      <c r="CO5" s="4"/>
      <c r="CP5" s="4"/>
      <c r="CQ5" s="4"/>
      <c r="CR5" s="4"/>
      <c r="CS5" s="4"/>
      <c r="CT5" s="3"/>
      <c r="CU5" s="3"/>
      <c r="CV5" s="4"/>
      <c r="CW5" s="4"/>
      <c r="CX5" s="4"/>
      <c r="CY5" s="3"/>
      <c r="CZ5" s="3"/>
      <c r="DA5" s="4"/>
      <c r="DB5" s="3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</row>
    <row r="6" spans="1:125" ht="23.25" customHeight="1" x14ac:dyDescent="0.25">
      <c r="A6" s="1" t="s">
        <v>58</v>
      </c>
      <c r="B6" s="2" t="s">
        <v>59</v>
      </c>
      <c r="C6" s="2"/>
      <c r="D6" s="2"/>
      <c r="E6" s="2"/>
      <c r="F6" s="3" t="s">
        <v>60</v>
      </c>
      <c r="G6" s="3"/>
      <c r="H6" s="3"/>
      <c r="I6" s="3"/>
      <c r="J6" s="3" t="s">
        <v>61</v>
      </c>
      <c r="K6" s="3"/>
      <c r="L6" s="3"/>
      <c r="M6" s="3"/>
      <c r="N6" s="2" t="s">
        <v>62</v>
      </c>
      <c r="O6" s="2"/>
      <c r="P6" s="2"/>
      <c r="Q6" s="2"/>
      <c r="R6" s="2" t="s">
        <v>63</v>
      </c>
      <c r="S6" s="2"/>
      <c r="T6" s="2"/>
      <c r="U6" s="2"/>
      <c r="V6" s="2" t="s">
        <v>64</v>
      </c>
      <c r="W6" s="2"/>
      <c r="X6" s="2"/>
      <c r="Y6" s="2"/>
      <c r="Z6" s="3" t="s">
        <v>25</v>
      </c>
      <c r="AA6" s="3"/>
      <c r="AB6" s="3"/>
      <c r="AC6" s="3"/>
      <c r="AD6" s="3" t="s">
        <v>26</v>
      </c>
      <c r="AE6" s="3"/>
      <c r="AF6" s="3"/>
      <c r="AG6" s="3"/>
      <c r="AH6" s="3" t="s">
        <v>65</v>
      </c>
      <c r="AI6" s="2" t="s">
        <v>27</v>
      </c>
      <c r="AJ6" s="2"/>
      <c r="AK6" s="2"/>
      <c r="AL6" s="2"/>
      <c r="AM6" s="2" t="s">
        <v>66</v>
      </c>
      <c r="AN6" s="2" t="s">
        <v>66</v>
      </c>
      <c r="AO6" s="2" t="s">
        <v>67</v>
      </c>
      <c r="AP6" s="2" t="s">
        <v>67</v>
      </c>
      <c r="AQ6" s="2" t="s">
        <v>67</v>
      </c>
      <c r="AR6" s="2"/>
      <c r="AS6" s="2"/>
      <c r="AT6" s="2"/>
      <c r="AU6" s="2"/>
      <c r="AV6" s="2"/>
      <c r="AW6" s="2"/>
      <c r="AX6" s="2"/>
      <c r="AY6" s="2"/>
      <c r="AZ6" s="2"/>
      <c r="BA6" s="3"/>
      <c r="BB6" s="3"/>
      <c r="BC6" s="3"/>
      <c r="BD6" s="3"/>
      <c r="BE6" s="2"/>
      <c r="BF6" s="2"/>
      <c r="BG6" s="2"/>
      <c r="BH6" s="2"/>
      <c r="BI6" s="2"/>
      <c r="BJ6" s="2"/>
      <c r="BK6" s="3"/>
      <c r="BL6" s="2"/>
      <c r="BM6" s="3"/>
      <c r="BN6" s="2"/>
      <c r="BO6" s="2"/>
      <c r="BP6" s="3"/>
      <c r="BQ6" s="2"/>
      <c r="BR6" s="2"/>
      <c r="BS6" s="3"/>
      <c r="BT6" s="3"/>
      <c r="BU6" s="4" t="s">
        <v>68</v>
      </c>
      <c r="BV6" s="3"/>
      <c r="BW6" s="2"/>
      <c r="BX6" s="2"/>
      <c r="BY6" s="3"/>
      <c r="BZ6" s="3"/>
      <c r="CA6" s="3"/>
      <c r="CB6" s="2"/>
      <c r="CC6" s="2"/>
      <c r="CD6" s="2"/>
      <c r="CE6" s="2"/>
      <c r="CF6" s="3"/>
      <c r="CG6" s="2"/>
      <c r="CH6" s="2"/>
      <c r="CI6" s="4"/>
      <c r="CJ6" s="2"/>
      <c r="CK6" s="3"/>
      <c r="CL6" s="3"/>
      <c r="CM6" s="3"/>
      <c r="CN6" s="2"/>
      <c r="CO6" s="2"/>
      <c r="CP6" s="2"/>
      <c r="CQ6" s="2"/>
      <c r="CR6" s="2"/>
      <c r="CS6" s="2"/>
      <c r="CT6" s="3"/>
      <c r="CU6" s="3"/>
      <c r="CV6" s="2"/>
      <c r="CW6" s="2"/>
      <c r="CX6" s="2"/>
      <c r="CY6" s="3"/>
      <c r="CZ6" s="3"/>
      <c r="DA6" s="2"/>
      <c r="DB6" s="3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</row>
    <row r="7" spans="1:125" ht="30.75" customHeight="1" x14ac:dyDescent="0.25">
      <c r="A7" s="1" t="s">
        <v>69</v>
      </c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4"/>
      <c r="AW7" s="2"/>
      <c r="AX7" s="2"/>
      <c r="AY7" s="2"/>
      <c r="AZ7" s="4"/>
      <c r="BA7" s="3"/>
      <c r="BB7" s="3"/>
      <c r="BC7" s="3"/>
      <c r="BD7" s="3"/>
      <c r="BE7" s="4"/>
      <c r="BF7" s="4"/>
      <c r="BG7" s="4"/>
      <c r="BH7" s="4"/>
      <c r="BI7" s="4"/>
      <c r="BJ7" s="4"/>
      <c r="BK7" s="3" t="s">
        <v>70</v>
      </c>
      <c r="BL7" s="4" t="s">
        <v>71</v>
      </c>
      <c r="BM7" s="3" t="s">
        <v>72</v>
      </c>
      <c r="BN7" s="4" t="s">
        <v>73</v>
      </c>
      <c r="BO7" s="4" t="s">
        <v>74</v>
      </c>
      <c r="BP7" s="3" t="s">
        <v>75</v>
      </c>
      <c r="BQ7" s="4" t="s">
        <v>76</v>
      </c>
      <c r="BR7" s="4" t="s">
        <v>77</v>
      </c>
      <c r="BS7" s="3" t="s">
        <v>78</v>
      </c>
      <c r="BT7" s="3" t="s">
        <v>79</v>
      </c>
      <c r="BU7" s="4" t="s">
        <v>80</v>
      </c>
      <c r="BV7" s="3" t="s">
        <v>81</v>
      </c>
      <c r="BW7" s="4" t="s">
        <v>82</v>
      </c>
      <c r="BX7" s="4" t="s">
        <v>83</v>
      </c>
      <c r="BY7" s="3" t="s">
        <v>84</v>
      </c>
      <c r="BZ7" s="3" t="s">
        <v>85</v>
      </c>
      <c r="CA7" s="3" t="s">
        <v>86</v>
      </c>
      <c r="CB7" s="4" t="s">
        <v>87</v>
      </c>
      <c r="CC7" s="4" t="s">
        <v>88</v>
      </c>
      <c r="CD7" s="4" t="s">
        <v>89</v>
      </c>
      <c r="CE7" s="4" t="s">
        <v>90</v>
      </c>
      <c r="CF7" s="3" t="s">
        <v>91</v>
      </c>
      <c r="CG7" s="4" t="s">
        <v>92</v>
      </c>
      <c r="CH7" s="4" t="s">
        <v>93</v>
      </c>
      <c r="CI7" s="4" t="s">
        <v>94</v>
      </c>
      <c r="CJ7" s="4" t="s">
        <v>56</v>
      </c>
      <c r="CK7" s="3"/>
      <c r="CL7" s="3"/>
      <c r="CM7" s="3"/>
      <c r="CN7" s="4"/>
      <c r="CO7" s="4"/>
      <c r="CP7" s="4"/>
      <c r="CQ7" s="4"/>
      <c r="CR7" s="4"/>
      <c r="CS7" s="4"/>
      <c r="CT7" s="3"/>
      <c r="CU7" s="3"/>
      <c r="CV7" s="4"/>
      <c r="CW7" s="4"/>
      <c r="CX7" s="4"/>
      <c r="CY7" s="3"/>
      <c r="CZ7" s="3"/>
      <c r="DA7" s="4"/>
      <c r="DB7" s="3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125" ht="36" customHeight="1" x14ac:dyDescent="0.25">
      <c r="A8" s="1" t="s">
        <v>95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4"/>
      <c r="AW8" s="2"/>
      <c r="AX8" s="2"/>
      <c r="AY8" s="2"/>
      <c r="AZ8" s="4"/>
      <c r="BA8" s="3"/>
      <c r="BB8" s="3"/>
      <c r="BC8" s="3"/>
      <c r="BD8" s="3"/>
      <c r="BE8" s="4"/>
      <c r="BF8" s="4"/>
      <c r="BG8" s="4"/>
      <c r="BH8" s="4"/>
      <c r="BI8" s="4"/>
      <c r="BJ8" s="4"/>
      <c r="BK8" s="3"/>
      <c r="BL8" s="4"/>
      <c r="BM8" s="3"/>
      <c r="BN8" s="4"/>
      <c r="BO8" s="4"/>
      <c r="BP8" s="3"/>
      <c r="BQ8" s="4"/>
      <c r="BR8" s="4"/>
      <c r="BS8" s="3"/>
      <c r="BT8" s="3"/>
      <c r="BU8" s="4"/>
      <c r="BV8" s="3"/>
      <c r="BW8" s="4"/>
      <c r="BX8" s="4"/>
      <c r="BY8" s="3"/>
      <c r="BZ8" s="3"/>
      <c r="CA8" s="3"/>
      <c r="CB8" s="4"/>
      <c r="CC8" s="4"/>
      <c r="CD8" s="4"/>
      <c r="CE8" s="4"/>
      <c r="CF8" s="3"/>
      <c r="CG8" s="4"/>
      <c r="CH8" s="4"/>
      <c r="CI8" s="4"/>
      <c r="CJ8" s="4"/>
      <c r="CK8" s="3" t="s">
        <v>96</v>
      </c>
      <c r="CL8" s="3" t="s">
        <v>97</v>
      </c>
      <c r="CM8" s="3" t="s">
        <v>98</v>
      </c>
      <c r="CN8" s="4" t="s">
        <v>99</v>
      </c>
      <c r="CO8" s="4" t="s">
        <v>100</v>
      </c>
      <c r="CP8" s="4" t="s">
        <v>101</v>
      </c>
      <c r="CQ8" s="4" t="s">
        <v>102</v>
      </c>
      <c r="CR8" s="4" t="s">
        <v>103</v>
      </c>
      <c r="CS8" s="4" t="s">
        <v>104</v>
      </c>
      <c r="CT8" s="3" t="s">
        <v>105</v>
      </c>
      <c r="CU8" s="3" t="s">
        <v>105</v>
      </c>
      <c r="CV8" s="4" t="s">
        <v>105</v>
      </c>
      <c r="CW8" s="4" t="s">
        <v>105</v>
      </c>
      <c r="CX8" s="4" t="s">
        <v>105</v>
      </c>
      <c r="CY8" s="3" t="s">
        <v>106</v>
      </c>
      <c r="CZ8" s="3" t="s">
        <v>107</v>
      </c>
      <c r="DA8" s="4" t="s">
        <v>108</v>
      </c>
      <c r="DB8" s="3" t="s">
        <v>109</v>
      </c>
      <c r="DC8" s="4" t="s">
        <v>110</v>
      </c>
      <c r="DD8" s="4" t="s">
        <v>111</v>
      </c>
      <c r="DE8" s="4" t="s">
        <v>112</v>
      </c>
      <c r="DF8" s="4" t="s">
        <v>112</v>
      </c>
      <c r="DG8" s="4" t="s">
        <v>112</v>
      </c>
      <c r="DH8" s="4" t="s">
        <v>112</v>
      </c>
      <c r="DI8" s="4" t="s">
        <v>113</v>
      </c>
      <c r="DJ8" s="4" t="s">
        <v>114</v>
      </c>
      <c r="DK8" s="4" t="s">
        <v>114</v>
      </c>
      <c r="DL8" s="4" t="s">
        <v>114</v>
      </c>
      <c r="DM8" s="4" t="s">
        <v>115</v>
      </c>
      <c r="DN8" s="4" t="s">
        <v>115</v>
      </c>
      <c r="DO8" s="4" t="s">
        <v>115</v>
      </c>
      <c r="DP8" s="4" t="s">
        <v>116</v>
      </c>
      <c r="DQ8" s="4"/>
      <c r="DR8" s="4"/>
      <c r="DS8" s="4"/>
      <c r="DT8" s="4"/>
      <c r="DU8" s="4" t="s">
        <v>117</v>
      </c>
    </row>
    <row r="9" spans="1:125" s="9" customFormat="1" ht="30" x14ac:dyDescent="0.2">
      <c r="A9" s="6" t="s">
        <v>118</v>
      </c>
      <c r="B9" s="4"/>
      <c r="C9" s="4"/>
      <c r="D9" s="4"/>
      <c r="E9" s="4"/>
      <c r="F9" s="3"/>
      <c r="G9" s="3"/>
      <c r="H9" s="3"/>
      <c r="I9" s="3"/>
      <c r="J9" s="3"/>
      <c r="K9" s="3"/>
      <c r="L9" s="3"/>
      <c r="M9" s="3"/>
      <c r="N9" s="7" t="s">
        <v>119</v>
      </c>
      <c r="O9" s="4"/>
      <c r="P9" s="4"/>
      <c r="Q9" s="4"/>
      <c r="R9" s="7" t="s">
        <v>120</v>
      </c>
      <c r="S9" s="4"/>
      <c r="T9" s="4"/>
      <c r="U9" s="4"/>
      <c r="V9" s="7" t="s">
        <v>121</v>
      </c>
      <c r="W9" s="4"/>
      <c r="X9" s="4"/>
      <c r="Y9" s="4"/>
      <c r="Z9" s="8" t="s">
        <v>122</v>
      </c>
      <c r="AA9" s="3"/>
      <c r="AB9" s="3"/>
      <c r="AC9" s="3"/>
      <c r="AD9" s="8" t="s">
        <v>123</v>
      </c>
      <c r="AE9" s="3"/>
      <c r="AF9" s="3"/>
      <c r="AG9" s="3"/>
      <c r="AH9" s="3"/>
      <c r="AI9" s="4"/>
      <c r="AJ9" s="4"/>
      <c r="AK9" s="4"/>
      <c r="AL9" s="4"/>
      <c r="AM9" s="4"/>
      <c r="AN9" s="7" t="s">
        <v>124</v>
      </c>
      <c r="AO9" s="7" t="s">
        <v>125</v>
      </c>
      <c r="AP9" s="7" t="s">
        <v>126</v>
      </c>
      <c r="AQ9" s="7" t="s">
        <v>127</v>
      </c>
      <c r="AR9" s="4"/>
      <c r="AS9" s="4"/>
      <c r="AT9" s="4"/>
      <c r="AU9" s="4"/>
      <c r="AW9" s="7" t="s">
        <v>128</v>
      </c>
      <c r="AX9" s="4"/>
      <c r="AY9" s="4"/>
      <c r="AZ9" s="4"/>
      <c r="BA9" s="8" t="s">
        <v>129</v>
      </c>
      <c r="BB9" s="3"/>
      <c r="BC9" s="3"/>
      <c r="BD9" s="3"/>
      <c r="BE9" s="4"/>
      <c r="BF9" s="4"/>
      <c r="BG9" s="4"/>
      <c r="BH9" s="4"/>
      <c r="BI9" s="4"/>
      <c r="BJ9" s="4"/>
      <c r="BK9" s="3" t="s">
        <v>130</v>
      </c>
      <c r="BL9" s="7" t="s">
        <v>131</v>
      </c>
      <c r="BM9" s="3"/>
      <c r="BN9" s="7" t="s">
        <v>132</v>
      </c>
      <c r="BO9" s="7" t="s">
        <v>133</v>
      </c>
      <c r="BP9" s="3"/>
      <c r="BQ9" s="4"/>
      <c r="BR9" s="7" t="s">
        <v>134</v>
      </c>
      <c r="BS9" s="8" t="s">
        <v>135</v>
      </c>
      <c r="BT9" s="3"/>
      <c r="BU9" s="7" t="s">
        <v>136</v>
      </c>
      <c r="BV9" s="3"/>
      <c r="BW9" s="4" t="s">
        <v>137</v>
      </c>
      <c r="BX9" s="7" t="s">
        <v>138</v>
      </c>
      <c r="BY9" s="3"/>
      <c r="BZ9" s="8" t="s">
        <v>139</v>
      </c>
      <c r="CA9" s="3" t="s">
        <v>140</v>
      </c>
      <c r="CB9" s="7" t="s">
        <v>141</v>
      </c>
      <c r="CC9" s="4"/>
      <c r="CD9" s="7" t="s">
        <v>142</v>
      </c>
      <c r="CE9" s="7" t="s">
        <v>143</v>
      </c>
      <c r="CF9" s="8" t="s">
        <v>144</v>
      </c>
      <c r="CG9" s="4"/>
      <c r="CH9" s="4"/>
      <c r="CI9" s="4" t="s">
        <v>145</v>
      </c>
      <c r="CJ9" s="7" t="s">
        <v>146</v>
      </c>
      <c r="CK9" s="3"/>
      <c r="CL9" s="3"/>
      <c r="CM9" s="3"/>
      <c r="CN9" s="4"/>
      <c r="CO9" s="4"/>
      <c r="CP9" s="4"/>
      <c r="CQ9" s="4"/>
      <c r="CR9" s="4"/>
      <c r="CS9" s="4"/>
      <c r="CT9" s="3"/>
      <c r="CU9" s="3"/>
      <c r="CV9" s="4"/>
      <c r="CW9" s="4"/>
      <c r="CX9" s="4"/>
      <c r="CY9" s="3"/>
      <c r="CZ9" s="3"/>
      <c r="DA9" s="4"/>
      <c r="DB9" s="3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7" t="s">
        <v>147</v>
      </c>
      <c r="DQ9" s="7" t="s">
        <v>148</v>
      </c>
      <c r="DR9" s="7" t="s">
        <v>149</v>
      </c>
      <c r="DS9" s="4" t="s">
        <v>150</v>
      </c>
      <c r="DT9" s="7" t="s">
        <v>151</v>
      </c>
      <c r="DU9" s="7"/>
    </row>
    <row r="10" spans="1:125" ht="46.5" customHeight="1" x14ac:dyDescent="0.25">
      <c r="A10" s="1" t="s">
        <v>152</v>
      </c>
      <c r="B10" s="2" t="s">
        <v>153</v>
      </c>
      <c r="C10" s="2" t="s">
        <v>154</v>
      </c>
      <c r="D10" s="2" t="s">
        <v>155</v>
      </c>
      <c r="E10" s="2" t="s">
        <v>156</v>
      </c>
      <c r="F10" s="3" t="s">
        <v>157</v>
      </c>
      <c r="G10" s="3" t="s">
        <v>154</v>
      </c>
      <c r="H10" s="3" t="s">
        <v>155</v>
      </c>
      <c r="I10" s="3" t="s">
        <v>156</v>
      </c>
      <c r="J10" s="3" t="s">
        <v>158</v>
      </c>
      <c r="K10" s="3" t="s">
        <v>154</v>
      </c>
      <c r="L10" s="3" t="s">
        <v>155</v>
      </c>
      <c r="M10" s="3" t="s">
        <v>156</v>
      </c>
      <c r="N10" s="2" t="s">
        <v>159</v>
      </c>
      <c r="O10" s="2" t="s">
        <v>154</v>
      </c>
      <c r="P10" s="2" t="s">
        <v>155</v>
      </c>
      <c r="Q10" s="2" t="s">
        <v>156</v>
      </c>
      <c r="R10" s="2" t="s">
        <v>160</v>
      </c>
      <c r="S10" s="2" t="s">
        <v>154</v>
      </c>
      <c r="T10" s="2" t="s">
        <v>155</v>
      </c>
      <c r="U10" s="2" t="s">
        <v>156</v>
      </c>
      <c r="V10" s="2" t="s">
        <v>161</v>
      </c>
      <c r="W10" s="2" t="s">
        <v>154</v>
      </c>
      <c r="X10" s="2" t="s">
        <v>155</v>
      </c>
      <c r="Y10" s="2" t="s">
        <v>156</v>
      </c>
      <c r="Z10" s="3" t="s">
        <v>162</v>
      </c>
      <c r="AA10" s="3" t="s">
        <v>154</v>
      </c>
      <c r="AB10" s="3" t="s">
        <v>155</v>
      </c>
      <c r="AC10" s="3" t="s">
        <v>156</v>
      </c>
      <c r="AD10" s="3" t="s">
        <v>26</v>
      </c>
      <c r="AE10" s="3" t="s">
        <v>154</v>
      </c>
      <c r="AF10" s="3" t="s">
        <v>155</v>
      </c>
      <c r="AG10" s="3" t="s">
        <v>156</v>
      </c>
      <c r="AH10" s="3" t="s">
        <v>65</v>
      </c>
      <c r="AI10" s="2" t="s">
        <v>27</v>
      </c>
      <c r="AJ10" s="2" t="s">
        <v>154</v>
      </c>
      <c r="AK10" s="2" t="s">
        <v>155</v>
      </c>
      <c r="AL10" s="2" t="s">
        <v>156</v>
      </c>
      <c r="AM10" s="2" t="s">
        <v>163</v>
      </c>
      <c r="AN10" s="2" t="s">
        <v>164</v>
      </c>
      <c r="AO10" s="2" t="s">
        <v>154</v>
      </c>
      <c r="AP10" s="2" t="s">
        <v>155</v>
      </c>
      <c r="AQ10" s="2" t="s">
        <v>156</v>
      </c>
      <c r="AR10" s="2"/>
      <c r="AS10" s="2"/>
      <c r="AT10" s="2" t="s">
        <v>154</v>
      </c>
      <c r="AU10" s="2" t="s">
        <v>155</v>
      </c>
      <c r="AV10" s="2" t="s">
        <v>156</v>
      </c>
      <c r="AW10" s="2"/>
      <c r="AX10" s="2" t="s">
        <v>154</v>
      </c>
      <c r="AY10" s="2" t="s">
        <v>155</v>
      </c>
      <c r="AZ10" s="2" t="s">
        <v>156</v>
      </c>
      <c r="BA10" s="3"/>
      <c r="BB10" s="3" t="s">
        <v>154</v>
      </c>
      <c r="BC10" s="3" t="s">
        <v>155</v>
      </c>
      <c r="BD10" s="3" t="s">
        <v>156</v>
      </c>
      <c r="BE10" s="2" t="s">
        <v>154</v>
      </c>
      <c r="BF10" s="2" t="s">
        <v>155</v>
      </c>
      <c r="BG10" s="2" t="s">
        <v>156</v>
      </c>
      <c r="BH10" s="2" t="s">
        <v>154</v>
      </c>
      <c r="BI10" s="2" t="s">
        <v>155</v>
      </c>
      <c r="BJ10" s="2" t="s">
        <v>156</v>
      </c>
      <c r="BK10" s="3"/>
      <c r="BL10" s="4"/>
      <c r="BM10" s="3"/>
      <c r="BN10" s="4"/>
      <c r="BO10" s="4"/>
      <c r="BP10" s="3"/>
      <c r="BQ10" s="4"/>
      <c r="BR10" s="4"/>
      <c r="BS10" s="3"/>
      <c r="BT10" s="3"/>
      <c r="BU10" s="4"/>
      <c r="BV10" s="3"/>
      <c r="BW10" s="4"/>
      <c r="BX10" s="4"/>
      <c r="BY10" s="3"/>
      <c r="BZ10" s="3" t="s">
        <v>165</v>
      </c>
      <c r="CA10" s="3" t="s">
        <v>166</v>
      </c>
      <c r="CB10" s="4"/>
      <c r="CC10" s="4"/>
      <c r="CD10" s="4" t="s">
        <v>167</v>
      </c>
      <c r="CE10" s="4"/>
      <c r="CF10" s="3"/>
      <c r="CG10" s="4"/>
      <c r="CH10" s="4"/>
      <c r="CI10" s="4" t="s">
        <v>168</v>
      </c>
      <c r="CJ10" s="4"/>
      <c r="CK10" s="3" t="s">
        <v>169</v>
      </c>
      <c r="CL10" s="3" t="s">
        <v>170</v>
      </c>
      <c r="CM10" s="3" t="s">
        <v>171</v>
      </c>
      <c r="CN10" s="4" t="s">
        <v>172</v>
      </c>
      <c r="CO10" s="4" t="s">
        <v>173</v>
      </c>
      <c r="CP10" s="4" t="s">
        <v>174</v>
      </c>
      <c r="CQ10" s="4" t="s">
        <v>175</v>
      </c>
      <c r="CR10" s="4" t="s">
        <v>176</v>
      </c>
      <c r="CS10" s="4" t="s">
        <v>177</v>
      </c>
      <c r="CT10" s="3" t="s">
        <v>165</v>
      </c>
      <c r="CU10" s="3" t="s">
        <v>166</v>
      </c>
      <c r="CV10" s="4" t="s">
        <v>178</v>
      </c>
      <c r="CW10" s="4" t="s">
        <v>179</v>
      </c>
      <c r="CX10" s="4" t="s">
        <v>180</v>
      </c>
      <c r="CY10" s="3" t="s">
        <v>181</v>
      </c>
      <c r="CZ10" s="3" t="s">
        <v>182</v>
      </c>
      <c r="DA10" s="4" t="s">
        <v>183</v>
      </c>
      <c r="DB10" s="3" t="s">
        <v>184</v>
      </c>
      <c r="DC10" s="4" t="s">
        <v>185</v>
      </c>
      <c r="DD10" s="4" t="s">
        <v>186</v>
      </c>
      <c r="DE10" s="4" t="s">
        <v>187</v>
      </c>
      <c r="DF10" s="4" t="s">
        <v>188</v>
      </c>
      <c r="DG10" s="4" t="s">
        <v>189</v>
      </c>
      <c r="DH10" s="4" t="s">
        <v>190</v>
      </c>
      <c r="DI10" s="4" t="s">
        <v>191</v>
      </c>
      <c r="DJ10" s="4" t="s">
        <v>192</v>
      </c>
      <c r="DK10" s="4" t="s">
        <v>193</v>
      </c>
      <c r="DL10" s="4" t="s">
        <v>194</v>
      </c>
      <c r="DM10" s="4" t="s">
        <v>195</v>
      </c>
      <c r="DN10" s="4" t="s">
        <v>196</v>
      </c>
      <c r="DO10" s="4" t="s">
        <v>197</v>
      </c>
      <c r="DP10" s="4" t="s">
        <v>198</v>
      </c>
      <c r="DQ10" s="4" t="s">
        <v>199</v>
      </c>
      <c r="DR10" s="4" t="s">
        <v>200</v>
      </c>
      <c r="DS10" s="4" t="s">
        <v>201</v>
      </c>
      <c r="DT10" s="4" t="s">
        <v>202</v>
      </c>
      <c r="DU10" s="4" t="s">
        <v>168</v>
      </c>
    </row>
    <row r="11" spans="1:125" ht="45" x14ac:dyDescent="0.25">
      <c r="A11" s="1" t="s">
        <v>203</v>
      </c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4"/>
      <c r="AW11" s="2"/>
      <c r="AX11" s="2"/>
      <c r="AY11" s="2"/>
      <c r="AZ11" s="4"/>
      <c r="BA11" s="3"/>
      <c r="BB11" s="3"/>
      <c r="BC11" s="3"/>
      <c r="BD11" s="3"/>
      <c r="BE11" s="4"/>
      <c r="BF11" s="4"/>
      <c r="BG11" s="4"/>
      <c r="BH11" s="4"/>
      <c r="BI11" s="4"/>
      <c r="BJ11" s="4"/>
      <c r="BK11" s="3"/>
      <c r="BL11" s="4"/>
      <c r="BM11" s="3"/>
      <c r="BN11" s="4"/>
      <c r="BO11" s="4"/>
      <c r="BP11" s="3"/>
      <c r="BQ11" s="4"/>
      <c r="BR11" s="4"/>
      <c r="BS11" s="3"/>
      <c r="BT11" s="3"/>
      <c r="BU11" s="4"/>
      <c r="BV11" s="3"/>
      <c r="BW11" s="4"/>
      <c r="BX11" s="4"/>
      <c r="BY11" s="3"/>
      <c r="BZ11" s="3"/>
      <c r="CA11" s="3"/>
      <c r="CB11" s="4"/>
      <c r="CC11" s="4"/>
      <c r="CD11" s="4"/>
      <c r="CE11" s="4"/>
      <c r="CF11" s="3"/>
      <c r="CG11" s="4" t="s">
        <v>55</v>
      </c>
      <c r="CH11" s="4"/>
      <c r="CI11" s="4" t="s">
        <v>204</v>
      </c>
      <c r="CJ11" s="4" t="s">
        <v>205</v>
      </c>
      <c r="CK11" s="3"/>
      <c r="CL11" s="3"/>
      <c r="CM11" s="3"/>
      <c r="CN11" s="10"/>
      <c r="CO11" s="4"/>
      <c r="CP11" s="4"/>
      <c r="CQ11" s="4"/>
      <c r="CR11" s="4"/>
      <c r="CS11" s="4"/>
      <c r="CT11" s="11"/>
      <c r="CU11" s="11" t="s">
        <v>206</v>
      </c>
      <c r="CV11" s="10" t="s">
        <v>207</v>
      </c>
      <c r="CW11" s="10" t="s">
        <v>208</v>
      </c>
      <c r="CX11" s="10" t="s">
        <v>209</v>
      </c>
      <c r="CY11" s="11" t="s">
        <v>210</v>
      </c>
      <c r="CZ11" s="11" t="s">
        <v>210</v>
      </c>
      <c r="DA11" s="10" t="s">
        <v>210</v>
      </c>
      <c r="DB11" s="11" t="s">
        <v>210</v>
      </c>
      <c r="DC11" s="10" t="s">
        <v>210</v>
      </c>
      <c r="DD11" s="10" t="s">
        <v>210</v>
      </c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 t="s">
        <v>211</v>
      </c>
      <c r="DT11" s="4" t="s">
        <v>211</v>
      </c>
      <c r="DU11" s="4"/>
    </row>
    <row r="12" spans="1:125" ht="45" x14ac:dyDescent="0.25">
      <c r="A12" s="1" t="s">
        <v>212</v>
      </c>
      <c r="B12" s="12" t="s">
        <v>153</v>
      </c>
      <c r="C12" s="12" t="s">
        <v>153</v>
      </c>
      <c r="D12" s="12" t="s">
        <v>153</v>
      </c>
      <c r="E12" s="12" t="s">
        <v>153</v>
      </c>
      <c r="F12" s="13" t="s">
        <v>157</v>
      </c>
      <c r="G12" s="13" t="s">
        <v>157</v>
      </c>
      <c r="H12" s="13" t="s">
        <v>157</v>
      </c>
      <c r="I12" s="13" t="s">
        <v>157</v>
      </c>
      <c r="J12" s="13" t="s">
        <v>158</v>
      </c>
      <c r="K12" s="13" t="s">
        <v>158</v>
      </c>
      <c r="L12" s="13" t="s">
        <v>158</v>
      </c>
      <c r="M12" s="13" t="s">
        <v>158</v>
      </c>
      <c r="N12" s="12" t="s">
        <v>159</v>
      </c>
      <c r="O12" s="12" t="s">
        <v>159</v>
      </c>
      <c r="P12" s="12" t="s">
        <v>159</v>
      </c>
      <c r="Q12" s="12" t="s">
        <v>159</v>
      </c>
      <c r="R12" s="12" t="s">
        <v>160</v>
      </c>
      <c r="S12" s="12" t="s">
        <v>160</v>
      </c>
      <c r="T12" s="12" t="s">
        <v>160</v>
      </c>
      <c r="U12" s="12" t="s">
        <v>160</v>
      </c>
      <c r="V12" s="12" t="s">
        <v>161</v>
      </c>
      <c r="W12" s="12" t="s">
        <v>161</v>
      </c>
      <c r="X12" s="12" t="s">
        <v>161</v>
      </c>
      <c r="Y12" s="12" t="s">
        <v>161</v>
      </c>
      <c r="Z12" s="13" t="s">
        <v>122</v>
      </c>
      <c r="AA12" s="13" t="s">
        <v>122</v>
      </c>
      <c r="AB12" s="13" t="s">
        <v>122</v>
      </c>
      <c r="AC12" s="13" t="s">
        <v>122</v>
      </c>
      <c r="AD12" s="13" t="s">
        <v>213</v>
      </c>
      <c r="AE12" s="13" t="s">
        <v>213</v>
      </c>
      <c r="AF12" s="13" t="s">
        <v>213</v>
      </c>
      <c r="AG12" s="13" t="s">
        <v>213</v>
      </c>
      <c r="AH12" s="13" t="s">
        <v>214</v>
      </c>
      <c r="AI12" s="12" t="s">
        <v>27</v>
      </c>
      <c r="AJ12" s="12" t="s">
        <v>27</v>
      </c>
      <c r="AK12" s="12" t="s">
        <v>27</v>
      </c>
      <c r="AL12" s="12" t="s">
        <v>27</v>
      </c>
      <c r="AM12" s="12" t="s">
        <v>163</v>
      </c>
      <c r="AN12" s="12" t="s">
        <v>164</v>
      </c>
      <c r="AO12" s="12" t="s">
        <v>67</v>
      </c>
      <c r="AP12" s="12" t="s">
        <v>67</v>
      </c>
      <c r="AQ12" s="12" t="s">
        <v>67</v>
      </c>
      <c r="AR12" s="12" t="s">
        <v>215</v>
      </c>
      <c r="AS12" s="12" t="s">
        <v>30</v>
      </c>
      <c r="AT12" s="12" t="s">
        <v>30</v>
      </c>
      <c r="AU12" s="12" t="s">
        <v>30</v>
      </c>
      <c r="AV12" s="12" t="s">
        <v>30</v>
      </c>
      <c r="AW12" s="12" t="s">
        <v>31</v>
      </c>
      <c r="AX12" s="12" t="s">
        <v>31</v>
      </c>
      <c r="AY12" s="12" t="s">
        <v>31</v>
      </c>
      <c r="AZ12" s="12" t="s">
        <v>31</v>
      </c>
      <c r="BA12" s="13" t="s">
        <v>32</v>
      </c>
      <c r="BB12" s="13" t="s">
        <v>32</v>
      </c>
      <c r="BC12" s="13" t="s">
        <v>32</v>
      </c>
      <c r="BD12" s="13" t="s">
        <v>32</v>
      </c>
      <c r="BE12" s="12" t="s">
        <v>125</v>
      </c>
      <c r="BF12" s="12" t="s">
        <v>126</v>
      </c>
      <c r="BG12" s="12" t="s">
        <v>127</v>
      </c>
      <c r="BH12" s="12" t="s">
        <v>125</v>
      </c>
      <c r="BI12" s="12" t="s">
        <v>126</v>
      </c>
      <c r="BJ12" s="12" t="s">
        <v>127</v>
      </c>
      <c r="BK12" s="13" t="s">
        <v>70</v>
      </c>
      <c r="BL12" s="14" t="s">
        <v>71</v>
      </c>
      <c r="BM12" s="13" t="s">
        <v>72</v>
      </c>
      <c r="BN12" s="14" t="s">
        <v>73</v>
      </c>
      <c r="BO12" s="14" t="s">
        <v>74</v>
      </c>
      <c r="BP12" s="13" t="s">
        <v>75</v>
      </c>
      <c r="BQ12" s="14" t="s">
        <v>76</v>
      </c>
      <c r="BR12" s="14" t="s">
        <v>77</v>
      </c>
      <c r="BS12" s="13" t="s">
        <v>78</v>
      </c>
      <c r="BT12" s="13" t="s">
        <v>79</v>
      </c>
      <c r="BU12" s="14" t="s">
        <v>80</v>
      </c>
      <c r="BV12" s="13" t="s">
        <v>81</v>
      </c>
      <c r="BW12" s="14" t="s">
        <v>82</v>
      </c>
      <c r="BX12" s="14" t="s">
        <v>83</v>
      </c>
      <c r="BY12" s="13" t="s">
        <v>84</v>
      </c>
      <c r="BZ12" s="13" t="s">
        <v>85</v>
      </c>
      <c r="CA12" s="13" t="s">
        <v>86</v>
      </c>
      <c r="CB12" s="14" t="s">
        <v>87</v>
      </c>
      <c r="CC12" s="14" t="s">
        <v>88</v>
      </c>
      <c r="CD12" s="14" t="s">
        <v>216</v>
      </c>
      <c r="CE12" s="14" t="s">
        <v>90</v>
      </c>
      <c r="CF12" s="13" t="s">
        <v>91</v>
      </c>
      <c r="CG12" s="14" t="s">
        <v>92</v>
      </c>
      <c r="CH12" s="14" t="s">
        <v>168</v>
      </c>
      <c r="CI12" s="14" t="s">
        <v>217</v>
      </c>
      <c r="CJ12" s="14" t="s">
        <v>218</v>
      </c>
      <c r="CK12" s="13" t="s">
        <v>213</v>
      </c>
      <c r="CL12" s="13" t="s">
        <v>122</v>
      </c>
      <c r="CM12" s="13" t="s">
        <v>214</v>
      </c>
      <c r="CN12" s="14" t="s">
        <v>172</v>
      </c>
      <c r="CO12" s="14" t="s">
        <v>173</v>
      </c>
      <c r="CP12" s="14" t="s">
        <v>174</v>
      </c>
      <c r="CQ12" s="14" t="s">
        <v>219</v>
      </c>
      <c r="CR12" s="14" t="s">
        <v>219</v>
      </c>
      <c r="CS12" s="14" t="s">
        <v>177</v>
      </c>
      <c r="CT12" s="13" t="s">
        <v>165</v>
      </c>
      <c r="CU12" s="13" t="s">
        <v>166</v>
      </c>
      <c r="CV12" s="14" t="s">
        <v>178</v>
      </c>
      <c r="CW12" s="14" t="s">
        <v>179</v>
      </c>
      <c r="CX12" s="14" t="s">
        <v>180</v>
      </c>
      <c r="CY12" s="13" t="s">
        <v>181</v>
      </c>
      <c r="CZ12" s="13" t="s">
        <v>182</v>
      </c>
      <c r="DA12" s="14" t="s">
        <v>183</v>
      </c>
      <c r="DB12" s="13" t="s">
        <v>184</v>
      </c>
      <c r="DC12" s="14" t="s">
        <v>185</v>
      </c>
      <c r="DD12" s="14" t="s">
        <v>186</v>
      </c>
      <c r="DE12" s="14" t="s">
        <v>215</v>
      </c>
      <c r="DF12" s="14" t="s">
        <v>125</v>
      </c>
      <c r="DG12" s="14" t="s">
        <v>126</v>
      </c>
      <c r="DH12" s="14" t="s">
        <v>127</v>
      </c>
      <c r="DI12" s="14" t="s">
        <v>220</v>
      </c>
      <c r="DJ12" s="14" t="s">
        <v>192</v>
      </c>
      <c r="DK12" s="14" t="s">
        <v>193</v>
      </c>
      <c r="DL12" s="14" t="s">
        <v>194</v>
      </c>
      <c r="DM12" s="14" t="s">
        <v>195</v>
      </c>
      <c r="DN12" s="14" t="s">
        <v>196</v>
      </c>
      <c r="DO12" s="14" t="s">
        <v>197</v>
      </c>
      <c r="DP12" s="14" t="s">
        <v>198</v>
      </c>
      <c r="DQ12" s="14" t="s">
        <v>221</v>
      </c>
      <c r="DR12" s="14" t="s">
        <v>200</v>
      </c>
      <c r="DS12" s="14" t="s">
        <v>222</v>
      </c>
      <c r="DT12" s="14" t="s">
        <v>223</v>
      </c>
      <c r="DU12" s="14" t="s">
        <v>224</v>
      </c>
    </row>
    <row r="13" spans="1:125" x14ac:dyDescent="0.25">
      <c r="A13" s="1" t="s">
        <v>225</v>
      </c>
      <c r="B13" s="2" t="s">
        <v>226</v>
      </c>
      <c r="C13" s="2" t="s">
        <v>226</v>
      </c>
      <c r="D13" s="2" t="s">
        <v>226</v>
      </c>
      <c r="E13" s="2" t="s">
        <v>226</v>
      </c>
      <c r="F13" s="3" t="s">
        <v>226</v>
      </c>
      <c r="G13" s="3" t="s">
        <v>226</v>
      </c>
      <c r="H13" s="3" t="s">
        <v>226</v>
      </c>
      <c r="I13" s="3" t="s">
        <v>226</v>
      </c>
      <c r="J13" s="3" t="s">
        <v>226</v>
      </c>
      <c r="K13" s="3" t="s">
        <v>226</v>
      </c>
      <c r="L13" s="3" t="s">
        <v>226</v>
      </c>
      <c r="M13" s="3" t="s">
        <v>226</v>
      </c>
      <c r="N13" s="2" t="s">
        <v>226</v>
      </c>
      <c r="O13" s="2" t="s">
        <v>226</v>
      </c>
      <c r="P13" s="2" t="s">
        <v>226</v>
      </c>
      <c r="Q13" s="2" t="s">
        <v>226</v>
      </c>
      <c r="R13" s="2" t="s">
        <v>227</v>
      </c>
      <c r="S13" s="2" t="s">
        <v>227</v>
      </c>
      <c r="T13" s="2" t="s">
        <v>227</v>
      </c>
      <c r="U13" s="2" t="s">
        <v>227</v>
      </c>
      <c r="V13" s="2" t="s">
        <v>226</v>
      </c>
      <c r="W13" s="2" t="s">
        <v>226</v>
      </c>
      <c r="X13" s="2" t="s">
        <v>226</v>
      </c>
      <c r="Y13" s="2" t="s">
        <v>226</v>
      </c>
      <c r="Z13" s="3" t="s">
        <v>227</v>
      </c>
      <c r="AA13" s="3" t="s">
        <v>227</v>
      </c>
      <c r="AB13" s="3" t="s">
        <v>227</v>
      </c>
      <c r="AC13" s="3" t="s">
        <v>227</v>
      </c>
      <c r="AD13" s="3" t="s">
        <v>227</v>
      </c>
      <c r="AE13" s="3" t="s">
        <v>227</v>
      </c>
      <c r="AF13" s="3" t="s">
        <v>227</v>
      </c>
      <c r="AG13" s="3" t="s">
        <v>227</v>
      </c>
      <c r="AH13" s="3" t="s">
        <v>227</v>
      </c>
      <c r="AI13" s="2" t="s">
        <v>228</v>
      </c>
      <c r="AJ13" s="2" t="s">
        <v>228</v>
      </c>
      <c r="AK13" s="2" t="s">
        <v>228</v>
      </c>
      <c r="AL13" s="2" t="s">
        <v>228</v>
      </c>
      <c r="AM13" s="2" t="s">
        <v>228</v>
      </c>
      <c r="AN13" s="2" t="s">
        <v>227</v>
      </c>
      <c r="AO13" s="2" t="s">
        <v>227</v>
      </c>
      <c r="AP13" s="2" t="s">
        <v>227</v>
      </c>
      <c r="AQ13" s="2" t="s">
        <v>227</v>
      </c>
      <c r="AR13" s="2" t="s">
        <v>227</v>
      </c>
      <c r="AS13" s="2"/>
      <c r="AT13" s="2"/>
      <c r="AU13" s="2"/>
      <c r="AV13" s="4"/>
      <c r="AW13" s="2"/>
      <c r="AX13" s="2"/>
      <c r="AY13" s="2"/>
      <c r="AZ13" s="4"/>
      <c r="BA13" s="3" t="s">
        <v>229</v>
      </c>
      <c r="BB13" s="3" t="s">
        <v>229</v>
      </c>
      <c r="BC13" s="3" t="s">
        <v>229</v>
      </c>
      <c r="BD13" s="3" t="s">
        <v>229</v>
      </c>
      <c r="BE13" s="2" t="s">
        <v>227</v>
      </c>
      <c r="BF13" s="2" t="s">
        <v>227</v>
      </c>
      <c r="BG13" s="2" t="s">
        <v>227</v>
      </c>
      <c r="BH13" s="4" t="s">
        <v>228</v>
      </c>
      <c r="BI13" s="4" t="s">
        <v>228</v>
      </c>
      <c r="BJ13" s="4" t="s">
        <v>228</v>
      </c>
      <c r="BK13" s="3" t="s">
        <v>230</v>
      </c>
      <c r="BL13" s="4" t="s">
        <v>226</v>
      </c>
      <c r="BM13" s="3" t="s">
        <v>230</v>
      </c>
      <c r="BN13" s="4" t="s">
        <v>231</v>
      </c>
      <c r="BO13" s="4" t="s">
        <v>226</v>
      </c>
      <c r="BP13" s="3" t="s">
        <v>230</v>
      </c>
      <c r="BQ13" s="4" t="s">
        <v>226</v>
      </c>
      <c r="BR13" s="4" t="s">
        <v>226</v>
      </c>
      <c r="BS13" s="3" t="s">
        <v>230</v>
      </c>
      <c r="BT13" s="3" t="s">
        <v>230</v>
      </c>
      <c r="BU13" s="4" t="s">
        <v>226</v>
      </c>
      <c r="BV13" s="3" t="s">
        <v>230</v>
      </c>
      <c r="BW13" s="4" t="s">
        <v>226</v>
      </c>
      <c r="BX13" s="4" t="s">
        <v>226</v>
      </c>
      <c r="BY13" s="3" t="s">
        <v>226</v>
      </c>
      <c r="BZ13" s="3" t="s">
        <v>230</v>
      </c>
      <c r="CA13" s="3" t="s">
        <v>230</v>
      </c>
      <c r="CB13" s="4" t="s">
        <v>231</v>
      </c>
      <c r="CC13" s="4" t="s">
        <v>231</v>
      </c>
      <c r="CD13" s="4" t="s">
        <v>231</v>
      </c>
      <c r="CE13" s="4" t="s">
        <v>231</v>
      </c>
      <c r="CF13" s="3" t="s">
        <v>230</v>
      </c>
      <c r="CG13" s="4" t="s">
        <v>231</v>
      </c>
      <c r="CH13" s="4" t="s">
        <v>227</v>
      </c>
      <c r="CI13" s="4" t="s">
        <v>231</v>
      </c>
      <c r="CJ13" s="4" t="s">
        <v>231</v>
      </c>
      <c r="CK13" s="3" t="s">
        <v>227</v>
      </c>
      <c r="CL13" s="3" t="s">
        <v>227</v>
      </c>
      <c r="CM13" s="3" t="s">
        <v>227</v>
      </c>
      <c r="CN13" s="4" t="s">
        <v>232</v>
      </c>
      <c r="CO13" s="4" t="s">
        <v>232</v>
      </c>
      <c r="CP13" s="4" t="s">
        <v>232</v>
      </c>
      <c r="CQ13" s="4" t="s">
        <v>227</v>
      </c>
      <c r="CR13" s="4" t="s">
        <v>227</v>
      </c>
      <c r="CS13" s="4"/>
      <c r="CT13" s="3" t="s">
        <v>230</v>
      </c>
      <c r="CU13" s="3" t="s">
        <v>230</v>
      </c>
      <c r="CV13" s="4" t="s">
        <v>226</v>
      </c>
      <c r="CW13" s="4" t="s">
        <v>226</v>
      </c>
      <c r="CX13" s="4" t="s">
        <v>233</v>
      </c>
      <c r="CY13" s="3" t="s">
        <v>230</v>
      </c>
      <c r="CZ13" s="3" t="s">
        <v>230</v>
      </c>
      <c r="DA13" s="4" t="s">
        <v>230</v>
      </c>
      <c r="DB13" s="3" t="s">
        <v>230</v>
      </c>
      <c r="DC13" s="4" t="s">
        <v>230</v>
      </c>
      <c r="DD13" s="4" t="s">
        <v>230</v>
      </c>
      <c r="DE13" s="4" t="s">
        <v>227</v>
      </c>
      <c r="DF13" s="4" t="s">
        <v>227</v>
      </c>
      <c r="DG13" s="4" t="s">
        <v>227</v>
      </c>
      <c r="DH13" s="4" t="s">
        <v>227</v>
      </c>
      <c r="DI13" s="4" t="s">
        <v>230</v>
      </c>
      <c r="DJ13" s="4" t="s">
        <v>229</v>
      </c>
      <c r="DK13" s="4" t="s">
        <v>229</v>
      </c>
      <c r="DL13" s="4" t="s">
        <v>229</v>
      </c>
      <c r="DM13" s="4" t="s">
        <v>229</v>
      </c>
      <c r="DN13" s="4" t="s">
        <v>229</v>
      </c>
      <c r="DO13" s="4" t="s">
        <v>229</v>
      </c>
      <c r="DP13" s="4" t="s">
        <v>230</v>
      </c>
      <c r="DQ13" s="4"/>
      <c r="DR13" s="4"/>
      <c r="DS13" s="4" t="s">
        <v>231</v>
      </c>
      <c r="DT13" s="4" t="s">
        <v>231</v>
      </c>
      <c r="DU13" s="4" t="s">
        <v>230</v>
      </c>
    </row>
    <row r="14" spans="1:125" x14ac:dyDescent="0.25">
      <c r="A14" s="15">
        <v>40179</v>
      </c>
      <c r="B14" s="16">
        <v>0</v>
      </c>
      <c r="C14" s="16">
        <f t="shared" ref="C14:E33" si="0">B14</f>
        <v>0</v>
      </c>
      <c r="D14" s="16">
        <f t="shared" si="0"/>
        <v>0</v>
      </c>
      <c r="E14" s="16">
        <f t="shared" si="0"/>
        <v>0</v>
      </c>
      <c r="F14" s="17">
        <v>0</v>
      </c>
      <c r="G14" s="17">
        <f t="shared" ref="G14:I33" si="1">F14</f>
        <v>0</v>
      </c>
      <c r="H14" s="17">
        <f t="shared" si="1"/>
        <v>0</v>
      </c>
      <c r="I14" s="17">
        <f t="shared" si="1"/>
        <v>0</v>
      </c>
      <c r="J14" s="17">
        <v>0</v>
      </c>
      <c r="K14" s="17">
        <f t="shared" ref="K14:M33" si="2">J14</f>
        <v>0</v>
      </c>
      <c r="L14" s="17">
        <f t="shared" si="2"/>
        <v>0</v>
      </c>
      <c r="M14" s="17">
        <f t="shared" si="2"/>
        <v>0</v>
      </c>
      <c r="N14" s="16">
        <v>0</v>
      </c>
      <c r="O14" s="16">
        <f t="shared" ref="O14:Q33" si="3">N14</f>
        <v>0</v>
      </c>
      <c r="P14" s="16">
        <f t="shared" si="3"/>
        <v>0</v>
      </c>
      <c r="Q14" s="16">
        <f t="shared" si="3"/>
        <v>0</v>
      </c>
      <c r="R14" s="16">
        <v>0</v>
      </c>
      <c r="S14" s="16">
        <f t="shared" ref="S14:U33" si="4">R14</f>
        <v>0</v>
      </c>
      <c r="T14" s="16">
        <f t="shared" si="4"/>
        <v>0</v>
      </c>
      <c r="U14" s="16">
        <f t="shared" si="4"/>
        <v>0</v>
      </c>
      <c r="V14" s="16">
        <v>0</v>
      </c>
      <c r="W14" s="16">
        <f t="shared" ref="W14:Y33" si="5">V14</f>
        <v>0</v>
      </c>
      <c r="X14" s="16">
        <f t="shared" si="5"/>
        <v>0</v>
      </c>
      <c r="Y14" s="16">
        <f t="shared" si="5"/>
        <v>0</v>
      </c>
      <c r="Z14" s="17">
        <v>51.38</v>
      </c>
      <c r="AA14" s="17">
        <f t="shared" ref="AA14:AC33" si="6">Z14</f>
        <v>51.38</v>
      </c>
      <c r="AB14" s="17">
        <f t="shared" si="6"/>
        <v>51.38</v>
      </c>
      <c r="AC14" s="17">
        <f t="shared" si="6"/>
        <v>51.38</v>
      </c>
      <c r="AD14" s="17">
        <v>38.130000000000003</v>
      </c>
      <c r="AE14" s="17">
        <f t="shared" ref="AE14:AG33" si="7">AD14</f>
        <v>38.130000000000003</v>
      </c>
      <c r="AF14" s="17">
        <f t="shared" si="7"/>
        <v>38.130000000000003</v>
      </c>
      <c r="AG14" s="17">
        <f t="shared" si="7"/>
        <v>38.130000000000003</v>
      </c>
      <c r="AH14" s="17">
        <v>56.49</v>
      </c>
      <c r="AI14" s="16">
        <v>0</v>
      </c>
      <c r="AJ14" s="16">
        <f t="shared" ref="AJ14:AL33" si="8">AI14</f>
        <v>0</v>
      </c>
      <c r="AK14" s="16">
        <f t="shared" si="8"/>
        <v>0</v>
      </c>
      <c r="AL14" s="16">
        <f t="shared" si="8"/>
        <v>0</v>
      </c>
      <c r="AM14" s="16">
        <v>6.3447079194892471</v>
      </c>
      <c r="AN14" s="16">
        <v>63.447079194892474</v>
      </c>
      <c r="AO14" s="16">
        <v>83.136670564593274</v>
      </c>
      <c r="AP14" s="16">
        <v>72.124590154285713</v>
      </c>
      <c r="AQ14" s="16">
        <v>47.797943044444438</v>
      </c>
      <c r="AR14" s="16">
        <v>63.447079194892474</v>
      </c>
      <c r="AS14" s="18">
        <f>N14*3.06/100</f>
        <v>0</v>
      </c>
      <c r="AT14" s="18">
        <f t="shared" ref="AT14:AV33" si="9">AS14</f>
        <v>0</v>
      </c>
      <c r="AU14" s="18">
        <f t="shared" si="9"/>
        <v>0</v>
      </c>
      <c r="AV14" s="18">
        <f t="shared" si="9"/>
        <v>0</v>
      </c>
      <c r="AW14" s="16">
        <f>AA14/1000</f>
        <v>5.1380000000000002E-2</v>
      </c>
      <c r="AX14" s="16">
        <f t="shared" ref="AX14:AZ33" si="10">AW14</f>
        <v>5.1380000000000002E-2</v>
      </c>
      <c r="AY14" s="16">
        <f t="shared" si="10"/>
        <v>5.1380000000000002E-2</v>
      </c>
      <c r="AZ14" s="16">
        <f t="shared" si="10"/>
        <v>5.1380000000000002E-2</v>
      </c>
      <c r="BA14" s="19">
        <f>AD14/1000</f>
        <v>3.8130000000000004E-2</v>
      </c>
      <c r="BB14" s="19">
        <f t="shared" ref="BB14:BD33" si="11">BA14</f>
        <v>3.8130000000000004E-2</v>
      </c>
      <c r="BC14" s="19">
        <f t="shared" si="11"/>
        <v>3.8130000000000004E-2</v>
      </c>
      <c r="BD14" s="19">
        <f t="shared" si="11"/>
        <v>3.8130000000000004E-2</v>
      </c>
      <c r="BE14" s="20">
        <v>83.14</v>
      </c>
      <c r="BF14" s="20">
        <v>72.12</v>
      </c>
      <c r="BG14" s="20">
        <v>47.8</v>
      </c>
      <c r="BH14" s="21">
        <f>BE14/10</f>
        <v>8.3140000000000001</v>
      </c>
      <c r="BI14" s="21">
        <f>BF14/10</f>
        <v>7.2120000000000006</v>
      </c>
      <c r="BJ14" s="21">
        <f>BG14/10</f>
        <v>4.7799999999999994</v>
      </c>
      <c r="BK14" s="19">
        <v>0</v>
      </c>
      <c r="BL14" s="20">
        <v>0</v>
      </c>
      <c r="BM14" s="19">
        <v>0</v>
      </c>
      <c r="BN14" s="20">
        <v>0</v>
      </c>
      <c r="BO14" s="20">
        <v>0</v>
      </c>
      <c r="BP14" s="19">
        <v>0</v>
      </c>
      <c r="BQ14" s="20">
        <v>0</v>
      </c>
      <c r="BR14" s="20">
        <v>0</v>
      </c>
      <c r="BS14" s="19">
        <v>0</v>
      </c>
      <c r="BT14" s="19">
        <v>0</v>
      </c>
      <c r="BU14" s="20">
        <v>0</v>
      </c>
      <c r="BV14" s="19">
        <v>0</v>
      </c>
      <c r="BW14" s="21">
        <v>0</v>
      </c>
      <c r="BX14" s="20">
        <v>0</v>
      </c>
      <c r="BY14" s="22">
        <v>0</v>
      </c>
      <c r="BZ14" s="19">
        <v>0</v>
      </c>
      <c r="CA14" s="19">
        <v>0</v>
      </c>
      <c r="CB14" s="21">
        <v>19.5333375560832</v>
      </c>
      <c r="CC14" s="21">
        <v>0</v>
      </c>
      <c r="CD14" s="21">
        <v>14.895141258064518</v>
      </c>
      <c r="CE14" s="21">
        <v>0</v>
      </c>
      <c r="CF14" s="19">
        <v>0</v>
      </c>
      <c r="CG14" s="21">
        <v>0</v>
      </c>
      <c r="CH14" s="20">
        <v>0</v>
      </c>
      <c r="CI14" s="20">
        <v>0</v>
      </c>
      <c r="CJ14" s="20">
        <v>0</v>
      </c>
      <c r="CK14" s="22">
        <v>38.130000000000003</v>
      </c>
      <c r="CL14" s="22">
        <v>51.38</v>
      </c>
      <c r="CM14" s="22">
        <v>56.49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19">
        <v>0</v>
      </c>
      <c r="CU14" s="19">
        <v>0</v>
      </c>
      <c r="CV14" s="20">
        <v>0</v>
      </c>
      <c r="CW14" s="20">
        <v>0</v>
      </c>
      <c r="CX14" s="21">
        <v>0</v>
      </c>
      <c r="CY14" s="19">
        <v>0</v>
      </c>
      <c r="CZ14" s="19">
        <v>0</v>
      </c>
      <c r="DA14" s="20">
        <v>0</v>
      </c>
      <c r="DB14" s="19">
        <v>0</v>
      </c>
      <c r="DC14" s="20">
        <v>0</v>
      </c>
      <c r="DD14" s="21">
        <v>0</v>
      </c>
      <c r="DE14" s="20">
        <v>63.447079194892474</v>
      </c>
      <c r="DF14" s="20">
        <v>83.136670564593274</v>
      </c>
      <c r="DG14" s="20">
        <v>72.124590154285713</v>
      </c>
      <c r="DH14" s="20">
        <v>47.797943044444438</v>
      </c>
      <c r="DI14" s="21">
        <v>0</v>
      </c>
      <c r="DJ14" s="18">
        <v>6.3447079194892481E-2</v>
      </c>
      <c r="DK14" s="18">
        <v>8.3136670564593271E-2</v>
      </c>
      <c r="DL14" s="18">
        <v>5.5755257519626143E-2</v>
      </c>
      <c r="DM14" s="18">
        <v>8.3136670564593271E-2</v>
      </c>
      <c r="DN14" s="18">
        <v>7.2124590154285712E-2</v>
      </c>
      <c r="DO14" s="18">
        <v>4.7797943044444437E-2</v>
      </c>
      <c r="DP14" s="21">
        <v>0</v>
      </c>
      <c r="DQ14" s="20">
        <v>4.875</v>
      </c>
      <c r="DR14" s="20">
        <v>0</v>
      </c>
      <c r="DS14" s="20">
        <v>0</v>
      </c>
      <c r="DT14" s="20">
        <v>0</v>
      </c>
      <c r="DU14" s="23">
        <v>0</v>
      </c>
    </row>
    <row r="15" spans="1:125" x14ac:dyDescent="0.25">
      <c r="A15" s="15">
        <v>40210</v>
      </c>
      <c r="B15" s="16">
        <v>0</v>
      </c>
      <c r="C15" s="16">
        <f t="shared" si="0"/>
        <v>0</v>
      </c>
      <c r="D15" s="16">
        <f t="shared" si="0"/>
        <v>0</v>
      </c>
      <c r="E15" s="16">
        <f t="shared" si="0"/>
        <v>0</v>
      </c>
      <c r="F15" s="17">
        <v>0</v>
      </c>
      <c r="G15" s="17">
        <f t="shared" si="1"/>
        <v>0</v>
      </c>
      <c r="H15" s="17">
        <f t="shared" si="1"/>
        <v>0</v>
      </c>
      <c r="I15" s="17">
        <f t="shared" si="1"/>
        <v>0</v>
      </c>
      <c r="J15" s="17"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6"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7">
        <v>53.42</v>
      </c>
      <c r="AA15" s="17">
        <f t="shared" si="6"/>
        <v>53.42</v>
      </c>
      <c r="AB15" s="17">
        <f t="shared" si="6"/>
        <v>53.42</v>
      </c>
      <c r="AC15" s="17">
        <f t="shared" si="6"/>
        <v>53.42</v>
      </c>
      <c r="AD15" s="17">
        <v>41.6</v>
      </c>
      <c r="AE15" s="17">
        <f t="shared" si="7"/>
        <v>41.6</v>
      </c>
      <c r="AF15" s="17">
        <f t="shared" si="7"/>
        <v>41.6</v>
      </c>
      <c r="AG15" s="17">
        <f t="shared" si="7"/>
        <v>41.6</v>
      </c>
      <c r="AH15" s="17">
        <v>57.94</v>
      </c>
      <c r="AI15" s="16">
        <v>0</v>
      </c>
      <c r="AJ15" s="16">
        <f t="shared" si="8"/>
        <v>0</v>
      </c>
      <c r="AK15" s="16">
        <f t="shared" si="8"/>
        <v>0</v>
      </c>
      <c r="AL15" s="16">
        <f t="shared" si="8"/>
        <v>0</v>
      </c>
      <c r="AM15" s="16">
        <v>6.2560444186011948</v>
      </c>
      <c r="AN15" s="16">
        <v>62.560444186011949</v>
      </c>
      <c r="AO15" s="16">
        <v>72.81106715</v>
      </c>
      <c r="AP15" s="16">
        <v>71.211715817073141</v>
      </c>
      <c r="AQ15" s="16">
        <v>49.803688631944446</v>
      </c>
      <c r="AR15" s="16">
        <v>62.560444186011949</v>
      </c>
      <c r="AS15" s="18">
        <f t="shared" ref="AS15:AS78" si="12">N15*3.06/100</f>
        <v>0</v>
      </c>
      <c r="AT15" s="18">
        <f t="shared" si="9"/>
        <v>0</v>
      </c>
      <c r="AU15" s="18">
        <f t="shared" si="9"/>
        <v>0</v>
      </c>
      <c r="AV15" s="18">
        <f t="shared" si="9"/>
        <v>0</v>
      </c>
      <c r="AW15" s="16">
        <f t="shared" ref="AW15:AW78" si="13">AA15/1000</f>
        <v>5.3420000000000002E-2</v>
      </c>
      <c r="AX15" s="16">
        <f t="shared" si="10"/>
        <v>5.3420000000000002E-2</v>
      </c>
      <c r="AY15" s="16">
        <f t="shared" si="10"/>
        <v>5.3420000000000002E-2</v>
      </c>
      <c r="AZ15" s="16">
        <f t="shared" si="10"/>
        <v>5.3420000000000002E-2</v>
      </c>
      <c r="BA15" s="19">
        <f t="shared" ref="BA15:BA78" si="14">AD15/1000</f>
        <v>4.1599999999999998E-2</v>
      </c>
      <c r="BB15" s="19">
        <f t="shared" si="11"/>
        <v>4.1599999999999998E-2</v>
      </c>
      <c r="BC15" s="19">
        <f t="shared" si="11"/>
        <v>4.1599999999999998E-2</v>
      </c>
      <c r="BD15" s="19">
        <f t="shared" si="11"/>
        <v>4.1599999999999998E-2</v>
      </c>
      <c r="BE15" s="20">
        <v>72.81</v>
      </c>
      <c r="BF15" s="20">
        <v>71.209999999999994</v>
      </c>
      <c r="BG15" s="20">
        <v>49.8</v>
      </c>
      <c r="BH15" s="21">
        <f t="shared" ref="BH15:BJ78" si="15">BE15/10</f>
        <v>7.2810000000000006</v>
      </c>
      <c r="BI15" s="21">
        <f t="shared" si="15"/>
        <v>7.1209999999999996</v>
      </c>
      <c r="BJ15" s="21">
        <f t="shared" si="15"/>
        <v>4.9799999999999995</v>
      </c>
      <c r="BK15" s="19">
        <v>0</v>
      </c>
      <c r="BL15" s="20">
        <v>0</v>
      </c>
      <c r="BM15" s="19">
        <v>0</v>
      </c>
      <c r="BN15" s="20">
        <v>0</v>
      </c>
      <c r="BO15" s="20">
        <v>0</v>
      </c>
      <c r="BP15" s="19">
        <v>0</v>
      </c>
      <c r="BQ15" s="20">
        <v>0</v>
      </c>
      <c r="BR15" s="20">
        <v>0</v>
      </c>
      <c r="BS15" s="19">
        <v>0</v>
      </c>
      <c r="BT15" s="19">
        <v>0</v>
      </c>
      <c r="BU15" s="20">
        <v>0</v>
      </c>
      <c r="BV15" s="19">
        <v>0</v>
      </c>
      <c r="BW15" s="21">
        <v>0</v>
      </c>
      <c r="BX15" s="20">
        <v>0</v>
      </c>
      <c r="BY15" s="22">
        <v>0</v>
      </c>
      <c r="BZ15" s="19">
        <v>0</v>
      </c>
      <c r="CA15" s="19">
        <v>0</v>
      </c>
      <c r="CB15" s="21">
        <v>19.5333375560832</v>
      </c>
      <c r="CC15" s="21">
        <v>0</v>
      </c>
      <c r="CD15" s="21">
        <v>14.473607687499999</v>
      </c>
      <c r="CE15" s="21">
        <v>0</v>
      </c>
      <c r="CF15" s="19">
        <v>0</v>
      </c>
      <c r="CG15" s="21">
        <v>0</v>
      </c>
      <c r="CH15" s="20">
        <v>0</v>
      </c>
      <c r="CI15" s="20">
        <v>0</v>
      </c>
      <c r="CJ15" s="20">
        <v>0</v>
      </c>
      <c r="CK15" s="22">
        <v>41.6</v>
      </c>
      <c r="CL15" s="22">
        <v>53.42</v>
      </c>
      <c r="CM15" s="22">
        <v>57.94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19">
        <v>0</v>
      </c>
      <c r="CU15" s="19">
        <v>0</v>
      </c>
      <c r="CV15" s="20">
        <v>0</v>
      </c>
      <c r="CW15" s="20">
        <v>0</v>
      </c>
      <c r="CX15" s="21">
        <v>0</v>
      </c>
      <c r="CY15" s="19">
        <v>0</v>
      </c>
      <c r="CZ15" s="19">
        <v>0</v>
      </c>
      <c r="DA15" s="20">
        <v>0</v>
      </c>
      <c r="DB15" s="19">
        <v>0</v>
      </c>
      <c r="DC15" s="20">
        <v>0</v>
      </c>
      <c r="DD15" s="21">
        <v>0</v>
      </c>
      <c r="DE15" s="20">
        <v>62.560444186011949</v>
      </c>
      <c r="DF15" s="20">
        <v>72.81106715</v>
      </c>
      <c r="DG15" s="20">
        <v>71.211715817073141</v>
      </c>
      <c r="DH15" s="20">
        <v>49.803688631944446</v>
      </c>
      <c r="DI15" s="21">
        <v>0</v>
      </c>
      <c r="DJ15" s="18">
        <v>6.2560444186011949E-2</v>
      </c>
      <c r="DK15" s="18">
        <v>7.2811067150000006E-2</v>
      </c>
      <c r="DL15" s="18">
        <v>5.7571202920353982E-2</v>
      </c>
      <c r="DM15" s="18">
        <v>7.2811067150000006E-2</v>
      </c>
      <c r="DN15" s="18">
        <v>7.121171581707314E-2</v>
      </c>
      <c r="DO15" s="18">
        <v>4.9803688631944447E-2</v>
      </c>
      <c r="DP15" s="21">
        <v>0</v>
      </c>
      <c r="DQ15" s="20">
        <v>4.8920000000000003</v>
      </c>
      <c r="DR15" s="20">
        <v>0</v>
      </c>
      <c r="DS15" s="20">
        <v>20.981392249999999</v>
      </c>
      <c r="DT15" s="20">
        <v>14.559974974999998</v>
      </c>
      <c r="DU15" s="23">
        <v>0</v>
      </c>
    </row>
    <row r="16" spans="1:125" x14ac:dyDescent="0.25">
      <c r="A16" s="15">
        <v>40238</v>
      </c>
      <c r="B16" s="16">
        <v>0</v>
      </c>
      <c r="C16" s="16">
        <f t="shared" si="0"/>
        <v>0</v>
      </c>
      <c r="D16" s="16">
        <f t="shared" si="0"/>
        <v>0</v>
      </c>
      <c r="E16" s="16">
        <f t="shared" si="0"/>
        <v>0</v>
      </c>
      <c r="F16" s="17">
        <v>0</v>
      </c>
      <c r="G16" s="17">
        <f t="shared" si="1"/>
        <v>0</v>
      </c>
      <c r="H16" s="17">
        <f t="shared" si="1"/>
        <v>0</v>
      </c>
      <c r="I16" s="17">
        <f t="shared" si="1"/>
        <v>0</v>
      </c>
      <c r="J16" s="17"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6">
        <v>0</v>
      </c>
      <c r="O16" s="16">
        <f t="shared" si="3"/>
        <v>0</v>
      </c>
      <c r="P16" s="16">
        <f t="shared" si="3"/>
        <v>0</v>
      </c>
      <c r="Q16" s="16">
        <f t="shared" si="3"/>
        <v>0</v>
      </c>
      <c r="R16" s="16">
        <v>0</v>
      </c>
      <c r="S16" s="16">
        <f t="shared" si="4"/>
        <v>0</v>
      </c>
      <c r="T16" s="16">
        <f t="shared" si="4"/>
        <v>0</v>
      </c>
      <c r="U16" s="16">
        <f t="shared" si="4"/>
        <v>0</v>
      </c>
      <c r="V16" s="16">
        <v>0</v>
      </c>
      <c r="W16" s="16">
        <f t="shared" si="5"/>
        <v>0</v>
      </c>
      <c r="X16" s="16">
        <f t="shared" si="5"/>
        <v>0</v>
      </c>
      <c r="Y16" s="16">
        <f t="shared" si="5"/>
        <v>0</v>
      </c>
      <c r="Z16" s="17">
        <v>53.37</v>
      </c>
      <c r="AA16" s="17">
        <f t="shared" si="6"/>
        <v>53.37</v>
      </c>
      <c r="AB16" s="17">
        <f t="shared" si="6"/>
        <v>53.37</v>
      </c>
      <c r="AC16" s="17">
        <f t="shared" si="6"/>
        <v>53.37</v>
      </c>
      <c r="AD16" s="17">
        <v>42.56</v>
      </c>
      <c r="AE16" s="17">
        <f t="shared" si="7"/>
        <v>42.56</v>
      </c>
      <c r="AF16" s="17">
        <f t="shared" si="7"/>
        <v>42.56</v>
      </c>
      <c r="AG16" s="17">
        <f t="shared" si="7"/>
        <v>42.56</v>
      </c>
      <c r="AH16" s="17">
        <v>58.51</v>
      </c>
      <c r="AI16" s="16">
        <v>0</v>
      </c>
      <c r="AJ16" s="16">
        <f t="shared" si="8"/>
        <v>0</v>
      </c>
      <c r="AK16" s="16">
        <f t="shared" si="8"/>
        <v>0</v>
      </c>
      <c r="AL16" s="16">
        <f t="shared" si="8"/>
        <v>0</v>
      </c>
      <c r="AM16" s="16">
        <v>6.2826187133243589</v>
      </c>
      <c r="AN16" s="16">
        <v>62.826187133243593</v>
      </c>
      <c r="AO16" s="16">
        <v>73.016917249011854</v>
      </c>
      <c r="AP16" s="16">
        <v>70.731287234636881</v>
      </c>
      <c r="AQ16" s="16">
        <v>49.986098266881044</v>
      </c>
      <c r="AR16" s="16">
        <v>62.826187133243593</v>
      </c>
      <c r="AS16" s="18">
        <f t="shared" si="12"/>
        <v>0</v>
      </c>
      <c r="AT16" s="18">
        <f t="shared" si="9"/>
        <v>0</v>
      </c>
      <c r="AU16" s="18">
        <f t="shared" si="9"/>
        <v>0</v>
      </c>
      <c r="AV16" s="18">
        <f t="shared" si="9"/>
        <v>0</v>
      </c>
      <c r="AW16" s="16">
        <f t="shared" si="13"/>
        <v>5.3370000000000001E-2</v>
      </c>
      <c r="AX16" s="16">
        <f t="shared" si="10"/>
        <v>5.3370000000000001E-2</v>
      </c>
      <c r="AY16" s="16">
        <f t="shared" si="10"/>
        <v>5.3370000000000001E-2</v>
      </c>
      <c r="AZ16" s="16">
        <f t="shared" si="10"/>
        <v>5.3370000000000001E-2</v>
      </c>
      <c r="BA16" s="19">
        <f t="shared" si="14"/>
        <v>4.2560000000000001E-2</v>
      </c>
      <c r="BB16" s="19">
        <f t="shared" si="11"/>
        <v>4.2560000000000001E-2</v>
      </c>
      <c r="BC16" s="19">
        <f t="shared" si="11"/>
        <v>4.2560000000000001E-2</v>
      </c>
      <c r="BD16" s="19">
        <f t="shared" si="11"/>
        <v>4.2560000000000001E-2</v>
      </c>
      <c r="BE16" s="20">
        <v>73.02</v>
      </c>
      <c r="BF16" s="20">
        <v>70.73</v>
      </c>
      <c r="BG16" s="20">
        <v>49.99</v>
      </c>
      <c r="BH16" s="21">
        <f t="shared" si="15"/>
        <v>7.3019999999999996</v>
      </c>
      <c r="BI16" s="21">
        <f t="shared" si="15"/>
        <v>7.0730000000000004</v>
      </c>
      <c r="BJ16" s="21">
        <f t="shared" si="15"/>
        <v>4.9990000000000006</v>
      </c>
      <c r="BK16" s="19">
        <v>0</v>
      </c>
      <c r="BL16" s="20">
        <v>0</v>
      </c>
      <c r="BM16" s="19">
        <v>0</v>
      </c>
      <c r="BN16" s="20">
        <v>0</v>
      </c>
      <c r="BO16" s="20">
        <v>0</v>
      </c>
      <c r="BP16" s="19">
        <v>0</v>
      </c>
      <c r="BQ16" s="20">
        <v>0</v>
      </c>
      <c r="BR16" s="20">
        <v>0</v>
      </c>
      <c r="BS16" s="19">
        <v>0</v>
      </c>
      <c r="BT16" s="19">
        <v>0</v>
      </c>
      <c r="BU16" s="20">
        <v>0</v>
      </c>
      <c r="BV16" s="19">
        <v>0</v>
      </c>
      <c r="BW16" s="21">
        <v>0</v>
      </c>
      <c r="BX16" s="20">
        <v>0</v>
      </c>
      <c r="BY16" s="22">
        <v>0</v>
      </c>
      <c r="BZ16" s="19">
        <v>0</v>
      </c>
      <c r="CA16" s="19">
        <v>0</v>
      </c>
      <c r="CB16" s="21">
        <v>19.5333375560832</v>
      </c>
      <c r="CC16" s="21">
        <v>0</v>
      </c>
      <c r="CD16" s="21">
        <v>12.469517177419357</v>
      </c>
      <c r="CE16" s="21">
        <v>0</v>
      </c>
      <c r="CF16" s="19">
        <v>0</v>
      </c>
      <c r="CG16" s="21">
        <v>0</v>
      </c>
      <c r="CH16" s="20">
        <v>0</v>
      </c>
      <c r="CI16" s="20">
        <v>0</v>
      </c>
      <c r="CJ16" s="20">
        <v>0</v>
      </c>
      <c r="CK16" s="22">
        <v>42.56</v>
      </c>
      <c r="CL16" s="22">
        <v>53.37</v>
      </c>
      <c r="CM16" s="22">
        <v>58.51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19">
        <v>0</v>
      </c>
      <c r="CU16" s="19">
        <v>0</v>
      </c>
      <c r="CV16" s="20">
        <v>0</v>
      </c>
      <c r="CW16" s="20">
        <v>0</v>
      </c>
      <c r="CX16" s="21">
        <v>0</v>
      </c>
      <c r="CY16" s="19">
        <v>0</v>
      </c>
      <c r="CZ16" s="19">
        <v>0</v>
      </c>
      <c r="DA16" s="20">
        <v>0</v>
      </c>
      <c r="DB16" s="19">
        <v>0</v>
      </c>
      <c r="DC16" s="20">
        <v>0</v>
      </c>
      <c r="DD16" s="21">
        <v>0</v>
      </c>
      <c r="DE16" s="20">
        <v>62.826187133243593</v>
      </c>
      <c r="DF16" s="20">
        <v>73.016917249011854</v>
      </c>
      <c r="DG16" s="20">
        <v>70.731287234636881</v>
      </c>
      <c r="DH16" s="20">
        <v>49.986098266881044</v>
      </c>
      <c r="DI16" s="21">
        <v>0</v>
      </c>
      <c r="DJ16" s="18">
        <v>6.2826187133243588E-2</v>
      </c>
      <c r="DK16" s="18">
        <v>7.3016917249011853E-2</v>
      </c>
      <c r="DL16" s="18">
        <v>5.7564442808163238E-2</v>
      </c>
      <c r="DM16" s="18">
        <v>7.3016917249011853E-2</v>
      </c>
      <c r="DN16" s="18">
        <v>7.0731287234636883E-2</v>
      </c>
      <c r="DO16" s="18">
        <v>4.9986098266881045E-2</v>
      </c>
      <c r="DP16" s="21">
        <v>0</v>
      </c>
      <c r="DQ16" s="20">
        <v>5.2279999999999998</v>
      </c>
      <c r="DR16" s="20">
        <v>0</v>
      </c>
      <c r="DS16" s="20">
        <v>22.760709562500001</v>
      </c>
      <c r="DT16" s="20">
        <v>13.958049787500002</v>
      </c>
      <c r="DU16" s="23">
        <v>0</v>
      </c>
    </row>
    <row r="17" spans="1:125" x14ac:dyDescent="0.25">
      <c r="A17" s="15">
        <v>40269</v>
      </c>
      <c r="B17" s="16">
        <v>0</v>
      </c>
      <c r="C17" s="16">
        <f t="shared" si="0"/>
        <v>0</v>
      </c>
      <c r="D17" s="16">
        <f t="shared" si="0"/>
        <v>0</v>
      </c>
      <c r="E17" s="16">
        <f t="shared" si="0"/>
        <v>0</v>
      </c>
      <c r="F17" s="17">
        <v>0</v>
      </c>
      <c r="G17" s="17">
        <f t="shared" si="1"/>
        <v>0</v>
      </c>
      <c r="H17" s="17">
        <f t="shared" si="1"/>
        <v>0</v>
      </c>
      <c r="I17" s="17">
        <f t="shared" si="1"/>
        <v>0</v>
      </c>
      <c r="J17" s="17">
        <v>1.7170000000000001</v>
      </c>
      <c r="K17" s="17">
        <f t="shared" si="2"/>
        <v>1.7170000000000001</v>
      </c>
      <c r="L17" s="17">
        <f t="shared" si="2"/>
        <v>1.7170000000000001</v>
      </c>
      <c r="M17" s="17">
        <f t="shared" si="2"/>
        <v>1.7170000000000001</v>
      </c>
      <c r="N17" s="16">
        <v>0</v>
      </c>
      <c r="O17" s="16">
        <f t="shared" si="3"/>
        <v>0</v>
      </c>
      <c r="P17" s="16">
        <f t="shared" si="3"/>
        <v>0</v>
      </c>
      <c r="Q17" s="16">
        <f t="shared" si="3"/>
        <v>0</v>
      </c>
      <c r="R17" s="16">
        <v>0</v>
      </c>
      <c r="S17" s="16">
        <f t="shared" si="4"/>
        <v>0</v>
      </c>
      <c r="T17" s="16">
        <f t="shared" si="4"/>
        <v>0</v>
      </c>
      <c r="U17" s="16">
        <f t="shared" si="4"/>
        <v>0</v>
      </c>
      <c r="V17" s="16">
        <v>0</v>
      </c>
      <c r="W17" s="16">
        <f t="shared" si="5"/>
        <v>0</v>
      </c>
      <c r="X17" s="16">
        <f t="shared" si="5"/>
        <v>0</v>
      </c>
      <c r="Y17" s="16">
        <f t="shared" si="5"/>
        <v>0</v>
      </c>
      <c r="Z17" s="17">
        <v>55.1</v>
      </c>
      <c r="AA17" s="17">
        <f t="shared" si="6"/>
        <v>55.1</v>
      </c>
      <c r="AB17" s="17">
        <f t="shared" si="6"/>
        <v>55.1</v>
      </c>
      <c r="AC17" s="17">
        <f t="shared" si="6"/>
        <v>55.1</v>
      </c>
      <c r="AD17" s="17">
        <v>42.44</v>
      </c>
      <c r="AE17" s="17">
        <f t="shared" si="7"/>
        <v>42.44</v>
      </c>
      <c r="AF17" s="17">
        <f t="shared" si="7"/>
        <v>42.44</v>
      </c>
      <c r="AG17" s="17">
        <f t="shared" si="7"/>
        <v>42.44</v>
      </c>
      <c r="AH17" s="17">
        <v>60.56</v>
      </c>
      <c r="AI17" s="16">
        <v>0</v>
      </c>
      <c r="AJ17" s="16">
        <f t="shared" si="8"/>
        <v>0</v>
      </c>
      <c r="AK17" s="16">
        <f t="shared" si="8"/>
        <v>0</v>
      </c>
      <c r="AL17" s="16">
        <f t="shared" si="8"/>
        <v>0</v>
      </c>
      <c r="AM17" s="16">
        <v>6.1296874712500058</v>
      </c>
      <c r="AN17" s="16">
        <v>61.296874712500056</v>
      </c>
      <c r="AO17" s="16">
        <v>69.64619611688309</v>
      </c>
      <c r="AP17" s="16">
        <v>69.067868869822519</v>
      </c>
      <c r="AQ17" s="16">
        <v>51.165652034375022</v>
      </c>
      <c r="AR17" s="16">
        <v>61.296874712500056</v>
      </c>
      <c r="AS17" s="18">
        <f t="shared" si="12"/>
        <v>0</v>
      </c>
      <c r="AT17" s="18">
        <f t="shared" si="9"/>
        <v>0</v>
      </c>
      <c r="AU17" s="18">
        <f t="shared" si="9"/>
        <v>0</v>
      </c>
      <c r="AV17" s="18">
        <f t="shared" si="9"/>
        <v>0</v>
      </c>
      <c r="AW17" s="16">
        <f t="shared" si="13"/>
        <v>5.5100000000000003E-2</v>
      </c>
      <c r="AX17" s="16">
        <f t="shared" si="10"/>
        <v>5.5100000000000003E-2</v>
      </c>
      <c r="AY17" s="16">
        <f t="shared" si="10"/>
        <v>5.5100000000000003E-2</v>
      </c>
      <c r="AZ17" s="16">
        <f t="shared" si="10"/>
        <v>5.5100000000000003E-2</v>
      </c>
      <c r="BA17" s="19">
        <f t="shared" si="14"/>
        <v>4.2439999999999999E-2</v>
      </c>
      <c r="BB17" s="19">
        <f t="shared" si="11"/>
        <v>4.2439999999999999E-2</v>
      </c>
      <c r="BC17" s="19">
        <f t="shared" si="11"/>
        <v>4.2439999999999999E-2</v>
      </c>
      <c r="BD17" s="19">
        <f t="shared" si="11"/>
        <v>4.2439999999999999E-2</v>
      </c>
      <c r="BE17" s="20">
        <v>69.650000000000006</v>
      </c>
      <c r="BF17" s="20">
        <v>69.069999999999993</v>
      </c>
      <c r="BG17" s="20">
        <v>51.17</v>
      </c>
      <c r="BH17" s="21">
        <f t="shared" si="15"/>
        <v>6.9650000000000007</v>
      </c>
      <c r="BI17" s="21">
        <f t="shared" si="15"/>
        <v>6.9069999999999991</v>
      </c>
      <c r="BJ17" s="21">
        <f t="shared" si="15"/>
        <v>5.117</v>
      </c>
      <c r="BK17" s="19">
        <v>0</v>
      </c>
      <c r="BL17" s="20">
        <v>0</v>
      </c>
      <c r="BM17" s="19">
        <v>0</v>
      </c>
      <c r="BN17" s="20">
        <v>17.128188000000002</v>
      </c>
      <c r="BO17" s="20">
        <v>5.2039999999999997</v>
      </c>
      <c r="BP17" s="19">
        <v>0</v>
      </c>
      <c r="BQ17" s="20">
        <v>0</v>
      </c>
      <c r="BR17" s="20">
        <v>0</v>
      </c>
      <c r="BS17" s="19">
        <v>0</v>
      </c>
      <c r="BT17" s="19">
        <v>0</v>
      </c>
      <c r="BU17" s="20">
        <v>0</v>
      </c>
      <c r="BV17" s="19">
        <v>0</v>
      </c>
      <c r="BW17" s="21">
        <v>0</v>
      </c>
      <c r="BX17" s="20">
        <v>0</v>
      </c>
      <c r="BY17" s="22">
        <v>0</v>
      </c>
      <c r="BZ17" s="19">
        <v>0</v>
      </c>
      <c r="CA17" s="19">
        <v>0</v>
      </c>
      <c r="CB17" s="21">
        <v>21.610781842454983</v>
      </c>
      <c r="CC17" s="21">
        <v>0</v>
      </c>
      <c r="CD17" s="21">
        <v>14.065205700000002</v>
      </c>
      <c r="CE17" s="21">
        <v>13.414</v>
      </c>
      <c r="CF17" s="19">
        <v>0</v>
      </c>
      <c r="CG17" s="21">
        <v>13.41433275</v>
      </c>
      <c r="CH17" s="20">
        <v>0</v>
      </c>
      <c r="CI17" s="20">
        <v>0</v>
      </c>
      <c r="CJ17" s="20">
        <v>0</v>
      </c>
      <c r="CK17" s="22">
        <v>42.44</v>
      </c>
      <c r="CL17" s="22">
        <v>55.1</v>
      </c>
      <c r="CM17" s="22">
        <v>60.56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19">
        <v>0</v>
      </c>
      <c r="CU17" s="19">
        <v>0</v>
      </c>
      <c r="CV17" s="20">
        <v>0</v>
      </c>
      <c r="CW17" s="20">
        <v>0</v>
      </c>
      <c r="CX17" s="21">
        <v>0</v>
      </c>
      <c r="CY17" s="19">
        <v>0</v>
      </c>
      <c r="CZ17" s="19">
        <v>0</v>
      </c>
      <c r="DA17" s="20">
        <v>0</v>
      </c>
      <c r="DB17" s="19">
        <v>0</v>
      </c>
      <c r="DC17" s="20">
        <v>0</v>
      </c>
      <c r="DD17" s="21">
        <v>0</v>
      </c>
      <c r="DE17" s="20">
        <v>61.296874712500056</v>
      </c>
      <c r="DF17" s="20">
        <v>69.64619611688309</v>
      </c>
      <c r="DG17" s="20">
        <v>69.067868869822519</v>
      </c>
      <c r="DH17" s="20">
        <v>51.165652034375022</v>
      </c>
      <c r="DI17" s="21">
        <v>3.5208333333333335</v>
      </c>
      <c r="DJ17" s="18">
        <v>6.1296874712500053E-2</v>
      </c>
      <c r="DK17" s="18">
        <v>6.9646196116883094E-2</v>
      </c>
      <c r="DL17" s="18">
        <v>5.7352716748466273E-2</v>
      </c>
      <c r="DM17" s="18">
        <v>6.9646196116883094E-2</v>
      </c>
      <c r="DN17" s="18">
        <v>6.9067868869822524E-2</v>
      </c>
      <c r="DO17" s="18">
        <v>5.1165652034375023E-2</v>
      </c>
      <c r="DP17" s="21">
        <v>3.5208333333333335</v>
      </c>
      <c r="DQ17" s="20">
        <v>5.6459999999999999</v>
      </c>
      <c r="DR17" s="20">
        <v>5.2846183750161986</v>
      </c>
      <c r="DS17" s="20">
        <v>19.356855700000001</v>
      </c>
      <c r="DT17" s="20">
        <v>12.281229434782608</v>
      </c>
      <c r="DU17" s="23">
        <v>0</v>
      </c>
    </row>
    <row r="18" spans="1:125" x14ac:dyDescent="0.25">
      <c r="A18" s="15">
        <v>40299</v>
      </c>
      <c r="B18" s="16">
        <v>0</v>
      </c>
      <c r="C18" s="16">
        <f t="shared" si="0"/>
        <v>0</v>
      </c>
      <c r="D18" s="16">
        <f t="shared" si="0"/>
        <v>0</v>
      </c>
      <c r="E18" s="16">
        <f t="shared" si="0"/>
        <v>0</v>
      </c>
      <c r="F18" s="17">
        <v>0</v>
      </c>
      <c r="G18" s="17">
        <f t="shared" si="1"/>
        <v>0</v>
      </c>
      <c r="H18" s="17">
        <f t="shared" si="1"/>
        <v>0</v>
      </c>
      <c r="I18" s="17">
        <f t="shared" si="1"/>
        <v>0</v>
      </c>
      <c r="J18" s="17">
        <v>1.8069999999999999</v>
      </c>
      <c r="K18" s="17">
        <f t="shared" si="2"/>
        <v>1.8069999999999999</v>
      </c>
      <c r="L18" s="17">
        <f t="shared" si="2"/>
        <v>1.8069999999999999</v>
      </c>
      <c r="M18" s="17">
        <f t="shared" si="2"/>
        <v>1.8069999999999999</v>
      </c>
      <c r="N18" s="16"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v>0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v>0</v>
      </c>
      <c r="W18" s="16">
        <f t="shared" si="5"/>
        <v>0</v>
      </c>
      <c r="X18" s="16">
        <f t="shared" si="5"/>
        <v>0</v>
      </c>
      <c r="Y18" s="16">
        <f t="shared" si="5"/>
        <v>0</v>
      </c>
      <c r="Z18" s="17">
        <v>57.68</v>
      </c>
      <c r="AA18" s="17">
        <f t="shared" si="6"/>
        <v>57.68</v>
      </c>
      <c r="AB18" s="17">
        <f t="shared" si="6"/>
        <v>57.68</v>
      </c>
      <c r="AC18" s="17">
        <f t="shared" si="6"/>
        <v>57.68</v>
      </c>
      <c r="AD18" s="17">
        <v>44.8</v>
      </c>
      <c r="AE18" s="17">
        <f t="shared" si="7"/>
        <v>44.8</v>
      </c>
      <c r="AF18" s="17">
        <f t="shared" si="7"/>
        <v>44.8</v>
      </c>
      <c r="AG18" s="17">
        <f t="shared" si="7"/>
        <v>44.8</v>
      </c>
      <c r="AH18" s="17">
        <v>62.93</v>
      </c>
      <c r="AI18" s="16">
        <v>0</v>
      </c>
      <c r="AJ18" s="16">
        <f t="shared" si="8"/>
        <v>0</v>
      </c>
      <c r="AK18" s="16">
        <f t="shared" si="8"/>
        <v>0</v>
      </c>
      <c r="AL18" s="16">
        <f t="shared" si="8"/>
        <v>0</v>
      </c>
      <c r="AM18" s="16">
        <v>5.9364797319892464</v>
      </c>
      <c r="AN18" s="16">
        <v>59.36479731989246</v>
      </c>
      <c r="AO18" s="16">
        <v>72.063806411255456</v>
      </c>
      <c r="AP18" s="16">
        <v>63.368426195266302</v>
      </c>
      <c r="AQ18" s="16">
        <v>48.870365982558155</v>
      </c>
      <c r="AR18" s="16">
        <v>59.36479731989246</v>
      </c>
      <c r="AS18" s="18">
        <f t="shared" si="12"/>
        <v>0</v>
      </c>
      <c r="AT18" s="18">
        <f t="shared" si="9"/>
        <v>0</v>
      </c>
      <c r="AU18" s="18">
        <f t="shared" si="9"/>
        <v>0</v>
      </c>
      <c r="AV18" s="18">
        <f t="shared" si="9"/>
        <v>0</v>
      </c>
      <c r="AW18" s="16">
        <f t="shared" si="13"/>
        <v>5.7680000000000002E-2</v>
      </c>
      <c r="AX18" s="16">
        <f t="shared" si="10"/>
        <v>5.7680000000000002E-2</v>
      </c>
      <c r="AY18" s="16">
        <f t="shared" si="10"/>
        <v>5.7680000000000002E-2</v>
      </c>
      <c r="AZ18" s="16">
        <f t="shared" si="10"/>
        <v>5.7680000000000002E-2</v>
      </c>
      <c r="BA18" s="19">
        <f t="shared" si="14"/>
        <v>4.48E-2</v>
      </c>
      <c r="BB18" s="19">
        <f t="shared" si="11"/>
        <v>4.48E-2</v>
      </c>
      <c r="BC18" s="19">
        <f t="shared" si="11"/>
        <v>4.48E-2</v>
      </c>
      <c r="BD18" s="19">
        <f t="shared" si="11"/>
        <v>4.48E-2</v>
      </c>
      <c r="BE18" s="20">
        <v>72.06</v>
      </c>
      <c r="BF18" s="20">
        <v>63.37</v>
      </c>
      <c r="BG18" s="20">
        <v>48.87</v>
      </c>
      <c r="BH18" s="21">
        <f t="shared" si="15"/>
        <v>7.2060000000000004</v>
      </c>
      <c r="BI18" s="21">
        <f t="shared" si="15"/>
        <v>6.3369999999999997</v>
      </c>
      <c r="BJ18" s="21">
        <f t="shared" si="15"/>
        <v>4.8869999999999996</v>
      </c>
      <c r="BK18" s="19">
        <v>0</v>
      </c>
      <c r="BL18" s="20">
        <v>0</v>
      </c>
      <c r="BM18" s="19">
        <v>5.2460000000000004</v>
      </c>
      <c r="BN18" s="20">
        <v>18.157764800000002</v>
      </c>
      <c r="BO18" s="20">
        <v>5.4379999999999997</v>
      </c>
      <c r="BP18" s="19">
        <v>0</v>
      </c>
      <c r="BQ18" s="20">
        <v>0</v>
      </c>
      <c r="BR18" s="20">
        <v>0</v>
      </c>
      <c r="BS18" s="19">
        <v>0</v>
      </c>
      <c r="BT18" s="19">
        <v>0</v>
      </c>
      <c r="BU18" s="20">
        <v>0</v>
      </c>
      <c r="BV18" s="19">
        <v>0</v>
      </c>
      <c r="BW18" s="21">
        <v>0</v>
      </c>
      <c r="BX18" s="20">
        <v>0</v>
      </c>
      <c r="BY18" s="22">
        <v>0</v>
      </c>
      <c r="BZ18" s="19">
        <v>0</v>
      </c>
      <c r="CA18" s="19">
        <v>0</v>
      </c>
      <c r="CB18" s="21">
        <v>21.610781842454983</v>
      </c>
      <c r="CC18" s="21">
        <v>0</v>
      </c>
      <c r="CD18" s="21">
        <v>17.508533564516124</v>
      </c>
      <c r="CE18" s="21">
        <v>13.414</v>
      </c>
      <c r="CF18" s="19">
        <v>0</v>
      </c>
      <c r="CG18" s="21">
        <v>13.41433275</v>
      </c>
      <c r="CH18" s="20">
        <v>0</v>
      </c>
      <c r="CI18" s="20">
        <v>0</v>
      </c>
      <c r="CJ18" s="20">
        <v>0</v>
      </c>
      <c r="CK18" s="22">
        <v>44.8</v>
      </c>
      <c r="CL18" s="22">
        <v>57.68</v>
      </c>
      <c r="CM18" s="22">
        <v>62.93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19">
        <v>0</v>
      </c>
      <c r="CU18" s="19">
        <v>0</v>
      </c>
      <c r="CV18" s="20">
        <v>0</v>
      </c>
      <c r="CW18" s="20">
        <v>0</v>
      </c>
      <c r="CX18" s="21">
        <v>0</v>
      </c>
      <c r="CY18" s="19">
        <v>0</v>
      </c>
      <c r="CZ18" s="19">
        <v>0</v>
      </c>
      <c r="DA18" s="20">
        <v>0</v>
      </c>
      <c r="DB18" s="19">
        <v>0</v>
      </c>
      <c r="DC18" s="20">
        <v>0</v>
      </c>
      <c r="DD18" s="21">
        <v>0</v>
      </c>
      <c r="DE18" s="20">
        <v>59.36479731989246</v>
      </c>
      <c r="DF18" s="20">
        <v>72.063806411255456</v>
      </c>
      <c r="DG18" s="20">
        <v>63.368426195266302</v>
      </c>
      <c r="DH18" s="20">
        <v>48.870365982558155</v>
      </c>
      <c r="DI18" s="21">
        <v>3.5208333333333335</v>
      </c>
      <c r="DJ18" s="18">
        <v>5.9364797319892464E-2</v>
      </c>
      <c r="DK18" s="18">
        <v>7.2063806411255454E-2</v>
      </c>
      <c r="DL18" s="18">
        <v>5.3646530068226124E-2</v>
      </c>
      <c r="DM18" s="18">
        <v>7.2063806411255454E-2</v>
      </c>
      <c r="DN18" s="18">
        <v>6.3368426195266309E-2</v>
      </c>
      <c r="DO18" s="18">
        <v>4.8870365982558159E-2</v>
      </c>
      <c r="DP18" s="21">
        <v>3.5208333333333335</v>
      </c>
      <c r="DQ18" s="20">
        <v>5.4969999999999999</v>
      </c>
      <c r="DR18" s="20">
        <v>5.6022772234460705</v>
      </c>
      <c r="DS18" s="20">
        <v>18.60014975</v>
      </c>
      <c r="DT18" s="20">
        <v>13.735800487499999</v>
      </c>
      <c r="DU18" s="23">
        <v>0</v>
      </c>
    </row>
    <row r="19" spans="1:125" x14ac:dyDescent="0.25">
      <c r="A19" s="15">
        <v>40330</v>
      </c>
      <c r="B19" s="16">
        <v>0</v>
      </c>
      <c r="C19" s="16">
        <f t="shared" si="0"/>
        <v>0</v>
      </c>
      <c r="D19" s="16">
        <f t="shared" si="0"/>
        <v>0</v>
      </c>
      <c r="E19" s="16">
        <f t="shared" si="0"/>
        <v>0</v>
      </c>
      <c r="F19" s="17"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>
        <v>1.875</v>
      </c>
      <c r="K19" s="17">
        <f t="shared" si="2"/>
        <v>1.875</v>
      </c>
      <c r="L19" s="17">
        <f t="shared" si="2"/>
        <v>1.875</v>
      </c>
      <c r="M19" s="17">
        <f t="shared" si="2"/>
        <v>1.875</v>
      </c>
      <c r="N19" s="16">
        <v>0</v>
      </c>
      <c r="O19" s="16">
        <f t="shared" si="3"/>
        <v>0</v>
      </c>
      <c r="P19" s="16">
        <f t="shared" si="3"/>
        <v>0</v>
      </c>
      <c r="Q19" s="16">
        <f t="shared" si="3"/>
        <v>0</v>
      </c>
      <c r="R19" s="16">
        <v>0</v>
      </c>
      <c r="S19" s="16">
        <f t="shared" si="4"/>
        <v>0</v>
      </c>
      <c r="T19" s="16">
        <f t="shared" si="4"/>
        <v>0</v>
      </c>
      <c r="U19" s="16">
        <f t="shared" si="4"/>
        <v>0</v>
      </c>
      <c r="V19" s="16">
        <v>0</v>
      </c>
      <c r="W19" s="16">
        <f t="shared" si="5"/>
        <v>0</v>
      </c>
      <c r="X19" s="16">
        <f t="shared" si="5"/>
        <v>0</v>
      </c>
      <c r="Y19" s="16">
        <f t="shared" si="5"/>
        <v>0</v>
      </c>
      <c r="Z19" s="17">
        <v>59.67</v>
      </c>
      <c r="AA19" s="17">
        <f t="shared" si="6"/>
        <v>59.67</v>
      </c>
      <c r="AB19" s="17">
        <f t="shared" si="6"/>
        <v>59.67</v>
      </c>
      <c r="AC19" s="17">
        <f t="shared" si="6"/>
        <v>59.67</v>
      </c>
      <c r="AD19" s="17">
        <v>49.33</v>
      </c>
      <c r="AE19" s="17">
        <f t="shared" si="7"/>
        <v>49.33</v>
      </c>
      <c r="AF19" s="17">
        <f t="shared" si="7"/>
        <v>49.33</v>
      </c>
      <c r="AG19" s="17">
        <f t="shared" si="7"/>
        <v>49.33</v>
      </c>
      <c r="AH19" s="17">
        <v>64.489999999999995</v>
      </c>
      <c r="AI19" s="16">
        <v>0</v>
      </c>
      <c r="AJ19" s="16">
        <f t="shared" si="8"/>
        <v>0</v>
      </c>
      <c r="AK19" s="16">
        <f t="shared" si="8"/>
        <v>0</v>
      </c>
      <c r="AL19" s="16">
        <f t="shared" si="8"/>
        <v>0</v>
      </c>
      <c r="AM19" s="16">
        <v>6.0194477762499998</v>
      </c>
      <c r="AN19" s="16">
        <v>60.1944777625</v>
      </c>
      <c r="AO19" s="16">
        <v>74.116871216450207</v>
      </c>
      <c r="AP19" s="16">
        <v>65.45448937278104</v>
      </c>
      <c r="AQ19" s="16">
        <v>47.366306356249979</v>
      </c>
      <c r="AR19" s="16">
        <v>60.1944777625</v>
      </c>
      <c r="AS19" s="18">
        <f t="shared" si="12"/>
        <v>0</v>
      </c>
      <c r="AT19" s="18">
        <f t="shared" si="9"/>
        <v>0</v>
      </c>
      <c r="AU19" s="18">
        <f t="shared" si="9"/>
        <v>0</v>
      </c>
      <c r="AV19" s="18">
        <f t="shared" si="9"/>
        <v>0</v>
      </c>
      <c r="AW19" s="16">
        <f t="shared" si="13"/>
        <v>5.9670000000000001E-2</v>
      </c>
      <c r="AX19" s="16">
        <f t="shared" si="10"/>
        <v>5.9670000000000001E-2</v>
      </c>
      <c r="AY19" s="16">
        <f t="shared" si="10"/>
        <v>5.9670000000000001E-2</v>
      </c>
      <c r="AZ19" s="16">
        <f t="shared" si="10"/>
        <v>5.9670000000000001E-2</v>
      </c>
      <c r="BA19" s="19">
        <f t="shared" si="14"/>
        <v>4.9329999999999999E-2</v>
      </c>
      <c r="BB19" s="19">
        <f t="shared" si="11"/>
        <v>4.9329999999999999E-2</v>
      </c>
      <c r="BC19" s="19">
        <f t="shared" si="11"/>
        <v>4.9329999999999999E-2</v>
      </c>
      <c r="BD19" s="19">
        <f t="shared" si="11"/>
        <v>4.9329999999999999E-2</v>
      </c>
      <c r="BE19" s="20">
        <v>74.12</v>
      </c>
      <c r="BF19" s="20">
        <v>65.45</v>
      </c>
      <c r="BG19" s="20">
        <v>47.37</v>
      </c>
      <c r="BH19" s="21">
        <f t="shared" si="15"/>
        <v>7.4120000000000008</v>
      </c>
      <c r="BI19" s="21">
        <f t="shared" si="15"/>
        <v>6.5449999999999999</v>
      </c>
      <c r="BJ19" s="21">
        <f t="shared" si="15"/>
        <v>4.7370000000000001</v>
      </c>
      <c r="BK19" s="19">
        <v>0</v>
      </c>
      <c r="BL19" s="20">
        <v>0</v>
      </c>
      <c r="BM19" s="19">
        <v>5.4530000000000003</v>
      </c>
      <c r="BN19" s="20">
        <v>18.780815199999999</v>
      </c>
      <c r="BO19" s="20">
        <v>5.6219999999999999</v>
      </c>
      <c r="BP19" s="19">
        <v>0</v>
      </c>
      <c r="BQ19" s="20">
        <v>0</v>
      </c>
      <c r="BR19" s="20">
        <v>0</v>
      </c>
      <c r="BS19" s="19">
        <v>0</v>
      </c>
      <c r="BT19" s="19">
        <v>0</v>
      </c>
      <c r="BU19" s="20">
        <v>0</v>
      </c>
      <c r="BV19" s="19">
        <v>0</v>
      </c>
      <c r="BW19" s="21">
        <v>0</v>
      </c>
      <c r="BX19" s="20">
        <v>0</v>
      </c>
      <c r="BY19" s="22">
        <v>0</v>
      </c>
      <c r="BZ19" s="19">
        <v>0</v>
      </c>
      <c r="CA19" s="19">
        <v>0</v>
      </c>
      <c r="CB19" s="21">
        <v>21.610781842454983</v>
      </c>
      <c r="CC19" s="21">
        <v>0</v>
      </c>
      <c r="CD19" s="21">
        <v>20.02536748333333</v>
      </c>
      <c r="CE19" s="21">
        <v>13.414</v>
      </c>
      <c r="CF19" s="19">
        <v>0</v>
      </c>
      <c r="CG19" s="21">
        <v>13.41433275</v>
      </c>
      <c r="CH19" s="20">
        <v>22.114999999999998</v>
      </c>
      <c r="CI19" s="20">
        <v>23.40496795</v>
      </c>
      <c r="CJ19" s="20">
        <v>23.663049999999995</v>
      </c>
      <c r="CK19" s="22">
        <v>49.33</v>
      </c>
      <c r="CL19" s="22">
        <v>59.67</v>
      </c>
      <c r="CM19" s="22">
        <v>64.489999999999995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19">
        <v>0</v>
      </c>
      <c r="CU19" s="19">
        <v>0</v>
      </c>
      <c r="CV19" s="20">
        <v>0</v>
      </c>
      <c r="CW19" s="20">
        <v>0</v>
      </c>
      <c r="CX19" s="21">
        <v>0</v>
      </c>
      <c r="CY19" s="19">
        <v>0</v>
      </c>
      <c r="CZ19" s="19">
        <v>0</v>
      </c>
      <c r="DA19" s="20">
        <v>0</v>
      </c>
      <c r="DB19" s="19">
        <v>0</v>
      </c>
      <c r="DC19" s="20">
        <v>0</v>
      </c>
      <c r="DD19" s="21">
        <v>0</v>
      </c>
      <c r="DE19" s="20">
        <v>60.1944777625</v>
      </c>
      <c r="DF19" s="20">
        <v>74.116871216450207</v>
      </c>
      <c r="DG19" s="20">
        <v>65.45448937278104</v>
      </c>
      <c r="DH19" s="20">
        <v>47.366306356249979</v>
      </c>
      <c r="DI19" s="21">
        <v>3.5208333333333335</v>
      </c>
      <c r="DJ19" s="18">
        <v>6.0194477762499997E-2</v>
      </c>
      <c r="DK19" s="18">
        <v>7.4116871216450206E-2</v>
      </c>
      <c r="DL19" s="18">
        <v>5.361764159100204E-2</v>
      </c>
      <c r="DM19" s="18">
        <v>7.4116871216450206E-2</v>
      </c>
      <c r="DN19" s="18">
        <v>6.5454489372781047E-2</v>
      </c>
      <c r="DO19" s="18">
        <v>4.7366306356249978E-2</v>
      </c>
      <c r="DP19" s="21">
        <v>3.5208333333333335</v>
      </c>
      <c r="DQ19" s="20">
        <v>5.6139999999999999</v>
      </c>
      <c r="DR19" s="20">
        <v>5.7945090924798075</v>
      </c>
      <c r="DS19" s="20">
        <v>20.981392249999999</v>
      </c>
      <c r="DT19" s="20">
        <v>17.250779000000001</v>
      </c>
      <c r="DU19" s="23">
        <v>6.1430555555555548</v>
      </c>
    </row>
    <row r="20" spans="1:125" x14ac:dyDescent="0.25">
      <c r="A20" s="15">
        <v>40360</v>
      </c>
      <c r="B20" s="16"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7"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v>1.91</v>
      </c>
      <c r="K20" s="17">
        <f t="shared" si="2"/>
        <v>1.91</v>
      </c>
      <c r="L20" s="17">
        <f t="shared" si="2"/>
        <v>1.91</v>
      </c>
      <c r="M20" s="17">
        <f t="shared" si="2"/>
        <v>1.91</v>
      </c>
      <c r="N20" s="16">
        <v>0</v>
      </c>
      <c r="O20" s="16">
        <f t="shared" si="3"/>
        <v>0</v>
      </c>
      <c r="P20" s="16">
        <f t="shared" si="3"/>
        <v>0</v>
      </c>
      <c r="Q20" s="16">
        <f t="shared" si="3"/>
        <v>0</v>
      </c>
      <c r="R20" s="16">
        <v>0</v>
      </c>
      <c r="S20" s="16">
        <f t="shared" si="4"/>
        <v>0</v>
      </c>
      <c r="T20" s="16">
        <f t="shared" si="4"/>
        <v>0</v>
      </c>
      <c r="U20" s="16">
        <f t="shared" si="4"/>
        <v>0</v>
      </c>
      <c r="V20" s="16">
        <v>1.3380000000000001</v>
      </c>
      <c r="W20" s="16">
        <f t="shared" si="5"/>
        <v>1.3380000000000001</v>
      </c>
      <c r="X20" s="16">
        <f t="shared" si="5"/>
        <v>1.3380000000000001</v>
      </c>
      <c r="Y20" s="16">
        <f t="shared" si="5"/>
        <v>1.3380000000000001</v>
      </c>
      <c r="Z20" s="17">
        <v>61.68</v>
      </c>
      <c r="AA20" s="17">
        <f t="shared" si="6"/>
        <v>61.68</v>
      </c>
      <c r="AB20" s="17">
        <f t="shared" si="6"/>
        <v>61.68</v>
      </c>
      <c r="AC20" s="17">
        <f t="shared" si="6"/>
        <v>61.68</v>
      </c>
      <c r="AD20" s="17">
        <v>52.14</v>
      </c>
      <c r="AE20" s="17">
        <f t="shared" si="7"/>
        <v>52.14</v>
      </c>
      <c r="AF20" s="17">
        <f t="shared" si="7"/>
        <v>52.14</v>
      </c>
      <c r="AG20" s="17">
        <f t="shared" si="7"/>
        <v>52.14</v>
      </c>
      <c r="AH20" s="17">
        <v>66.52</v>
      </c>
      <c r="AI20" s="16"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v>7.0891114728494626</v>
      </c>
      <c r="AN20" s="16">
        <v>70.891114728494628</v>
      </c>
      <c r="AO20" s="16">
        <v>89.781719991735528</v>
      </c>
      <c r="AP20" s="16">
        <v>70.909827126315832</v>
      </c>
      <c r="AQ20" s="16">
        <v>56.227390916666614</v>
      </c>
      <c r="AR20" s="16">
        <v>70.891114728494628</v>
      </c>
      <c r="AS20" s="18">
        <f t="shared" si="12"/>
        <v>0</v>
      </c>
      <c r="AT20" s="18">
        <f t="shared" si="9"/>
        <v>0</v>
      </c>
      <c r="AU20" s="18">
        <f t="shared" si="9"/>
        <v>0</v>
      </c>
      <c r="AV20" s="18">
        <f t="shared" si="9"/>
        <v>0</v>
      </c>
      <c r="AW20" s="16">
        <f t="shared" si="13"/>
        <v>6.1679999999999999E-2</v>
      </c>
      <c r="AX20" s="16">
        <f t="shared" si="10"/>
        <v>6.1679999999999999E-2</v>
      </c>
      <c r="AY20" s="16">
        <f t="shared" si="10"/>
        <v>6.1679999999999999E-2</v>
      </c>
      <c r="AZ20" s="16">
        <f t="shared" si="10"/>
        <v>6.1679999999999999E-2</v>
      </c>
      <c r="BA20" s="19">
        <f t="shared" si="14"/>
        <v>5.2139999999999999E-2</v>
      </c>
      <c r="BB20" s="19">
        <f t="shared" si="11"/>
        <v>5.2139999999999999E-2</v>
      </c>
      <c r="BC20" s="19">
        <f t="shared" si="11"/>
        <v>5.2139999999999999E-2</v>
      </c>
      <c r="BD20" s="19">
        <f t="shared" si="11"/>
        <v>5.2139999999999999E-2</v>
      </c>
      <c r="BE20" s="20">
        <v>89.78</v>
      </c>
      <c r="BF20" s="20">
        <v>70.91</v>
      </c>
      <c r="BG20" s="20">
        <v>56.23</v>
      </c>
      <c r="BH20" s="21">
        <f t="shared" si="15"/>
        <v>8.9779999999999998</v>
      </c>
      <c r="BI20" s="21">
        <f t="shared" si="15"/>
        <v>7.0909999999999993</v>
      </c>
      <c r="BJ20" s="21">
        <f t="shared" si="15"/>
        <v>5.6229999999999993</v>
      </c>
      <c r="BK20" s="19">
        <v>0</v>
      </c>
      <c r="BL20" s="20">
        <v>0</v>
      </c>
      <c r="BM20" s="19">
        <v>5.577</v>
      </c>
      <c r="BN20" s="20">
        <v>19.108812800000003</v>
      </c>
      <c r="BO20" s="20">
        <v>5.7510000000000003</v>
      </c>
      <c r="BP20" s="19">
        <v>5.2789999999999999</v>
      </c>
      <c r="BQ20" s="20">
        <v>5.6859999999999999</v>
      </c>
      <c r="BR20" s="20">
        <v>5.4779999999999998</v>
      </c>
      <c r="BS20" s="19">
        <v>0</v>
      </c>
      <c r="BT20" s="19">
        <v>0</v>
      </c>
      <c r="BU20" s="20">
        <v>0</v>
      </c>
      <c r="BV20" s="19">
        <v>0</v>
      </c>
      <c r="BW20" s="21">
        <v>0</v>
      </c>
      <c r="BX20" s="20">
        <v>0</v>
      </c>
      <c r="BY20" s="22">
        <v>0</v>
      </c>
      <c r="BZ20" s="19">
        <v>0</v>
      </c>
      <c r="CA20" s="19">
        <v>0</v>
      </c>
      <c r="CB20" s="21">
        <v>23.420056601358191</v>
      </c>
      <c r="CC20" s="21">
        <v>0</v>
      </c>
      <c r="CD20" s="21">
        <v>20.710835306451614</v>
      </c>
      <c r="CE20" s="21">
        <v>17.428000000000001</v>
      </c>
      <c r="CF20" s="19">
        <v>0</v>
      </c>
      <c r="CG20" s="21">
        <v>17.427631513157898</v>
      </c>
      <c r="CH20" s="20">
        <v>24.195454545454542</v>
      </c>
      <c r="CI20" s="20">
        <v>25.606775409090904</v>
      </c>
      <c r="CJ20" s="20">
        <v>25.889136363636357</v>
      </c>
      <c r="CK20" s="22">
        <v>52.14</v>
      </c>
      <c r="CL20" s="22">
        <v>61.68</v>
      </c>
      <c r="CM20" s="22">
        <v>66.52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19">
        <v>0</v>
      </c>
      <c r="CU20" s="19">
        <v>0</v>
      </c>
      <c r="CV20" s="20">
        <v>0</v>
      </c>
      <c r="CW20" s="20">
        <v>0</v>
      </c>
      <c r="CX20" s="21">
        <v>0</v>
      </c>
      <c r="CY20" s="19">
        <v>0</v>
      </c>
      <c r="CZ20" s="19">
        <v>0</v>
      </c>
      <c r="DA20" s="20">
        <v>0</v>
      </c>
      <c r="DB20" s="19">
        <v>0</v>
      </c>
      <c r="DC20" s="20">
        <v>0</v>
      </c>
      <c r="DD20" s="21">
        <v>0</v>
      </c>
      <c r="DE20" s="20">
        <v>70.891114728494628</v>
      </c>
      <c r="DF20" s="20">
        <v>89.781719991735528</v>
      </c>
      <c r="DG20" s="20">
        <v>70.909827126315832</v>
      </c>
      <c r="DH20" s="20">
        <v>56.227390916666614</v>
      </c>
      <c r="DI20" s="21">
        <v>4.5741959064327489</v>
      </c>
      <c r="DJ20" s="18">
        <v>7.0891114728494631E-2</v>
      </c>
      <c r="DK20" s="18">
        <v>8.9781719991735523E-2</v>
      </c>
      <c r="DL20" s="18">
        <v>6.1784488286852533E-2</v>
      </c>
      <c r="DM20" s="18">
        <v>8.9781719991735523E-2</v>
      </c>
      <c r="DN20" s="18">
        <v>7.0909827126315828E-2</v>
      </c>
      <c r="DO20" s="18">
        <v>5.6227390916666613E-2</v>
      </c>
      <c r="DP20" s="21">
        <v>4.5741959064327489</v>
      </c>
      <c r="DQ20" s="20">
        <v>5.3920000000000003</v>
      </c>
      <c r="DR20" s="20">
        <v>5.8957073128590558</v>
      </c>
      <c r="DS20" s="20">
        <v>23.629622545454538</v>
      </c>
      <c r="DT20" s="20">
        <v>19.939899318181816</v>
      </c>
      <c r="DU20" s="23">
        <v>6.7209595959595951</v>
      </c>
    </row>
    <row r="21" spans="1:125" x14ac:dyDescent="0.25">
      <c r="A21" s="15">
        <v>40391</v>
      </c>
      <c r="B21" s="16">
        <v>0</v>
      </c>
      <c r="C21" s="16">
        <f t="shared" si="0"/>
        <v>0</v>
      </c>
      <c r="D21" s="16">
        <f t="shared" si="0"/>
        <v>0</v>
      </c>
      <c r="E21" s="16">
        <f t="shared" si="0"/>
        <v>0</v>
      </c>
      <c r="F21" s="17">
        <v>0</v>
      </c>
      <c r="G21" s="17">
        <f t="shared" si="1"/>
        <v>0</v>
      </c>
      <c r="H21" s="17">
        <f t="shared" si="1"/>
        <v>0</v>
      </c>
      <c r="I21" s="17">
        <f t="shared" si="1"/>
        <v>0</v>
      </c>
      <c r="J21" s="17">
        <v>1.8740000000000001</v>
      </c>
      <c r="K21" s="17">
        <f t="shared" si="2"/>
        <v>1.8740000000000001</v>
      </c>
      <c r="L21" s="17">
        <f t="shared" si="2"/>
        <v>1.8740000000000001</v>
      </c>
      <c r="M21" s="17">
        <f t="shared" si="2"/>
        <v>1.8740000000000001</v>
      </c>
      <c r="N21" s="16">
        <v>0</v>
      </c>
      <c r="O21" s="16">
        <f t="shared" si="3"/>
        <v>0</v>
      </c>
      <c r="P21" s="16">
        <f t="shared" si="3"/>
        <v>0</v>
      </c>
      <c r="Q21" s="16">
        <f t="shared" si="3"/>
        <v>0</v>
      </c>
      <c r="R21" s="16">
        <v>0</v>
      </c>
      <c r="S21" s="16">
        <f t="shared" si="4"/>
        <v>0</v>
      </c>
      <c r="T21" s="16">
        <f t="shared" si="4"/>
        <v>0</v>
      </c>
      <c r="U21" s="16">
        <f t="shared" si="4"/>
        <v>0</v>
      </c>
      <c r="V21" s="16">
        <v>1.361</v>
      </c>
      <c r="W21" s="16">
        <f t="shared" si="5"/>
        <v>1.361</v>
      </c>
      <c r="X21" s="16">
        <f t="shared" si="5"/>
        <v>1.361</v>
      </c>
      <c r="Y21" s="16">
        <f t="shared" si="5"/>
        <v>1.361</v>
      </c>
      <c r="Z21" s="17">
        <v>61.93</v>
      </c>
      <c r="AA21" s="17">
        <f t="shared" si="6"/>
        <v>61.93</v>
      </c>
      <c r="AB21" s="17">
        <f t="shared" si="6"/>
        <v>61.93</v>
      </c>
      <c r="AC21" s="17">
        <f t="shared" si="6"/>
        <v>61.93</v>
      </c>
      <c r="AD21" s="17">
        <v>50.54</v>
      </c>
      <c r="AE21" s="17">
        <f t="shared" si="7"/>
        <v>50.54</v>
      </c>
      <c r="AF21" s="17">
        <f t="shared" si="7"/>
        <v>50.54</v>
      </c>
      <c r="AG21" s="17">
        <f t="shared" si="7"/>
        <v>50.54</v>
      </c>
      <c r="AH21" s="17">
        <v>67.58</v>
      </c>
      <c r="AI21" s="16">
        <v>0</v>
      </c>
      <c r="AJ21" s="16">
        <f t="shared" si="8"/>
        <v>0</v>
      </c>
      <c r="AK21" s="16">
        <f t="shared" si="8"/>
        <v>0</v>
      </c>
      <c r="AL21" s="16">
        <f t="shared" si="8"/>
        <v>0</v>
      </c>
      <c r="AM21" s="16">
        <v>6.9904810424731307</v>
      </c>
      <c r="AN21" s="16">
        <v>69.904810424731309</v>
      </c>
      <c r="AO21" s="16">
        <v>80.804678661157055</v>
      </c>
      <c r="AP21" s="16">
        <v>75.37552207471262</v>
      </c>
      <c r="AQ21" s="16">
        <v>58.9606886554878</v>
      </c>
      <c r="AR21" s="16">
        <v>69.904810424731309</v>
      </c>
      <c r="AS21" s="18">
        <f t="shared" si="12"/>
        <v>0</v>
      </c>
      <c r="AT21" s="18">
        <f t="shared" si="9"/>
        <v>0</v>
      </c>
      <c r="AU21" s="18">
        <f t="shared" si="9"/>
        <v>0</v>
      </c>
      <c r="AV21" s="18">
        <f t="shared" si="9"/>
        <v>0</v>
      </c>
      <c r="AW21" s="16">
        <f t="shared" si="13"/>
        <v>6.1929999999999999E-2</v>
      </c>
      <c r="AX21" s="16">
        <f t="shared" si="10"/>
        <v>6.1929999999999999E-2</v>
      </c>
      <c r="AY21" s="16">
        <f t="shared" si="10"/>
        <v>6.1929999999999999E-2</v>
      </c>
      <c r="AZ21" s="16">
        <f t="shared" si="10"/>
        <v>6.1929999999999999E-2</v>
      </c>
      <c r="BA21" s="19">
        <f t="shared" si="14"/>
        <v>5.0540000000000002E-2</v>
      </c>
      <c r="BB21" s="19">
        <f t="shared" si="11"/>
        <v>5.0540000000000002E-2</v>
      </c>
      <c r="BC21" s="19">
        <f t="shared" si="11"/>
        <v>5.0540000000000002E-2</v>
      </c>
      <c r="BD21" s="19">
        <f t="shared" si="11"/>
        <v>5.0540000000000002E-2</v>
      </c>
      <c r="BE21" s="20">
        <v>80.8</v>
      </c>
      <c r="BF21" s="20">
        <v>75.38</v>
      </c>
      <c r="BG21" s="20">
        <v>58.96</v>
      </c>
      <c r="BH21" s="21">
        <f t="shared" si="15"/>
        <v>8.08</v>
      </c>
      <c r="BI21" s="21">
        <f t="shared" si="15"/>
        <v>7.5379999999999994</v>
      </c>
      <c r="BJ21" s="21">
        <f t="shared" si="15"/>
        <v>5.8959999999999999</v>
      </c>
      <c r="BK21" s="19">
        <v>0</v>
      </c>
      <c r="BL21" s="20">
        <v>0</v>
      </c>
      <c r="BM21" s="19">
        <v>5.4829999999999997</v>
      </c>
      <c r="BN21" s="20">
        <v>18.685088800000003</v>
      </c>
      <c r="BO21" s="20">
        <v>5.6580000000000004</v>
      </c>
      <c r="BP21" s="19">
        <v>5.3639999999999999</v>
      </c>
      <c r="BQ21" s="20">
        <v>5.601</v>
      </c>
      <c r="BR21" s="20">
        <v>5.548</v>
      </c>
      <c r="BS21" s="19">
        <v>0</v>
      </c>
      <c r="BT21" s="19">
        <v>5.2789999999999999</v>
      </c>
      <c r="BU21" s="20">
        <v>0</v>
      </c>
      <c r="BV21" s="19">
        <v>0</v>
      </c>
      <c r="BW21" s="21">
        <v>0</v>
      </c>
      <c r="BX21" s="20">
        <v>0</v>
      </c>
      <c r="BY21" s="22">
        <v>0</v>
      </c>
      <c r="BZ21" s="19">
        <v>0</v>
      </c>
      <c r="CA21" s="19">
        <v>0</v>
      </c>
      <c r="CB21" s="21">
        <v>23.420056601358191</v>
      </c>
      <c r="CC21" s="21">
        <v>0</v>
      </c>
      <c r="CD21" s="21">
        <v>18.989342072580644</v>
      </c>
      <c r="CE21" s="21">
        <v>17.428000000000001</v>
      </c>
      <c r="CF21" s="19">
        <v>0</v>
      </c>
      <c r="CG21" s="21">
        <v>17.427631513157898</v>
      </c>
      <c r="CH21" s="20">
        <v>25.93809523809524</v>
      </c>
      <c r="CI21" s="20">
        <v>27.451064333333335</v>
      </c>
      <c r="CJ21" s="20">
        <v>27.753761904761902</v>
      </c>
      <c r="CK21" s="22">
        <v>50.54</v>
      </c>
      <c r="CL21" s="22">
        <v>61.93</v>
      </c>
      <c r="CM21" s="22">
        <v>67.58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19">
        <v>0</v>
      </c>
      <c r="CU21" s="19">
        <v>0</v>
      </c>
      <c r="CV21" s="20">
        <v>0</v>
      </c>
      <c r="CW21" s="20">
        <v>0</v>
      </c>
      <c r="CX21" s="21">
        <v>0</v>
      </c>
      <c r="CY21" s="19">
        <v>0</v>
      </c>
      <c r="CZ21" s="19">
        <v>0</v>
      </c>
      <c r="DA21" s="20">
        <v>0</v>
      </c>
      <c r="DB21" s="19">
        <v>0</v>
      </c>
      <c r="DC21" s="20">
        <v>0</v>
      </c>
      <c r="DD21" s="21">
        <v>0</v>
      </c>
      <c r="DE21" s="20">
        <v>69.904810424731309</v>
      </c>
      <c r="DF21" s="20">
        <v>80.804678661157055</v>
      </c>
      <c r="DG21" s="20">
        <v>75.37552207471262</v>
      </c>
      <c r="DH21" s="20">
        <v>58.9606886554878</v>
      </c>
      <c r="DI21" s="21">
        <v>4.5741959064327489</v>
      </c>
      <c r="DJ21" s="18">
        <v>6.9904810424731303E-2</v>
      </c>
      <c r="DK21" s="18">
        <v>8.0804678661157051E-2</v>
      </c>
      <c r="DL21" s="18">
        <v>6.4650292270916371E-2</v>
      </c>
      <c r="DM21" s="18">
        <v>8.0804678661157051E-2</v>
      </c>
      <c r="DN21" s="18">
        <v>7.5375522074712625E-2</v>
      </c>
      <c r="DO21" s="18">
        <v>5.89606886554878E-2</v>
      </c>
      <c r="DP21" s="21">
        <v>4.5741959064327489</v>
      </c>
      <c r="DQ21" s="20">
        <v>5.4420000000000002</v>
      </c>
      <c r="DR21" s="20">
        <v>5.7649742991663429</v>
      </c>
      <c r="DS21" s="20">
        <v>25.142553386363634</v>
      </c>
      <c r="DT21" s="20">
        <v>20.494319920454547</v>
      </c>
      <c r="DU21" s="23">
        <v>7.2050264550264558</v>
      </c>
    </row>
    <row r="22" spans="1:125" x14ac:dyDescent="0.25">
      <c r="A22" s="15">
        <v>40422</v>
      </c>
      <c r="B22" s="16">
        <v>0</v>
      </c>
      <c r="C22" s="16">
        <f t="shared" si="0"/>
        <v>0</v>
      </c>
      <c r="D22" s="16">
        <f t="shared" si="0"/>
        <v>0</v>
      </c>
      <c r="E22" s="16">
        <f t="shared" si="0"/>
        <v>0</v>
      </c>
      <c r="F22" s="17">
        <v>0</v>
      </c>
      <c r="G22" s="17">
        <f t="shared" si="1"/>
        <v>0</v>
      </c>
      <c r="H22" s="17">
        <f t="shared" si="1"/>
        <v>0</v>
      </c>
      <c r="I22" s="17">
        <f t="shared" si="1"/>
        <v>0</v>
      </c>
      <c r="J22" s="17">
        <v>1.861</v>
      </c>
      <c r="K22" s="17">
        <f t="shared" si="2"/>
        <v>1.861</v>
      </c>
      <c r="L22" s="17">
        <f t="shared" si="2"/>
        <v>1.861</v>
      </c>
      <c r="M22" s="17">
        <f t="shared" si="2"/>
        <v>1.861</v>
      </c>
      <c r="N22" s="16">
        <v>0</v>
      </c>
      <c r="O22" s="16">
        <f t="shared" si="3"/>
        <v>0</v>
      </c>
      <c r="P22" s="16">
        <f t="shared" si="3"/>
        <v>0</v>
      </c>
      <c r="Q22" s="16">
        <f t="shared" si="3"/>
        <v>0</v>
      </c>
      <c r="R22" s="16">
        <v>0</v>
      </c>
      <c r="S22" s="16">
        <f t="shared" si="4"/>
        <v>0</v>
      </c>
      <c r="T22" s="16">
        <f t="shared" si="4"/>
        <v>0</v>
      </c>
      <c r="U22" s="16">
        <f t="shared" si="4"/>
        <v>0</v>
      </c>
      <c r="V22" s="16">
        <v>1.3839999999999999</v>
      </c>
      <c r="W22" s="16">
        <f t="shared" si="5"/>
        <v>1.3839999999999999</v>
      </c>
      <c r="X22" s="16">
        <f t="shared" si="5"/>
        <v>1.3839999999999999</v>
      </c>
      <c r="Y22" s="16">
        <f t="shared" si="5"/>
        <v>1.3839999999999999</v>
      </c>
      <c r="Z22" s="17">
        <v>62.69</v>
      </c>
      <c r="AA22" s="17">
        <f t="shared" si="6"/>
        <v>62.69</v>
      </c>
      <c r="AB22" s="17">
        <f t="shared" si="6"/>
        <v>62.69</v>
      </c>
      <c r="AC22" s="17">
        <f t="shared" si="6"/>
        <v>62.69</v>
      </c>
      <c r="AD22" s="17">
        <v>49.63</v>
      </c>
      <c r="AE22" s="17">
        <f t="shared" si="7"/>
        <v>49.63</v>
      </c>
      <c r="AF22" s="17">
        <f t="shared" si="7"/>
        <v>49.63</v>
      </c>
      <c r="AG22" s="17">
        <f t="shared" si="7"/>
        <v>49.63</v>
      </c>
      <c r="AH22" s="17">
        <v>68.69</v>
      </c>
      <c r="AI22" s="16">
        <v>0</v>
      </c>
      <c r="AJ22" s="16">
        <f t="shared" si="8"/>
        <v>0</v>
      </c>
      <c r="AK22" s="16">
        <f t="shared" si="8"/>
        <v>0</v>
      </c>
      <c r="AL22" s="16">
        <f t="shared" si="8"/>
        <v>0</v>
      </c>
      <c r="AM22" s="16">
        <v>6.6557668443055409</v>
      </c>
      <c r="AN22" s="16">
        <v>66.557668443055405</v>
      </c>
      <c r="AO22" s="16">
        <v>77.283463636363663</v>
      </c>
      <c r="AP22" s="16">
        <v>71.565490609195393</v>
      </c>
      <c r="AQ22" s="16">
        <v>55.15305168750001</v>
      </c>
      <c r="AR22" s="16">
        <v>66.557668443055405</v>
      </c>
      <c r="AS22" s="18">
        <f t="shared" si="12"/>
        <v>0</v>
      </c>
      <c r="AT22" s="18">
        <f t="shared" si="9"/>
        <v>0</v>
      </c>
      <c r="AU22" s="18">
        <f t="shared" si="9"/>
        <v>0</v>
      </c>
      <c r="AV22" s="18">
        <f t="shared" si="9"/>
        <v>0</v>
      </c>
      <c r="AW22" s="16">
        <f t="shared" si="13"/>
        <v>6.2689999999999996E-2</v>
      </c>
      <c r="AX22" s="16">
        <f t="shared" si="10"/>
        <v>6.2689999999999996E-2</v>
      </c>
      <c r="AY22" s="16">
        <f t="shared" si="10"/>
        <v>6.2689999999999996E-2</v>
      </c>
      <c r="AZ22" s="16">
        <f t="shared" si="10"/>
        <v>6.2689999999999996E-2</v>
      </c>
      <c r="BA22" s="19">
        <f t="shared" si="14"/>
        <v>4.9630000000000001E-2</v>
      </c>
      <c r="BB22" s="19">
        <f t="shared" si="11"/>
        <v>4.9630000000000001E-2</v>
      </c>
      <c r="BC22" s="19">
        <f t="shared" si="11"/>
        <v>4.9630000000000001E-2</v>
      </c>
      <c r="BD22" s="19">
        <f t="shared" si="11"/>
        <v>4.9630000000000001E-2</v>
      </c>
      <c r="BE22" s="20">
        <v>77.28</v>
      </c>
      <c r="BF22" s="20">
        <v>71.569999999999993</v>
      </c>
      <c r="BG22" s="20">
        <v>55.15</v>
      </c>
      <c r="BH22" s="21">
        <f t="shared" si="15"/>
        <v>7.7279999999999998</v>
      </c>
      <c r="BI22" s="21">
        <f t="shared" si="15"/>
        <v>7.1569999999999991</v>
      </c>
      <c r="BJ22" s="21">
        <f t="shared" si="15"/>
        <v>5.5149999999999997</v>
      </c>
      <c r="BK22" s="19">
        <v>0</v>
      </c>
      <c r="BL22" s="20">
        <v>0</v>
      </c>
      <c r="BM22" s="19">
        <v>5.4539999999999997</v>
      </c>
      <c r="BN22" s="20">
        <v>18.686642800000001</v>
      </c>
      <c r="BO22" s="20">
        <v>5.6479999999999997</v>
      </c>
      <c r="BP22" s="19">
        <v>5.4530000000000003</v>
      </c>
      <c r="BQ22" s="20">
        <v>5.5620000000000003</v>
      </c>
      <c r="BR22" s="20">
        <v>5.6349999999999998</v>
      </c>
      <c r="BS22" s="19">
        <v>5.3639999999999999</v>
      </c>
      <c r="BT22" s="19">
        <v>5.2789999999999999</v>
      </c>
      <c r="BU22" s="20">
        <v>0</v>
      </c>
      <c r="BV22" s="19">
        <v>0</v>
      </c>
      <c r="BW22" s="21">
        <v>0</v>
      </c>
      <c r="BX22" s="20">
        <v>0</v>
      </c>
      <c r="BY22" s="22">
        <v>0</v>
      </c>
      <c r="BZ22" s="19">
        <v>0</v>
      </c>
      <c r="CA22" s="19">
        <v>0</v>
      </c>
      <c r="CB22" s="21">
        <v>23.420056601358191</v>
      </c>
      <c r="CC22" s="21">
        <v>0</v>
      </c>
      <c r="CD22" s="21">
        <v>20.030659133333334</v>
      </c>
      <c r="CE22" s="21">
        <v>17.428000000000001</v>
      </c>
      <c r="CF22" s="19">
        <v>0</v>
      </c>
      <c r="CG22" s="21">
        <v>17.427631513157898</v>
      </c>
      <c r="CH22" s="20">
        <v>27.115909090909096</v>
      </c>
      <c r="CI22" s="20">
        <v>28.697580068181821</v>
      </c>
      <c r="CJ22" s="20">
        <v>29.014022727272728</v>
      </c>
      <c r="CK22" s="22">
        <v>49.63</v>
      </c>
      <c r="CL22" s="22">
        <v>62.69</v>
      </c>
      <c r="CM22" s="22">
        <v>68.69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19">
        <v>0</v>
      </c>
      <c r="CU22" s="19">
        <v>0</v>
      </c>
      <c r="CV22" s="20">
        <v>0</v>
      </c>
      <c r="CW22" s="20">
        <v>0</v>
      </c>
      <c r="CX22" s="21">
        <v>0</v>
      </c>
      <c r="CY22" s="19">
        <v>0</v>
      </c>
      <c r="CZ22" s="19">
        <v>0</v>
      </c>
      <c r="DA22" s="20">
        <v>0</v>
      </c>
      <c r="DB22" s="19">
        <v>0</v>
      </c>
      <c r="DC22" s="20">
        <v>0</v>
      </c>
      <c r="DD22" s="21">
        <v>0</v>
      </c>
      <c r="DE22" s="20">
        <v>66.557668443055405</v>
      </c>
      <c r="DF22" s="20">
        <v>77.283463636363663</v>
      </c>
      <c r="DG22" s="20">
        <v>71.565490609195393</v>
      </c>
      <c r="DH22" s="20">
        <v>55.15305168750001</v>
      </c>
      <c r="DI22" s="21">
        <v>4.5741959064327489</v>
      </c>
      <c r="DJ22" s="18">
        <v>6.6557668443055412E-2</v>
      </c>
      <c r="DK22" s="18">
        <v>7.7283463636363667E-2</v>
      </c>
      <c r="DL22" s="18">
        <v>6.1127454140167299E-2</v>
      </c>
      <c r="DM22" s="18">
        <v>7.7283463636363667E-2</v>
      </c>
      <c r="DN22" s="18">
        <v>7.1565490609195398E-2</v>
      </c>
      <c r="DO22" s="18">
        <v>5.515305168750001E-2</v>
      </c>
      <c r="DP22" s="21">
        <v>4.5741959064327489</v>
      </c>
      <c r="DQ22" s="20">
        <v>5.3609999999999998</v>
      </c>
      <c r="DR22" s="20">
        <v>5.7654537600967561</v>
      </c>
      <c r="DS22" s="20">
        <v>25.861049500000004</v>
      </c>
      <c r="DT22" s="20">
        <v>19.463192666666664</v>
      </c>
      <c r="DU22" s="23">
        <v>7.5321969696969706</v>
      </c>
    </row>
    <row r="23" spans="1:125" x14ac:dyDescent="0.25">
      <c r="A23" s="15">
        <v>40452</v>
      </c>
      <c r="B23" s="16">
        <v>0</v>
      </c>
      <c r="C23" s="16">
        <f t="shared" si="0"/>
        <v>0</v>
      </c>
      <c r="D23" s="16">
        <f t="shared" si="0"/>
        <v>0</v>
      </c>
      <c r="E23" s="16">
        <f t="shared" si="0"/>
        <v>0</v>
      </c>
      <c r="F23" s="17">
        <v>51.71</v>
      </c>
      <c r="G23" s="17">
        <f t="shared" si="1"/>
        <v>51.71</v>
      </c>
      <c r="H23" s="17">
        <f t="shared" si="1"/>
        <v>51.71</v>
      </c>
      <c r="I23" s="17">
        <f t="shared" si="1"/>
        <v>51.71</v>
      </c>
      <c r="J23" s="17">
        <v>1.8360000000000001</v>
      </c>
      <c r="K23" s="17">
        <f t="shared" si="2"/>
        <v>1.8360000000000001</v>
      </c>
      <c r="L23" s="17">
        <f t="shared" si="2"/>
        <v>1.8360000000000001</v>
      </c>
      <c r="M23" s="17">
        <f t="shared" si="2"/>
        <v>1.8360000000000001</v>
      </c>
      <c r="N23" s="16">
        <v>1.8819999999999999</v>
      </c>
      <c r="O23" s="16">
        <f t="shared" si="3"/>
        <v>1.8819999999999999</v>
      </c>
      <c r="P23" s="16">
        <f t="shared" si="3"/>
        <v>1.8819999999999999</v>
      </c>
      <c r="Q23" s="16">
        <f t="shared" si="3"/>
        <v>1.8819999999999999</v>
      </c>
      <c r="R23" s="16">
        <v>42.733997666666667</v>
      </c>
      <c r="S23" s="16">
        <f t="shared" si="4"/>
        <v>42.733997666666667</v>
      </c>
      <c r="T23" s="16">
        <f t="shared" si="4"/>
        <v>42.733997666666667</v>
      </c>
      <c r="U23" s="16">
        <f t="shared" si="4"/>
        <v>42.733997666666667</v>
      </c>
      <c r="V23" s="16">
        <v>1.389</v>
      </c>
      <c r="W23" s="16">
        <f t="shared" si="5"/>
        <v>1.389</v>
      </c>
      <c r="X23" s="16">
        <f t="shared" si="5"/>
        <v>1.389</v>
      </c>
      <c r="Y23" s="16">
        <f t="shared" si="5"/>
        <v>1.389</v>
      </c>
      <c r="Z23" s="17">
        <v>62.37</v>
      </c>
      <c r="AA23" s="17">
        <f t="shared" si="6"/>
        <v>62.37</v>
      </c>
      <c r="AB23" s="17">
        <f t="shared" si="6"/>
        <v>62.37</v>
      </c>
      <c r="AC23" s="17">
        <f t="shared" si="6"/>
        <v>62.37</v>
      </c>
      <c r="AD23" s="17">
        <v>49.58</v>
      </c>
      <c r="AE23" s="17">
        <f t="shared" si="7"/>
        <v>49.58</v>
      </c>
      <c r="AF23" s="17">
        <f t="shared" si="7"/>
        <v>49.58</v>
      </c>
      <c r="AG23" s="17">
        <f t="shared" si="7"/>
        <v>49.58</v>
      </c>
      <c r="AH23" s="17">
        <v>68.89</v>
      </c>
      <c r="AI23" s="16">
        <v>4.2733997666666665</v>
      </c>
      <c r="AJ23" s="16">
        <f t="shared" si="8"/>
        <v>4.2733997666666665</v>
      </c>
      <c r="AK23" s="16">
        <f t="shared" si="8"/>
        <v>4.2733997666666665</v>
      </c>
      <c r="AL23" s="16">
        <f t="shared" si="8"/>
        <v>4.2733997666666665</v>
      </c>
      <c r="AM23" s="16">
        <v>6.5785374100671232</v>
      </c>
      <c r="AN23" s="16">
        <v>65.785374100671234</v>
      </c>
      <c r="AO23" s="16">
        <v>76.98810558441555</v>
      </c>
      <c r="AP23" s="16">
        <v>75.174799297297326</v>
      </c>
      <c r="AQ23" s="16">
        <v>52.639858495440741</v>
      </c>
      <c r="AR23" s="16">
        <v>65.785374100671234</v>
      </c>
      <c r="AS23" s="18">
        <f t="shared" si="12"/>
        <v>5.75892E-2</v>
      </c>
      <c r="AT23" s="18">
        <f t="shared" si="9"/>
        <v>5.75892E-2</v>
      </c>
      <c r="AU23" s="18">
        <f t="shared" si="9"/>
        <v>5.75892E-2</v>
      </c>
      <c r="AV23" s="18">
        <f t="shared" si="9"/>
        <v>5.75892E-2</v>
      </c>
      <c r="AW23" s="16">
        <f t="shared" si="13"/>
        <v>6.2369999999999995E-2</v>
      </c>
      <c r="AX23" s="16">
        <f t="shared" si="10"/>
        <v>6.2369999999999995E-2</v>
      </c>
      <c r="AY23" s="16">
        <f t="shared" si="10"/>
        <v>6.2369999999999995E-2</v>
      </c>
      <c r="AZ23" s="16">
        <f t="shared" si="10"/>
        <v>6.2369999999999995E-2</v>
      </c>
      <c r="BA23" s="19">
        <f t="shared" si="14"/>
        <v>4.9579999999999999E-2</v>
      </c>
      <c r="BB23" s="19">
        <f t="shared" si="11"/>
        <v>4.9579999999999999E-2</v>
      </c>
      <c r="BC23" s="19">
        <f t="shared" si="11"/>
        <v>4.9579999999999999E-2</v>
      </c>
      <c r="BD23" s="19">
        <f t="shared" si="11"/>
        <v>4.9579999999999999E-2</v>
      </c>
      <c r="BE23" s="20">
        <v>76.989999999999995</v>
      </c>
      <c r="BF23" s="20">
        <v>75.17</v>
      </c>
      <c r="BG23" s="20">
        <v>52.64</v>
      </c>
      <c r="BH23" s="21">
        <f t="shared" si="15"/>
        <v>7.6989999999999998</v>
      </c>
      <c r="BI23" s="21">
        <f t="shared" si="15"/>
        <v>7.5170000000000003</v>
      </c>
      <c r="BJ23" s="21">
        <f t="shared" si="15"/>
        <v>5.2640000000000002</v>
      </c>
      <c r="BK23" s="19">
        <v>0</v>
      </c>
      <c r="BL23" s="20">
        <v>0</v>
      </c>
      <c r="BM23" s="19">
        <v>5.3730000000000002</v>
      </c>
      <c r="BN23" s="20">
        <v>18.502752800000003</v>
      </c>
      <c r="BO23" s="20">
        <v>5.5549999999999997</v>
      </c>
      <c r="BP23" s="19">
        <v>5.4749999999999996</v>
      </c>
      <c r="BQ23" s="20">
        <v>5.2140000000000004</v>
      </c>
      <c r="BR23" s="20">
        <v>5.6529999999999996</v>
      </c>
      <c r="BS23" s="19">
        <v>5.3639999999999999</v>
      </c>
      <c r="BT23" s="19">
        <v>5.4530000000000003</v>
      </c>
      <c r="BU23" s="20">
        <v>2.472</v>
      </c>
      <c r="BV23" s="19">
        <v>5.31</v>
      </c>
      <c r="BW23" s="21">
        <v>5.702</v>
      </c>
      <c r="BX23" s="20">
        <v>5.5039999999999996</v>
      </c>
      <c r="BY23" s="22">
        <v>26.687999999999999</v>
      </c>
      <c r="BZ23" s="19">
        <v>0</v>
      </c>
      <c r="CA23" s="19">
        <v>0</v>
      </c>
      <c r="CB23" s="21">
        <v>25.053429647590253</v>
      </c>
      <c r="CC23" s="21">
        <v>0</v>
      </c>
      <c r="CD23" s="21">
        <v>19.399871693548388</v>
      </c>
      <c r="CE23" s="21">
        <v>20.734999999999999</v>
      </c>
      <c r="CF23" s="19">
        <v>0</v>
      </c>
      <c r="CG23" s="21">
        <v>20.735078541666667</v>
      </c>
      <c r="CH23" s="20">
        <v>24.971428571428572</v>
      </c>
      <c r="CI23" s="20">
        <v>26.428011999999999</v>
      </c>
      <c r="CJ23" s="20">
        <v>26.719428571428569</v>
      </c>
      <c r="CK23" s="22">
        <v>49.58</v>
      </c>
      <c r="CL23" s="22">
        <v>62.37</v>
      </c>
      <c r="CM23" s="22">
        <v>68.89</v>
      </c>
      <c r="CN23" s="20">
        <v>59.277999999999999</v>
      </c>
      <c r="CO23" s="20">
        <v>55.5</v>
      </c>
      <c r="CP23" s="20">
        <v>55.5</v>
      </c>
      <c r="CQ23" s="20">
        <v>57.598999999999997</v>
      </c>
      <c r="CR23" s="20">
        <v>57.598999999999997</v>
      </c>
      <c r="CS23" s="20">
        <v>0</v>
      </c>
      <c r="CT23" s="19">
        <v>0</v>
      </c>
      <c r="CU23" s="19">
        <v>0</v>
      </c>
      <c r="CV23" s="20">
        <v>2.472</v>
      </c>
      <c r="CW23" s="20">
        <v>0</v>
      </c>
      <c r="CX23" s="21">
        <v>0</v>
      </c>
      <c r="CY23" s="19">
        <v>0</v>
      </c>
      <c r="CZ23" s="19">
        <v>0</v>
      </c>
      <c r="DA23" s="20">
        <v>0</v>
      </c>
      <c r="DB23" s="19">
        <v>0</v>
      </c>
      <c r="DC23" s="20">
        <v>0</v>
      </c>
      <c r="DD23" s="21">
        <v>0</v>
      </c>
      <c r="DE23" s="20">
        <v>65.785374100671234</v>
      </c>
      <c r="DF23" s="20">
        <v>76.98810558441555</v>
      </c>
      <c r="DG23" s="20">
        <v>75.174799297297326</v>
      </c>
      <c r="DH23" s="20">
        <v>52.639858495440741</v>
      </c>
      <c r="DI23" s="21">
        <v>5.4422949735449739</v>
      </c>
      <c r="DJ23" s="18">
        <v>6.5785374100671229E-2</v>
      </c>
      <c r="DK23" s="18">
        <v>7.6988105584415545E-2</v>
      </c>
      <c r="DL23" s="18">
        <v>6.0750683492217947E-2</v>
      </c>
      <c r="DM23" s="18">
        <v>7.6988105584415545E-2</v>
      </c>
      <c r="DN23" s="18">
        <v>7.5174799297297326E-2</v>
      </c>
      <c r="DO23" s="18">
        <v>5.2639858495440742E-2</v>
      </c>
      <c r="DP23" s="21">
        <v>5.4422949735449739</v>
      </c>
      <c r="DQ23" s="20">
        <v>5.3010000000000002</v>
      </c>
      <c r="DR23" s="20">
        <v>5.7087175499978402</v>
      </c>
      <c r="DS23" s="20">
        <v>27.846105477272729</v>
      </c>
      <c r="DT23" s="20">
        <v>19.598347363636364</v>
      </c>
      <c r="DU23" s="23">
        <v>6.9365079365079367</v>
      </c>
    </row>
    <row r="24" spans="1:125" x14ac:dyDescent="0.25">
      <c r="A24" s="15">
        <v>40483</v>
      </c>
      <c r="B24" s="16">
        <v>0</v>
      </c>
      <c r="C24" s="16">
        <f t="shared" si="0"/>
        <v>0</v>
      </c>
      <c r="D24" s="16">
        <f t="shared" si="0"/>
        <v>0</v>
      </c>
      <c r="E24" s="16">
        <f t="shared" si="0"/>
        <v>0</v>
      </c>
      <c r="F24" s="17">
        <v>52.813000000000002</v>
      </c>
      <c r="G24" s="17">
        <f t="shared" si="1"/>
        <v>52.813000000000002</v>
      </c>
      <c r="H24" s="17">
        <f t="shared" si="1"/>
        <v>52.813000000000002</v>
      </c>
      <c r="I24" s="17">
        <f t="shared" si="1"/>
        <v>52.813000000000002</v>
      </c>
      <c r="J24" s="17">
        <v>1.837</v>
      </c>
      <c r="K24" s="17">
        <f t="shared" si="2"/>
        <v>1.837</v>
      </c>
      <c r="L24" s="17">
        <f t="shared" si="2"/>
        <v>1.837</v>
      </c>
      <c r="M24" s="17">
        <f t="shared" si="2"/>
        <v>1.837</v>
      </c>
      <c r="N24" s="16">
        <v>1.8959999999999999</v>
      </c>
      <c r="O24" s="16">
        <f t="shared" si="3"/>
        <v>1.8959999999999999</v>
      </c>
      <c r="P24" s="16">
        <f t="shared" si="3"/>
        <v>1.8959999999999999</v>
      </c>
      <c r="Q24" s="16">
        <f t="shared" si="3"/>
        <v>1.8959999999999999</v>
      </c>
      <c r="R24" s="16">
        <v>43.096920999999995</v>
      </c>
      <c r="S24" s="16">
        <f t="shared" si="4"/>
        <v>43.096920999999995</v>
      </c>
      <c r="T24" s="16">
        <f t="shared" si="4"/>
        <v>43.096920999999995</v>
      </c>
      <c r="U24" s="16">
        <f t="shared" si="4"/>
        <v>43.096920999999995</v>
      </c>
      <c r="V24" s="16">
        <v>1.375</v>
      </c>
      <c r="W24" s="16">
        <f t="shared" si="5"/>
        <v>1.375</v>
      </c>
      <c r="X24" s="16">
        <f t="shared" si="5"/>
        <v>1.375</v>
      </c>
      <c r="Y24" s="16">
        <f t="shared" si="5"/>
        <v>1.375</v>
      </c>
      <c r="Z24" s="17">
        <v>61.93</v>
      </c>
      <c r="AA24" s="17">
        <f t="shared" si="6"/>
        <v>61.93</v>
      </c>
      <c r="AB24" s="17">
        <f t="shared" si="6"/>
        <v>61.93</v>
      </c>
      <c r="AC24" s="17">
        <f t="shared" si="6"/>
        <v>61.93</v>
      </c>
      <c r="AD24" s="17">
        <v>47.94</v>
      </c>
      <c r="AE24" s="17">
        <f t="shared" si="7"/>
        <v>47.94</v>
      </c>
      <c r="AF24" s="17">
        <f t="shared" si="7"/>
        <v>47.94</v>
      </c>
      <c r="AG24" s="17">
        <f t="shared" si="7"/>
        <v>47.94</v>
      </c>
      <c r="AH24" s="17">
        <v>68.27</v>
      </c>
      <c r="AI24" s="16">
        <v>4.3096920999999995</v>
      </c>
      <c r="AJ24" s="16">
        <f t="shared" si="8"/>
        <v>4.3096920999999995</v>
      </c>
      <c r="AK24" s="16">
        <f t="shared" si="8"/>
        <v>4.3096920999999995</v>
      </c>
      <c r="AL24" s="16">
        <f t="shared" si="8"/>
        <v>4.3096920999999995</v>
      </c>
      <c r="AM24" s="16">
        <v>6.1378610168055578</v>
      </c>
      <c r="AN24" s="16">
        <v>61.37861016805558</v>
      </c>
      <c r="AO24" s="16">
        <v>72.260225411255362</v>
      </c>
      <c r="AP24" s="16">
        <v>68.813088349112419</v>
      </c>
      <c r="AQ24" s="16">
        <v>49.597110375000007</v>
      </c>
      <c r="AR24" s="16">
        <v>61.37861016805558</v>
      </c>
      <c r="AS24" s="18">
        <f t="shared" si="12"/>
        <v>5.8017599999999996E-2</v>
      </c>
      <c r="AT24" s="18">
        <f t="shared" si="9"/>
        <v>5.8017599999999996E-2</v>
      </c>
      <c r="AU24" s="18">
        <f t="shared" si="9"/>
        <v>5.8017599999999996E-2</v>
      </c>
      <c r="AV24" s="18">
        <f t="shared" si="9"/>
        <v>5.8017599999999996E-2</v>
      </c>
      <c r="AW24" s="16">
        <f t="shared" si="13"/>
        <v>6.1929999999999999E-2</v>
      </c>
      <c r="AX24" s="16">
        <f t="shared" si="10"/>
        <v>6.1929999999999999E-2</v>
      </c>
      <c r="AY24" s="16">
        <f t="shared" si="10"/>
        <v>6.1929999999999999E-2</v>
      </c>
      <c r="AZ24" s="16">
        <f t="shared" si="10"/>
        <v>6.1929999999999999E-2</v>
      </c>
      <c r="BA24" s="19">
        <f t="shared" si="14"/>
        <v>4.7939999999999997E-2</v>
      </c>
      <c r="BB24" s="19">
        <f t="shared" si="11"/>
        <v>4.7939999999999997E-2</v>
      </c>
      <c r="BC24" s="19">
        <f t="shared" si="11"/>
        <v>4.7939999999999997E-2</v>
      </c>
      <c r="BD24" s="19">
        <f t="shared" si="11"/>
        <v>4.7939999999999997E-2</v>
      </c>
      <c r="BE24" s="20">
        <v>72.260000000000005</v>
      </c>
      <c r="BF24" s="20">
        <v>68.81</v>
      </c>
      <c r="BG24" s="20">
        <v>49.6</v>
      </c>
      <c r="BH24" s="21">
        <f t="shared" si="15"/>
        <v>7.2260000000000009</v>
      </c>
      <c r="BI24" s="21">
        <f t="shared" si="15"/>
        <v>6.8810000000000002</v>
      </c>
      <c r="BJ24" s="21">
        <f t="shared" si="15"/>
        <v>4.96</v>
      </c>
      <c r="BK24" s="19">
        <v>0</v>
      </c>
      <c r="BL24" s="20">
        <v>0</v>
      </c>
      <c r="BM24" s="19">
        <v>5.3630000000000004</v>
      </c>
      <c r="BN24" s="20">
        <v>18.534557999999997</v>
      </c>
      <c r="BO24" s="20">
        <v>5.5339999999999998</v>
      </c>
      <c r="BP24" s="19">
        <v>5.423</v>
      </c>
      <c r="BQ24" s="20">
        <v>5.2809999999999997</v>
      </c>
      <c r="BR24" s="20">
        <v>5.5960000000000001</v>
      </c>
      <c r="BS24" s="19">
        <v>5.4749999999999996</v>
      </c>
      <c r="BT24" s="19">
        <v>5.4530000000000003</v>
      </c>
      <c r="BU24" s="20">
        <v>2.472</v>
      </c>
      <c r="BV24" s="19">
        <v>5.3639999999999999</v>
      </c>
      <c r="BW24" s="21">
        <v>5.72</v>
      </c>
      <c r="BX24" s="20">
        <v>5.5430000000000001</v>
      </c>
      <c r="BY24" s="22">
        <v>27.257000000000001</v>
      </c>
      <c r="BZ24" s="19">
        <v>0</v>
      </c>
      <c r="CA24" s="19">
        <v>0</v>
      </c>
      <c r="CB24" s="21">
        <v>25.053429647590253</v>
      </c>
      <c r="CC24" s="21">
        <v>0</v>
      </c>
      <c r="CD24" s="21">
        <v>20.311998525</v>
      </c>
      <c r="CE24" s="21">
        <v>20.734999999999999</v>
      </c>
      <c r="CF24" s="19">
        <v>0</v>
      </c>
      <c r="CG24" s="21">
        <v>20.735078541666667</v>
      </c>
      <c r="CH24" s="20">
        <v>24.438636363636363</v>
      </c>
      <c r="CI24" s="20">
        <v>25.864142022727272</v>
      </c>
      <c r="CJ24" s="20">
        <v>26.149340909090903</v>
      </c>
      <c r="CK24" s="22">
        <v>47.94</v>
      </c>
      <c r="CL24" s="22">
        <v>61.93</v>
      </c>
      <c r="CM24" s="22">
        <v>68.27</v>
      </c>
      <c r="CN24" s="20">
        <v>59.277999999999999</v>
      </c>
      <c r="CO24" s="20">
        <v>56.994999999999997</v>
      </c>
      <c r="CP24" s="20">
        <v>55.5</v>
      </c>
      <c r="CQ24" s="20">
        <v>58.006999999999998</v>
      </c>
      <c r="CR24" s="20">
        <v>58.006999999999998</v>
      </c>
      <c r="CS24" s="20">
        <v>0</v>
      </c>
      <c r="CT24" s="19">
        <v>0</v>
      </c>
      <c r="CU24" s="19">
        <v>0</v>
      </c>
      <c r="CV24" s="20">
        <v>2.472</v>
      </c>
      <c r="CW24" s="20">
        <v>0</v>
      </c>
      <c r="CX24" s="21">
        <v>0</v>
      </c>
      <c r="CY24" s="19">
        <v>0</v>
      </c>
      <c r="CZ24" s="19">
        <v>0</v>
      </c>
      <c r="DA24" s="20">
        <v>0</v>
      </c>
      <c r="DB24" s="19">
        <v>0</v>
      </c>
      <c r="DC24" s="20">
        <v>0</v>
      </c>
      <c r="DD24" s="21">
        <v>0</v>
      </c>
      <c r="DE24" s="20">
        <v>61.37861016805558</v>
      </c>
      <c r="DF24" s="20">
        <v>72.260225411255362</v>
      </c>
      <c r="DG24" s="20">
        <v>68.813088349112419</v>
      </c>
      <c r="DH24" s="20">
        <v>49.597110375000007</v>
      </c>
      <c r="DI24" s="21">
        <v>5.4422949735449739</v>
      </c>
      <c r="DJ24" s="18">
        <v>6.1378610168055583E-2</v>
      </c>
      <c r="DK24" s="18">
        <v>7.226022541125536E-2</v>
      </c>
      <c r="DL24" s="18">
        <v>5.6238215237218815E-2</v>
      </c>
      <c r="DM24" s="18">
        <v>7.226022541125536E-2</v>
      </c>
      <c r="DN24" s="18">
        <v>6.8813088349112414E-2</v>
      </c>
      <c r="DO24" s="18">
        <v>4.959711037500001E-2</v>
      </c>
      <c r="DP24" s="21">
        <v>5.4422949735449739</v>
      </c>
      <c r="DQ24" s="20">
        <v>5.5010000000000003</v>
      </c>
      <c r="DR24" s="20">
        <v>5.7185305170402998</v>
      </c>
      <c r="DS24" s="20">
        <v>26.833705166666661</v>
      </c>
      <c r="DT24" s="20">
        <v>19.93818125</v>
      </c>
      <c r="DU24" s="23">
        <v>6.7885101010101003</v>
      </c>
    </row>
    <row r="25" spans="1:125" x14ac:dyDescent="0.25">
      <c r="A25" s="15">
        <v>40513</v>
      </c>
      <c r="B25" s="16">
        <v>0</v>
      </c>
      <c r="C25" s="16">
        <f t="shared" si="0"/>
        <v>0</v>
      </c>
      <c r="D25" s="16">
        <f t="shared" si="0"/>
        <v>0</v>
      </c>
      <c r="E25" s="16">
        <f t="shared" si="0"/>
        <v>0</v>
      </c>
      <c r="F25" s="17">
        <v>54.935000000000002</v>
      </c>
      <c r="G25" s="17">
        <f t="shared" si="1"/>
        <v>54.935000000000002</v>
      </c>
      <c r="H25" s="17">
        <f t="shared" si="1"/>
        <v>54.935000000000002</v>
      </c>
      <c r="I25" s="17">
        <f t="shared" si="1"/>
        <v>54.935000000000002</v>
      </c>
      <c r="J25" s="17">
        <v>1.855</v>
      </c>
      <c r="K25" s="17">
        <f t="shared" si="2"/>
        <v>1.855</v>
      </c>
      <c r="L25" s="17">
        <f t="shared" si="2"/>
        <v>1.855</v>
      </c>
      <c r="M25" s="17">
        <f t="shared" si="2"/>
        <v>1.855</v>
      </c>
      <c r="N25" s="16">
        <v>1.917</v>
      </c>
      <c r="O25" s="16">
        <f t="shared" si="3"/>
        <v>1.917</v>
      </c>
      <c r="P25" s="16">
        <f t="shared" si="3"/>
        <v>1.917</v>
      </c>
      <c r="Q25" s="16">
        <f t="shared" si="3"/>
        <v>1.917</v>
      </c>
      <c r="R25" s="16">
        <v>43.646571666666674</v>
      </c>
      <c r="S25" s="16">
        <f t="shared" si="4"/>
        <v>43.646571666666674</v>
      </c>
      <c r="T25" s="16">
        <f t="shared" si="4"/>
        <v>43.646571666666674</v>
      </c>
      <c r="U25" s="16">
        <f t="shared" si="4"/>
        <v>43.646571666666674</v>
      </c>
      <c r="V25" s="16">
        <v>1.385</v>
      </c>
      <c r="W25" s="16">
        <f t="shared" si="5"/>
        <v>1.385</v>
      </c>
      <c r="X25" s="16">
        <f t="shared" si="5"/>
        <v>1.385</v>
      </c>
      <c r="Y25" s="16">
        <f t="shared" si="5"/>
        <v>1.385</v>
      </c>
      <c r="Z25" s="17">
        <v>62.96</v>
      </c>
      <c r="AA25" s="17">
        <f t="shared" si="6"/>
        <v>62.96</v>
      </c>
      <c r="AB25" s="17">
        <f t="shared" si="6"/>
        <v>62.96</v>
      </c>
      <c r="AC25" s="17">
        <f t="shared" si="6"/>
        <v>62.96</v>
      </c>
      <c r="AD25" s="17">
        <v>50</v>
      </c>
      <c r="AE25" s="17">
        <f t="shared" si="7"/>
        <v>50</v>
      </c>
      <c r="AF25" s="17">
        <f t="shared" si="7"/>
        <v>50</v>
      </c>
      <c r="AG25" s="17">
        <f t="shared" si="7"/>
        <v>50</v>
      </c>
      <c r="AH25" s="17">
        <v>68.44</v>
      </c>
      <c r="AI25" s="16">
        <v>4.3646571666666674</v>
      </c>
      <c r="AJ25" s="16">
        <f t="shared" si="8"/>
        <v>4.3646571666666674</v>
      </c>
      <c r="AK25" s="16">
        <f t="shared" si="8"/>
        <v>4.3646571666666674</v>
      </c>
      <c r="AL25" s="16">
        <f t="shared" si="8"/>
        <v>4.3646571666666674</v>
      </c>
      <c r="AM25" s="16">
        <v>6.4893546432795635</v>
      </c>
      <c r="AN25" s="16">
        <v>64.893546432795631</v>
      </c>
      <c r="AO25" s="16">
        <v>73.358493223140499</v>
      </c>
      <c r="AP25" s="16">
        <v>72.901997924050633</v>
      </c>
      <c r="AQ25" s="16">
        <v>55.260254401162818</v>
      </c>
      <c r="AR25" s="16">
        <v>64.893546432795631</v>
      </c>
      <c r="AS25" s="18">
        <f t="shared" si="12"/>
        <v>5.8660199999999996E-2</v>
      </c>
      <c r="AT25" s="18">
        <f t="shared" si="9"/>
        <v>5.8660199999999996E-2</v>
      </c>
      <c r="AU25" s="18">
        <f t="shared" si="9"/>
        <v>5.8660199999999996E-2</v>
      </c>
      <c r="AV25" s="18">
        <f t="shared" si="9"/>
        <v>5.8660199999999996E-2</v>
      </c>
      <c r="AW25" s="16">
        <f t="shared" si="13"/>
        <v>6.2960000000000002E-2</v>
      </c>
      <c r="AX25" s="16">
        <f t="shared" si="10"/>
        <v>6.2960000000000002E-2</v>
      </c>
      <c r="AY25" s="16">
        <f t="shared" si="10"/>
        <v>6.2960000000000002E-2</v>
      </c>
      <c r="AZ25" s="16">
        <f t="shared" si="10"/>
        <v>6.2960000000000002E-2</v>
      </c>
      <c r="BA25" s="19">
        <f t="shared" si="14"/>
        <v>0.05</v>
      </c>
      <c r="BB25" s="19">
        <f t="shared" si="11"/>
        <v>0.05</v>
      </c>
      <c r="BC25" s="19">
        <f t="shared" si="11"/>
        <v>0.05</v>
      </c>
      <c r="BD25" s="19">
        <f t="shared" si="11"/>
        <v>0.05</v>
      </c>
      <c r="BE25" s="20">
        <v>73.36</v>
      </c>
      <c r="BF25" s="20">
        <v>72.900000000000006</v>
      </c>
      <c r="BG25" s="20">
        <v>55.26</v>
      </c>
      <c r="BH25" s="21">
        <f t="shared" si="15"/>
        <v>7.3360000000000003</v>
      </c>
      <c r="BI25" s="21">
        <f t="shared" si="15"/>
        <v>7.2900000000000009</v>
      </c>
      <c r="BJ25" s="21">
        <f t="shared" si="15"/>
        <v>5.5259999999999998</v>
      </c>
      <c r="BK25" s="19">
        <v>0</v>
      </c>
      <c r="BL25" s="20">
        <v>0</v>
      </c>
      <c r="BM25" s="19">
        <v>5.4039999999999999</v>
      </c>
      <c r="BN25" s="20">
        <v>18.806818799999999</v>
      </c>
      <c r="BO25" s="20">
        <v>5.5439999999999996</v>
      </c>
      <c r="BP25" s="19">
        <v>5.4290000000000003</v>
      </c>
      <c r="BQ25" s="20">
        <v>5.5350000000000001</v>
      </c>
      <c r="BR25" s="20">
        <v>5.5960000000000001</v>
      </c>
      <c r="BS25" s="19">
        <v>5.4749999999999996</v>
      </c>
      <c r="BT25" s="19">
        <v>5.423</v>
      </c>
      <c r="BU25" s="20">
        <v>2.472</v>
      </c>
      <c r="BV25" s="19">
        <v>5.4370000000000003</v>
      </c>
      <c r="BW25" s="21">
        <v>5.7629999999999999</v>
      </c>
      <c r="BX25" s="20">
        <v>5.6050000000000004</v>
      </c>
      <c r="BY25" s="22">
        <v>28.352</v>
      </c>
      <c r="BZ25" s="19">
        <v>0</v>
      </c>
      <c r="CA25" s="19">
        <v>0</v>
      </c>
      <c r="CB25" s="21">
        <v>25.053429647590253</v>
      </c>
      <c r="CC25" s="21">
        <v>0</v>
      </c>
      <c r="CD25" s="21">
        <v>25.520262362903228</v>
      </c>
      <c r="CE25" s="21">
        <v>20.734999999999999</v>
      </c>
      <c r="CF25" s="19">
        <v>0</v>
      </c>
      <c r="CG25" s="21">
        <v>20.735078541666667</v>
      </c>
      <c r="CH25" s="20">
        <v>24.859523809523807</v>
      </c>
      <c r="CI25" s="20">
        <v>26.309579833333331</v>
      </c>
      <c r="CJ25" s="20">
        <v>26.599690476190471</v>
      </c>
      <c r="CK25" s="22">
        <v>50</v>
      </c>
      <c r="CL25" s="22">
        <v>62.96</v>
      </c>
      <c r="CM25" s="22">
        <v>68.44</v>
      </c>
      <c r="CN25" s="20">
        <v>59.277999999999999</v>
      </c>
      <c r="CO25" s="20">
        <v>59.878</v>
      </c>
      <c r="CP25" s="20">
        <v>55.5</v>
      </c>
      <c r="CQ25" s="20">
        <v>58.655999999999999</v>
      </c>
      <c r="CR25" s="20">
        <v>58.655999999999999</v>
      </c>
      <c r="CS25" s="20">
        <v>0</v>
      </c>
      <c r="CT25" s="19">
        <v>0</v>
      </c>
      <c r="CU25" s="19">
        <v>0</v>
      </c>
      <c r="CV25" s="20">
        <v>2.472</v>
      </c>
      <c r="CW25" s="20">
        <v>0</v>
      </c>
      <c r="CX25" s="21">
        <v>0</v>
      </c>
      <c r="CY25" s="19">
        <v>0</v>
      </c>
      <c r="CZ25" s="19">
        <v>0</v>
      </c>
      <c r="DA25" s="20">
        <v>0</v>
      </c>
      <c r="DB25" s="19">
        <v>0</v>
      </c>
      <c r="DC25" s="20">
        <v>0</v>
      </c>
      <c r="DD25" s="21">
        <v>0</v>
      </c>
      <c r="DE25" s="20">
        <v>64.893546432795631</v>
      </c>
      <c r="DF25" s="20">
        <v>73.358493223140499</v>
      </c>
      <c r="DG25" s="20">
        <v>72.901997924050633</v>
      </c>
      <c r="DH25" s="20">
        <v>55.260254401162818</v>
      </c>
      <c r="DI25" s="21">
        <v>5.4422949735449739</v>
      </c>
      <c r="DJ25" s="18">
        <v>6.4893546432795629E-2</v>
      </c>
      <c r="DK25" s="18">
        <v>7.3358493223140503E-2</v>
      </c>
      <c r="DL25" s="18">
        <v>6.0812835031872479E-2</v>
      </c>
      <c r="DM25" s="18">
        <v>7.3358493223140503E-2</v>
      </c>
      <c r="DN25" s="18">
        <v>7.2901997924050638E-2</v>
      </c>
      <c r="DO25" s="18">
        <v>5.526025440116282E-2</v>
      </c>
      <c r="DP25" s="21">
        <v>5.4422949735449739</v>
      </c>
      <c r="DQ25" s="20">
        <v>5.9320000000000004</v>
      </c>
      <c r="DR25" s="20">
        <v>5.8025320720487237</v>
      </c>
      <c r="DS25" s="20">
        <v>25.804009636363634</v>
      </c>
      <c r="DT25" s="20">
        <v>20.758902420454543</v>
      </c>
      <c r="DU25" s="23">
        <v>6.90542328042328</v>
      </c>
    </row>
    <row r="26" spans="1:125" x14ac:dyDescent="0.25">
      <c r="A26" s="15">
        <v>40544</v>
      </c>
      <c r="B26" s="16">
        <v>1.9019999999999999</v>
      </c>
      <c r="C26" s="16">
        <f t="shared" si="0"/>
        <v>1.9019999999999999</v>
      </c>
      <c r="D26" s="16">
        <f t="shared" si="0"/>
        <v>1.9019999999999999</v>
      </c>
      <c r="E26" s="16">
        <f t="shared" si="0"/>
        <v>1.9019999999999999</v>
      </c>
      <c r="F26" s="17">
        <v>55.170999999999999</v>
      </c>
      <c r="G26" s="17">
        <f t="shared" si="1"/>
        <v>55.170999999999999</v>
      </c>
      <c r="H26" s="17">
        <f t="shared" si="1"/>
        <v>55.170999999999999</v>
      </c>
      <c r="I26" s="17">
        <f t="shared" si="1"/>
        <v>55.170999999999999</v>
      </c>
      <c r="J26" s="17">
        <v>1.929</v>
      </c>
      <c r="K26" s="17">
        <f t="shared" si="2"/>
        <v>1.929</v>
      </c>
      <c r="L26" s="17">
        <f t="shared" si="2"/>
        <v>1.929</v>
      </c>
      <c r="M26" s="17">
        <f t="shared" si="2"/>
        <v>1.929</v>
      </c>
      <c r="N26" s="16">
        <v>1.9430000000000001</v>
      </c>
      <c r="O26" s="16">
        <f t="shared" si="3"/>
        <v>1.9430000000000001</v>
      </c>
      <c r="P26" s="16">
        <f t="shared" si="3"/>
        <v>1.9430000000000001</v>
      </c>
      <c r="Q26" s="16">
        <f t="shared" si="3"/>
        <v>1.9430000000000001</v>
      </c>
      <c r="R26" s="16">
        <v>44.338786333333331</v>
      </c>
      <c r="S26" s="16">
        <f t="shared" si="4"/>
        <v>44.338786333333331</v>
      </c>
      <c r="T26" s="16">
        <f t="shared" si="4"/>
        <v>44.338786333333331</v>
      </c>
      <c r="U26" s="16">
        <f t="shared" si="4"/>
        <v>44.338786333333331</v>
      </c>
      <c r="V26" s="16">
        <v>1.415</v>
      </c>
      <c r="W26" s="16">
        <f t="shared" si="5"/>
        <v>1.415</v>
      </c>
      <c r="X26" s="16">
        <f t="shared" si="5"/>
        <v>1.415</v>
      </c>
      <c r="Y26" s="16">
        <f t="shared" si="5"/>
        <v>1.415</v>
      </c>
      <c r="Z26" s="17">
        <v>65.19</v>
      </c>
      <c r="AA26" s="17">
        <f t="shared" si="6"/>
        <v>65.19</v>
      </c>
      <c r="AB26" s="17">
        <f t="shared" si="6"/>
        <v>65.19</v>
      </c>
      <c r="AC26" s="17">
        <f t="shared" si="6"/>
        <v>65.19</v>
      </c>
      <c r="AD26" s="17">
        <v>54.82</v>
      </c>
      <c r="AE26" s="17">
        <f t="shared" si="7"/>
        <v>54.82</v>
      </c>
      <c r="AF26" s="17">
        <f t="shared" si="7"/>
        <v>54.82</v>
      </c>
      <c r="AG26" s="17">
        <f t="shared" si="7"/>
        <v>54.82</v>
      </c>
      <c r="AH26" s="17">
        <v>69.209999999999994</v>
      </c>
      <c r="AI26" s="16">
        <v>4.4338786333333333</v>
      </c>
      <c r="AJ26" s="16">
        <f t="shared" si="8"/>
        <v>4.4338786333333333</v>
      </c>
      <c r="AK26" s="16">
        <f t="shared" si="8"/>
        <v>4.4338786333333333</v>
      </c>
      <c r="AL26" s="16">
        <f t="shared" si="8"/>
        <v>4.4338786333333333</v>
      </c>
      <c r="AM26" s="16">
        <v>6.4992697650537634</v>
      </c>
      <c r="AN26" s="16">
        <v>64.992697650537636</v>
      </c>
      <c r="AO26" s="16">
        <v>73.188615263636308</v>
      </c>
      <c r="AP26" s="16">
        <v>71.59173696341459</v>
      </c>
      <c r="AQ26" s="16">
        <v>56.977852311111143</v>
      </c>
      <c r="AR26" s="16">
        <v>64.992697650537636</v>
      </c>
      <c r="AS26" s="18">
        <f t="shared" si="12"/>
        <v>5.9455800000000003E-2</v>
      </c>
      <c r="AT26" s="18">
        <f t="shared" si="9"/>
        <v>5.9455800000000003E-2</v>
      </c>
      <c r="AU26" s="18">
        <f t="shared" si="9"/>
        <v>5.9455800000000003E-2</v>
      </c>
      <c r="AV26" s="18">
        <f t="shared" si="9"/>
        <v>5.9455800000000003E-2</v>
      </c>
      <c r="AW26" s="16">
        <f t="shared" si="13"/>
        <v>6.5189999999999998E-2</v>
      </c>
      <c r="AX26" s="16">
        <f t="shared" si="10"/>
        <v>6.5189999999999998E-2</v>
      </c>
      <c r="AY26" s="16">
        <f t="shared" si="10"/>
        <v>6.5189999999999998E-2</v>
      </c>
      <c r="AZ26" s="16">
        <f t="shared" si="10"/>
        <v>6.5189999999999998E-2</v>
      </c>
      <c r="BA26" s="19">
        <f t="shared" si="14"/>
        <v>5.4820000000000001E-2</v>
      </c>
      <c r="BB26" s="19">
        <f t="shared" si="11"/>
        <v>5.4820000000000001E-2</v>
      </c>
      <c r="BC26" s="19">
        <f t="shared" si="11"/>
        <v>5.4820000000000001E-2</v>
      </c>
      <c r="BD26" s="19">
        <f t="shared" si="11"/>
        <v>5.4820000000000001E-2</v>
      </c>
      <c r="BE26" s="20">
        <v>73.19</v>
      </c>
      <c r="BF26" s="20">
        <v>71.59</v>
      </c>
      <c r="BG26" s="20">
        <v>56.98</v>
      </c>
      <c r="BH26" s="21">
        <f t="shared" si="15"/>
        <v>7.319</v>
      </c>
      <c r="BI26" s="21">
        <f t="shared" si="15"/>
        <v>7.1590000000000007</v>
      </c>
      <c r="BJ26" s="21">
        <f t="shared" si="15"/>
        <v>5.6979999999999995</v>
      </c>
      <c r="BK26" s="19">
        <v>5.3849999999999998</v>
      </c>
      <c r="BL26" s="20">
        <v>5.5620000000000003</v>
      </c>
      <c r="BM26" s="19">
        <v>5.61</v>
      </c>
      <c r="BN26" s="20">
        <v>19.798167199999998</v>
      </c>
      <c r="BO26" s="20">
        <v>5.7359999999999998</v>
      </c>
      <c r="BP26" s="19">
        <v>5.4909999999999997</v>
      </c>
      <c r="BQ26" s="20">
        <v>5.5990000000000002</v>
      </c>
      <c r="BR26" s="20">
        <v>5.6449999999999996</v>
      </c>
      <c r="BS26" s="19">
        <v>5.4290000000000003</v>
      </c>
      <c r="BT26" s="19">
        <v>5.423</v>
      </c>
      <c r="BU26" s="20">
        <v>2.456</v>
      </c>
      <c r="BV26" s="19">
        <v>5.52</v>
      </c>
      <c r="BW26" s="21">
        <v>5.8239999999999998</v>
      </c>
      <c r="BX26" s="20">
        <v>5.681</v>
      </c>
      <c r="BY26" s="22">
        <v>28.474</v>
      </c>
      <c r="BZ26" s="19">
        <v>2.4500000000000002</v>
      </c>
      <c r="CA26" s="19">
        <v>0</v>
      </c>
      <c r="CB26" s="21">
        <v>25.983195843137736</v>
      </c>
      <c r="CC26" s="21">
        <v>25.222107913324333</v>
      </c>
      <c r="CD26" s="21">
        <v>23.700617556451608</v>
      </c>
      <c r="CE26" s="21">
        <v>21.158999999999999</v>
      </c>
      <c r="CF26" s="19">
        <v>2.4500000000000002</v>
      </c>
      <c r="CG26" s="21">
        <v>21.159384113636367</v>
      </c>
      <c r="CH26" s="20">
        <v>24.677499999999998</v>
      </c>
      <c r="CI26" s="20">
        <v>26.116938574999999</v>
      </c>
      <c r="CJ26" s="20">
        <v>26.404924999999995</v>
      </c>
      <c r="CK26" s="22">
        <v>54.82</v>
      </c>
      <c r="CL26" s="22">
        <v>65.19</v>
      </c>
      <c r="CM26" s="22">
        <v>69.209999999999994</v>
      </c>
      <c r="CN26" s="20">
        <v>62.109000000000002</v>
      </c>
      <c r="CO26" s="20">
        <v>60.29</v>
      </c>
      <c r="CP26" s="20">
        <v>60.29</v>
      </c>
      <c r="CQ26" s="20">
        <v>59.451000000000001</v>
      </c>
      <c r="CR26" s="20">
        <v>59.451000000000001</v>
      </c>
      <c r="CS26" s="20">
        <v>1.966</v>
      </c>
      <c r="CT26" s="19">
        <v>2.4500000000000002</v>
      </c>
      <c r="CU26" s="19">
        <v>0</v>
      </c>
      <c r="CV26" s="20">
        <v>2.456</v>
      </c>
      <c r="CW26" s="20">
        <v>2.46</v>
      </c>
      <c r="CX26" s="21">
        <v>0</v>
      </c>
      <c r="CY26" s="19">
        <v>2.4500000000000002</v>
      </c>
      <c r="CZ26" s="19">
        <v>0</v>
      </c>
      <c r="DA26" s="20">
        <v>0</v>
      </c>
      <c r="DB26" s="19">
        <v>0</v>
      </c>
      <c r="DC26" s="20">
        <v>0</v>
      </c>
      <c r="DD26" s="21">
        <v>0</v>
      </c>
      <c r="DE26" s="20">
        <v>64.992697650537636</v>
      </c>
      <c r="DF26" s="20">
        <v>73.188615263636308</v>
      </c>
      <c r="DG26" s="20">
        <v>71.59173696341459</v>
      </c>
      <c r="DH26" s="20">
        <v>56.977852311111143</v>
      </c>
      <c r="DI26" s="21">
        <v>5.5536616161616168</v>
      </c>
      <c r="DJ26" s="18">
        <v>6.499269765053764E-2</v>
      </c>
      <c r="DK26" s="18">
        <v>7.3188615263636306E-2</v>
      </c>
      <c r="DL26" s="18">
        <v>6.1551663538167933E-2</v>
      </c>
      <c r="DM26" s="18">
        <v>7.3188615263636306E-2</v>
      </c>
      <c r="DN26" s="18">
        <v>7.1591736963414587E-2</v>
      </c>
      <c r="DO26" s="18">
        <v>5.6977852311111139E-2</v>
      </c>
      <c r="DP26" s="21">
        <v>5.5536616161616168</v>
      </c>
      <c r="DQ26" s="20">
        <v>6.1529999999999996</v>
      </c>
      <c r="DR26" s="20">
        <v>6.1083961815904271</v>
      </c>
      <c r="DS26" s="20">
        <v>26.239024499999999</v>
      </c>
      <c r="DT26" s="20">
        <v>24.597353083333338</v>
      </c>
      <c r="DU26" s="23">
        <v>6.8548611111111102</v>
      </c>
    </row>
    <row r="27" spans="1:125" x14ac:dyDescent="0.25">
      <c r="A27" s="15">
        <v>40575</v>
      </c>
      <c r="B27" s="16">
        <v>1.9370000000000001</v>
      </c>
      <c r="C27" s="16">
        <f t="shared" si="0"/>
        <v>1.9370000000000001</v>
      </c>
      <c r="D27" s="16">
        <f t="shared" si="0"/>
        <v>1.9370000000000001</v>
      </c>
      <c r="E27" s="16">
        <f t="shared" si="0"/>
        <v>1.9370000000000001</v>
      </c>
      <c r="F27" s="17">
        <v>54.881999999999998</v>
      </c>
      <c r="G27" s="17">
        <f t="shared" si="1"/>
        <v>54.881999999999998</v>
      </c>
      <c r="H27" s="17">
        <f t="shared" si="1"/>
        <v>54.881999999999998</v>
      </c>
      <c r="I27" s="17">
        <f t="shared" si="1"/>
        <v>54.881999999999998</v>
      </c>
      <c r="J27" s="17">
        <v>2.0329999999999999</v>
      </c>
      <c r="K27" s="17">
        <f t="shared" si="2"/>
        <v>2.0329999999999999</v>
      </c>
      <c r="L27" s="17">
        <f t="shared" si="2"/>
        <v>2.0329999999999999</v>
      </c>
      <c r="M27" s="17">
        <f t="shared" si="2"/>
        <v>2.0329999999999999</v>
      </c>
      <c r="N27" s="16">
        <v>1.962</v>
      </c>
      <c r="O27" s="16">
        <f t="shared" si="3"/>
        <v>1.962</v>
      </c>
      <c r="P27" s="16">
        <f t="shared" si="3"/>
        <v>1.962</v>
      </c>
      <c r="Q27" s="16">
        <f t="shared" si="3"/>
        <v>1.962</v>
      </c>
      <c r="R27" s="16">
        <v>44.848716666666661</v>
      </c>
      <c r="S27" s="16">
        <f t="shared" si="4"/>
        <v>44.848716666666661</v>
      </c>
      <c r="T27" s="16">
        <f t="shared" si="4"/>
        <v>44.848716666666661</v>
      </c>
      <c r="U27" s="16">
        <f t="shared" si="4"/>
        <v>44.848716666666661</v>
      </c>
      <c r="V27" s="16">
        <v>1.4650000000000001</v>
      </c>
      <c r="W27" s="16">
        <f t="shared" si="5"/>
        <v>1.4650000000000001</v>
      </c>
      <c r="X27" s="16">
        <f t="shared" si="5"/>
        <v>1.4650000000000001</v>
      </c>
      <c r="Y27" s="16">
        <f t="shared" si="5"/>
        <v>1.4650000000000001</v>
      </c>
      <c r="Z27" s="17">
        <v>66.69</v>
      </c>
      <c r="AA27" s="17">
        <f t="shared" si="6"/>
        <v>66.69</v>
      </c>
      <c r="AB27" s="17">
        <f t="shared" si="6"/>
        <v>66.69</v>
      </c>
      <c r="AC27" s="17">
        <f t="shared" si="6"/>
        <v>66.69</v>
      </c>
      <c r="AD27" s="17">
        <v>54.25</v>
      </c>
      <c r="AE27" s="17">
        <f t="shared" si="7"/>
        <v>54.25</v>
      </c>
      <c r="AF27" s="17">
        <f t="shared" si="7"/>
        <v>54.25</v>
      </c>
      <c r="AG27" s="17">
        <f t="shared" si="7"/>
        <v>54.25</v>
      </c>
      <c r="AH27" s="17">
        <v>70.87</v>
      </c>
      <c r="AI27" s="16">
        <v>4.4848716666666668</v>
      </c>
      <c r="AJ27" s="16">
        <f t="shared" si="8"/>
        <v>4.4848716666666668</v>
      </c>
      <c r="AK27" s="16">
        <f t="shared" si="8"/>
        <v>4.4848716666666668</v>
      </c>
      <c r="AL27" s="16">
        <f t="shared" si="8"/>
        <v>4.4848716666666668</v>
      </c>
      <c r="AM27" s="16">
        <v>6.6286177553571433</v>
      </c>
      <c r="AN27" s="16">
        <v>66.286177553571434</v>
      </c>
      <c r="AO27" s="16">
        <v>75.795751640909117</v>
      </c>
      <c r="AP27" s="16">
        <v>72.341051530487817</v>
      </c>
      <c r="AQ27" s="16">
        <v>55.574005222222233</v>
      </c>
      <c r="AR27" s="16">
        <v>66.286177553571434</v>
      </c>
      <c r="AS27" s="18">
        <f t="shared" si="12"/>
        <v>6.0037200000000006E-2</v>
      </c>
      <c r="AT27" s="18">
        <f t="shared" si="9"/>
        <v>6.0037200000000006E-2</v>
      </c>
      <c r="AU27" s="18">
        <f t="shared" si="9"/>
        <v>6.0037200000000006E-2</v>
      </c>
      <c r="AV27" s="18">
        <f t="shared" si="9"/>
        <v>6.0037200000000006E-2</v>
      </c>
      <c r="AW27" s="16">
        <f t="shared" si="13"/>
        <v>6.6689999999999999E-2</v>
      </c>
      <c r="AX27" s="16">
        <f t="shared" si="10"/>
        <v>6.6689999999999999E-2</v>
      </c>
      <c r="AY27" s="16">
        <f t="shared" si="10"/>
        <v>6.6689999999999999E-2</v>
      </c>
      <c r="AZ27" s="16">
        <f t="shared" si="10"/>
        <v>6.6689999999999999E-2</v>
      </c>
      <c r="BA27" s="19">
        <f t="shared" si="14"/>
        <v>5.425E-2</v>
      </c>
      <c r="BB27" s="19">
        <f t="shared" si="11"/>
        <v>5.425E-2</v>
      </c>
      <c r="BC27" s="19">
        <f t="shared" si="11"/>
        <v>5.425E-2</v>
      </c>
      <c r="BD27" s="19">
        <f t="shared" si="11"/>
        <v>5.425E-2</v>
      </c>
      <c r="BE27" s="20">
        <v>75.8</v>
      </c>
      <c r="BF27" s="20">
        <v>72.34</v>
      </c>
      <c r="BG27" s="20">
        <v>55.57</v>
      </c>
      <c r="BH27" s="21">
        <f t="shared" si="15"/>
        <v>7.58</v>
      </c>
      <c r="BI27" s="21">
        <f t="shared" si="15"/>
        <v>7.234</v>
      </c>
      <c r="BJ27" s="21">
        <f t="shared" si="15"/>
        <v>5.5570000000000004</v>
      </c>
      <c r="BK27" s="19">
        <v>5.4989999999999997</v>
      </c>
      <c r="BL27" s="20">
        <v>5.6630000000000003</v>
      </c>
      <c r="BM27" s="19">
        <v>5.9059999999999997</v>
      </c>
      <c r="BN27" s="20">
        <v>21.116373599999996</v>
      </c>
      <c r="BO27" s="20">
        <v>6.0220000000000002</v>
      </c>
      <c r="BP27" s="19">
        <v>5.6349999999999998</v>
      </c>
      <c r="BQ27" s="20">
        <v>5.65</v>
      </c>
      <c r="BR27" s="20">
        <v>5.7779999999999996</v>
      </c>
      <c r="BS27" s="19">
        <v>5.4290000000000003</v>
      </c>
      <c r="BT27" s="19">
        <v>5.4909999999999997</v>
      </c>
      <c r="BU27" s="20">
        <v>2.456</v>
      </c>
      <c r="BV27" s="19">
        <v>5.5839999999999996</v>
      </c>
      <c r="BW27" s="21">
        <v>5.867</v>
      </c>
      <c r="BX27" s="20">
        <v>5.7380000000000004</v>
      </c>
      <c r="BY27" s="22">
        <v>28.324999999999999</v>
      </c>
      <c r="BZ27" s="19">
        <v>2.4500000000000002</v>
      </c>
      <c r="CA27" s="19">
        <v>0</v>
      </c>
      <c r="CB27" s="21">
        <v>25.983195843137736</v>
      </c>
      <c r="CC27" s="21">
        <v>25.222107913324333</v>
      </c>
      <c r="CD27" s="21">
        <v>22.892055875000004</v>
      </c>
      <c r="CE27" s="21">
        <v>21.158999999999999</v>
      </c>
      <c r="CF27" s="19">
        <v>2.4500000000000002</v>
      </c>
      <c r="CG27" s="21">
        <v>21.159384113636367</v>
      </c>
      <c r="CH27" s="20">
        <v>24.737500000000001</v>
      </c>
      <c r="CI27" s="20">
        <v>26.180438375000001</v>
      </c>
      <c r="CJ27" s="20">
        <v>26.469124999999998</v>
      </c>
      <c r="CK27" s="22">
        <v>54.25</v>
      </c>
      <c r="CL27" s="22">
        <v>66.69</v>
      </c>
      <c r="CM27" s="22">
        <v>70.87</v>
      </c>
      <c r="CN27" s="20">
        <v>62.109000000000002</v>
      </c>
      <c r="CO27" s="20">
        <v>59.960999999999999</v>
      </c>
      <c r="CP27" s="20">
        <v>60.29</v>
      </c>
      <c r="CQ27" s="20">
        <v>60.048000000000002</v>
      </c>
      <c r="CR27" s="20">
        <v>60.048000000000002</v>
      </c>
      <c r="CS27" s="20">
        <v>2.0179999999999998</v>
      </c>
      <c r="CT27" s="19">
        <v>2.4500000000000002</v>
      </c>
      <c r="CU27" s="19">
        <v>0</v>
      </c>
      <c r="CV27" s="20">
        <v>2.456</v>
      </c>
      <c r="CW27" s="20">
        <v>2.46</v>
      </c>
      <c r="CX27" s="21">
        <v>0</v>
      </c>
      <c r="CY27" s="19">
        <v>2.4500000000000002</v>
      </c>
      <c r="CZ27" s="19">
        <v>0</v>
      </c>
      <c r="DA27" s="20">
        <v>0</v>
      </c>
      <c r="DB27" s="19">
        <v>0</v>
      </c>
      <c r="DC27" s="20">
        <v>0</v>
      </c>
      <c r="DD27" s="21">
        <v>0</v>
      </c>
      <c r="DE27" s="20">
        <v>66.286177553571434</v>
      </c>
      <c r="DF27" s="20">
        <v>75.795751640909117</v>
      </c>
      <c r="DG27" s="20">
        <v>72.341051530487817</v>
      </c>
      <c r="DH27" s="20">
        <v>55.574005222222233</v>
      </c>
      <c r="DI27" s="21">
        <v>5.5536616161616168</v>
      </c>
      <c r="DJ27" s="18">
        <v>6.628617755357144E-2</v>
      </c>
      <c r="DK27" s="18">
        <v>7.5795751640909112E-2</v>
      </c>
      <c r="DL27" s="18">
        <v>6.165762379424776E-2</v>
      </c>
      <c r="DM27" s="18">
        <v>7.5795751640909112E-2</v>
      </c>
      <c r="DN27" s="18">
        <v>7.2341051530487824E-2</v>
      </c>
      <c r="DO27" s="18">
        <v>5.5574005222222236E-2</v>
      </c>
      <c r="DP27" s="21">
        <v>5.5536616161616168</v>
      </c>
      <c r="DQ27" s="20">
        <v>6.6260000000000003</v>
      </c>
      <c r="DR27" s="20">
        <v>6.5151069068290779</v>
      </c>
      <c r="DS27" s="20">
        <v>26.1830842</v>
      </c>
      <c r="DT27" s="20">
        <v>23.604727737499999</v>
      </c>
      <c r="DU27" s="23">
        <v>6.8715277777777777</v>
      </c>
    </row>
    <row r="28" spans="1:125" x14ac:dyDescent="0.25">
      <c r="A28" s="15">
        <v>40603</v>
      </c>
      <c r="B28" s="16">
        <v>1.986</v>
      </c>
      <c r="C28" s="16">
        <f t="shared" si="0"/>
        <v>1.986</v>
      </c>
      <c r="D28" s="16">
        <f t="shared" si="0"/>
        <v>1.986</v>
      </c>
      <c r="E28" s="16">
        <f t="shared" si="0"/>
        <v>1.986</v>
      </c>
      <c r="F28" s="17">
        <v>55.484999999999999</v>
      </c>
      <c r="G28" s="17">
        <f t="shared" si="1"/>
        <v>55.484999999999999</v>
      </c>
      <c r="H28" s="17">
        <f t="shared" si="1"/>
        <v>55.484999999999999</v>
      </c>
      <c r="I28" s="17">
        <f t="shared" si="1"/>
        <v>55.484999999999999</v>
      </c>
      <c r="J28" s="17">
        <v>2.16</v>
      </c>
      <c r="K28" s="17">
        <f t="shared" si="2"/>
        <v>2.16</v>
      </c>
      <c r="L28" s="17">
        <f t="shared" si="2"/>
        <v>2.16</v>
      </c>
      <c r="M28" s="17">
        <f t="shared" si="2"/>
        <v>2.16</v>
      </c>
      <c r="N28" s="16">
        <v>2.0059999999999998</v>
      </c>
      <c r="O28" s="16">
        <f t="shared" si="3"/>
        <v>2.0059999999999998</v>
      </c>
      <c r="P28" s="16">
        <f t="shared" si="3"/>
        <v>2.0059999999999998</v>
      </c>
      <c r="Q28" s="16">
        <f t="shared" si="3"/>
        <v>2.0059999999999998</v>
      </c>
      <c r="R28" s="16">
        <v>45.966979999999992</v>
      </c>
      <c r="S28" s="16">
        <f t="shared" si="4"/>
        <v>45.966979999999992</v>
      </c>
      <c r="T28" s="16">
        <f t="shared" si="4"/>
        <v>45.966979999999992</v>
      </c>
      <c r="U28" s="16">
        <f t="shared" si="4"/>
        <v>45.966979999999992</v>
      </c>
      <c r="V28" s="16">
        <v>1.5269999999999999</v>
      </c>
      <c r="W28" s="16">
        <f t="shared" si="5"/>
        <v>1.5269999999999999</v>
      </c>
      <c r="X28" s="16">
        <f t="shared" si="5"/>
        <v>1.5269999999999999</v>
      </c>
      <c r="Y28" s="16">
        <f t="shared" si="5"/>
        <v>1.5269999999999999</v>
      </c>
      <c r="Z28" s="17">
        <v>68.66</v>
      </c>
      <c r="AA28" s="17">
        <f t="shared" si="6"/>
        <v>68.66</v>
      </c>
      <c r="AB28" s="17">
        <f t="shared" si="6"/>
        <v>68.66</v>
      </c>
      <c r="AC28" s="17">
        <f t="shared" si="6"/>
        <v>68.66</v>
      </c>
      <c r="AD28" s="17">
        <v>54.06</v>
      </c>
      <c r="AE28" s="17">
        <f t="shared" si="7"/>
        <v>54.06</v>
      </c>
      <c r="AF28" s="17">
        <f t="shared" si="7"/>
        <v>54.06</v>
      </c>
      <c r="AG28" s="17">
        <f t="shared" si="7"/>
        <v>54.06</v>
      </c>
      <c r="AH28" s="17">
        <v>73.31</v>
      </c>
      <c r="AI28" s="16">
        <v>4.5966979999999991</v>
      </c>
      <c r="AJ28" s="16">
        <f t="shared" si="8"/>
        <v>4.5966979999999991</v>
      </c>
      <c r="AK28" s="16">
        <f t="shared" si="8"/>
        <v>4.5966979999999991</v>
      </c>
      <c r="AL28" s="16">
        <f t="shared" si="8"/>
        <v>4.5966979999999991</v>
      </c>
      <c r="AM28" s="16">
        <v>6.8191562799461662</v>
      </c>
      <c r="AN28" s="16">
        <v>68.191562799461664</v>
      </c>
      <c r="AO28" s="16">
        <v>76.492346221343908</v>
      </c>
      <c r="AP28" s="16">
        <v>76.020869273743045</v>
      </c>
      <c r="AQ28" s="16">
        <v>56.932578668810294</v>
      </c>
      <c r="AR28" s="16">
        <v>68.191562799461664</v>
      </c>
      <c r="AS28" s="18">
        <f t="shared" si="12"/>
        <v>6.1383599999999996E-2</v>
      </c>
      <c r="AT28" s="18">
        <f t="shared" si="9"/>
        <v>6.1383599999999996E-2</v>
      </c>
      <c r="AU28" s="18">
        <f t="shared" si="9"/>
        <v>6.1383599999999996E-2</v>
      </c>
      <c r="AV28" s="18">
        <f t="shared" si="9"/>
        <v>6.1383599999999996E-2</v>
      </c>
      <c r="AW28" s="16">
        <f t="shared" si="13"/>
        <v>6.8659999999999999E-2</v>
      </c>
      <c r="AX28" s="16">
        <f t="shared" si="10"/>
        <v>6.8659999999999999E-2</v>
      </c>
      <c r="AY28" s="16">
        <f t="shared" si="10"/>
        <v>6.8659999999999999E-2</v>
      </c>
      <c r="AZ28" s="16">
        <f t="shared" si="10"/>
        <v>6.8659999999999999E-2</v>
      </c>
      <c r="BA28" s="19">
        <f t="shared" si="14"/>
        <v>5.4060000000000004E-2</v>
      </c>
      <c r="BB28" s="19">
        <f t="shared" si="11"/>
        <v>5.4060000000000004E-2</v>
      </c>
      <c r="BC28" s="19">
        <f t="shared" si="11"/>
        <v>5.4060000000000004E-2</v>
      </c>
      <c r="BD28" s="19">
        <f t="shared" si="11"/>
        <v>5.4060000000000004E-2</v>
      </c>
      <c r="BE28" s="20">
        <v>76.489999999999995</v>
      </c>
      <c r="BF28" s="20">
        <v>76.02</v>
      </c>
      <c r="BG28" s="20">
        <v>56.93</v>
      </c>
      <c r="BH28" s="21">
        <f t="shared" si="15"/>
        <v>7.6489999999999991</v>
      </c>
      <c r="BI28" s="21">
        <f t="shared" si="15"/>
        <v>7.6019999999999994</v>
      </c>
      <c r="BJ28" s="21">
        <f t="shared" si="15"/>
        <v>5.6929999999999996</v>
      </c>
      <c r="BK28" s="19">
        <v>5.6479999999999997</v>
      </c>
      <c r="BL28" s="20">
        <v>5.806</v>
      </c>
      <c r="BM28" s="19">
        <v>6.2830000000000004</v>
      </c>
      <c r="BN28" s="20">
        <v>22.521189599999996</v>
      </c>
      <c r="BO28" s="20">
        <v>6.4089999999999998</v>
      </c>
      <c r="BP28" s="19">
        <v>5.843</v>
      </c>
      <c r="BQ28" s="20">
        <v>5.7530000000000001</v>
      </c>
      <c r="BR28" s="20">
        <v>5.9770000000000003</v>
      </c>
      <c r="BS28" s="19">
        <v>5.6349999999999998</v>
      </c>
      <c r="BT28" s="19">
        <v>5.4909999999999997</v>
      </c>
      <c r="BU28" s="20">
        <v>2.456</v>
      </c>
      <c r="BV28" s="19">
        <v>5.7140000000000004</v>
      </c>
      <c r="BW28" s="21">
        <v>5.99</v>
      </c>
      <c r="BX28" s="20">
        <v>5.867</v>
      </c>
      <c r="BY28" s="22">
        <v>28.635999999999999</v>
      </c>
      <c r="BZ28" s="19">
        <v>2.4500000000000002</v>
      </c>
      <c r="CA28" s="19">
        <v>0</v>
      </c>
      <c r="CB28" s="21">
        <v>25.983195843137736</v>
      </c>
      <c r="CC28" s="21">
        <v>25.222107913324333</v>
      </c>
      <c r="CD28" s="21">
        <v>24.997925298387099</v>
      </c>
      <c r="CE28" s="21">
        <v>21.158999999999999</v>
      </c>
      <c r="CF28" s="19">
        <v>2.4500000000000002</v>
      </c>
      <c r="CG28" s="21">
        <v>21.159384113636367</v>
      </c>
      <c r="CH28" s="20">
        <v>26.382608695652173</v>
      </c>
      <c r="CI28" s="20">
        <v>27.921506260869563</v>
      </c>
      <c r="CJ28" s="20">
        <v>28.229391304347821</v>
      </c>
      <c r="CK28" s="22">
        <v>54.06</v>
      </c>
      <c r="CL28" s="22">
        <v>68.66</v>
      </c>
      <c r="CM28" s="22">
        <v>73.31</v>
      </c>
      <c r="CN28" s="20">
        <v>62.109000000000002</v>
      </c>
      <c r="CO28" s="20">
        <v>60.73</v>
      </c>
      <c r="CP28" s="20">
        <v>60.29</v>
      </c>
      <c r="CQ28" s="20">
        <v>61.398000000000003</v>
      </c>
      <c r="CR28" s="20">
        <v>61.398000000000003</v>
      </c>
      <c r="CS28" s="20">
        <v>2.0790000000000002</v>
      </c>
      <c r="CT28" s="19">
        <v>2.4500000000000002</v>
      </c>
      <c r="CU28" s="19">
        <v>0</v>
      </c>
      <c r="CV28" s="20">
        <v>2.456</v>
      </c>
      <c r="CW28" s="20">
        <v>2.46</v>
      </c>
      <c r="CX28" s="21">
        <v>0</v>
      </c>
      <c r="CY28" s="19">
        <v>2.4500000000000002</v>
      </c>
      <c r="CZ28" s="19">
        <v>0</v>
      </c>
      <c r="DA28" s="20">
        <v>0</v>
      </c>
      <c r="DB28" s="19">
        <v>0</v>
      </c>
      <c r="DC28" s="20">
        <v>0</v>
      </c>
      <c r="DD28" s="21">
        <v>0</v>
      </c>
      <c r="DE28" s="20">
        <v>68.191562799461664</v>
      </c>
      <c r="DF28" s="20">
        <v>76.492346221343908</v>
      </c>
      <c r="DG28" s="20">
        <v>76.020869273743045</v>
      </c>
      <c r="DH28" s="20">
        <v>56.932578668810294</v>
      </c>
      <c r="DI28" s="21">
        <v>5.5536616161616168</v>
      </c>
      <c r="DJ28" s="18">
        <v>6.8191562799461661E-2</v>
      </c>
      <c r="DK28" s="18">
        <v>7.6492346221343904E-2</v>
      </c>
      <c r="DL28" s="18">
        <v>6.390564809387754E-2</v>
      </c>
      <c r="DM28" s="18">
        <v>7.6492346221343904E-2</v>
      </c>
      <c r="DN28" s="18">
        <v>7.6020869273743047E-2</v>
      </c>
      <c r="DO28" s="18">
        <v>5.6932578668810296E-2</v>
      </c>
      <c r="DP28" s="21">
        <v>5.5536616161616168</v>
      </c>
      <c r="DQ28" s="20">
        <v>7.2949999999999999</v>
      </c>
      <c r="DR28" s="20">
        <v>6.9485395879227667</v>
      </c>
      <c r="DS28" s="20">
        <v>26.257167299999995</v>
      </c>
      <c r="DT28" s="20">
        <v>22.930042362499996</v>
      </c>
      <c r="DU28" s="23">
        <v>7.3285024154589369</v>
      </c>
    </row>
    <row r="29" spans="1:125" x14ac:dyDescent="0.25">
      <c r="A29" s="15">
        <v>40634</v>
      </c>
      <c r="B29" s="16">
        <v>2.0430000000000001</v>
      </c>
      <c r="C29" s="16">
        <f t="shared" si="0"/>
        <v>2.0430000000000001</v>
      </c>
      <c r="D29" s="16">
        <f t="shared" si="0"/>
        <v>2.0430000000000001</v>
      </c>
      <c r="E29" s="16">
        <f t="shared" si="0"/>
        <v>2.0430000000000001</v>
      </c>
      <c r="F29" s="17">
        <v>56.503999999999998</v>
      </c>
      <c r="G29" s="17">
        <f t="shared" si="1"/>
        <v>56.503999999999998</v>
      </c>
      <c r="H29" s="17">
        <f t="shared" si="1"/>
        <v>56.503999999999998</v>
      </c>
      <c r="I29" s="17">
        <f t="shared" si="1"/>
        <v>56.503999999999998</v>
      </c>
      <c r="J29" s="17">
        <v>2.3039999999999998</v>
      </c>
      <c r="K29" s="17">
        <f t="shared" si="2"/>
        <v>2.3039999999999998</v>
      </c>
      <c r="L29" s="17">
        <f t="shared" si="2"/>
        <v>2.3039999999999998</v>
      </c>
      <c r="M29" s="17">
        <f t="shared" si="2"/>
        <v>2.3039999999999998</v>
      </c>
      <c r="N29" s="16">
        <v>2.069</v>
      </c>
      <c r="O29" s="16">
        <f t="shared" si="3"/>
        <v>2.069</v>
      </c>
      <c r="P29" s="16">
        <f t="shared" si="3"/>
        <v>2.069</v>
      </c>
      <c r="Q29" s="16">
        <f t="shared" si="3"/>
        <v>2.069</v>
      </c>
      <c r="R29" s="16">
        <v>47.565935999999994</v>
      </c>
      <c r="S29" s="16">
        <f t="shared" si="4"/>
        <v>47.565935999999994</v>
      </c>
      <c r="T29" s="16">
        <f t="shared" si="4"/>
        <v>47.565935999999994</v>
      </c>
      <c r="U29" s="16">
        <f t="shared" si="4"/>
        <v>47.565935999999994</v>
      </c>
      <c r="V29" s="16">
        <v>1.6120000000000001</v>
      </c>
      <c r="W29" s="16">
        <f t="shared" si="5"/>
        <v>1.6120000000000001</v>
      </c>
      <c r="X29" s="16">
        <f t="shared" si="5"/>
        <v>1.6120000000000001</v>
      </c>
      <c r="Y29" s="16">
        <f t="shared" si="5"/>
        <v>1.6120000000000001</v>
      </c>
      <c r="Z29" s="17">
        <v>72.56</v>
      </c>
      <c r="AA29" s="17">
        <f t="shared" si="6"/>
        <v>72.56</v>
      </c>
      <c r="AB29" s="17">
        <f t="shared" si="6"/>
        <v>72.56</v>
      </c>
      <c r="AC29" s="17">
        <f t="shared" si="6"/>
        <v>72.56</v>
      </c>
      <c r="AD29" s="17">
        <v>55.93</v>
      </c>
      <c r="AE29" s="17">
        <f t="shared" si="7"/>
        <v>55.93</v>
      </c>
      <c r="AF29" s="17">
        <f t="shared" si="7"/>
        <v>55.93</v>
      </c>
      <c r="AG29" s="17">
        <f t="shared" si="7"/>
        <v>55.93</v>
      </c>
      <c r="AH29" s="17">
        <v>77.13</v>
      </c>
      <c r="AI29" s="16">
        <v>4.7565936000000004</v>
      </c>
      <c r="AJ29" s="16">
        <f t="shared" si="8"/>
        <v>4.7565936000000004</v>
      </c>
      <c r="AK29" s="16">
        <f t="shared" si="8"/>
        <v>4.7565936000000004</v>
      </c>
      <c r="AL29" s="16">
        <f t="shared" si="8"/>
        <v>4.7565936000000004</v>
      </c>
      <c r="AM29" s="16">
        <v>6.5166988822222249</v>
      </c>
      <c r="AN29" s="16">
        <v>65.166988822222251</v>
      </c>
      <c r="AO29" s="16">
        <v>74.278068654545464</v>
      </c>
      <c r="AP29" s="16">
        <v>69.145253433333338</v>
      </c>
      <c r="AQ29" s="16">
        <v>56.665347593749935</v>
      </c>
      <c r="AR29" s="16">
        <v>65.166988822222251</v>
      </c>
      <c r="AS29" s="18">
        <f t="shared" si="12"/>
        <v>6.331139999999999E-2</v>
      </c>
      <c r="AT29" s="18">
        <f t="shared" si="9"/>
        <v>6.331139999999999E-2</v>
      </c>
      <c r="AU29" s="18">
        <f t="shared" si="9"/>
        <v>6.331139999999999E-2</v>
      </c>
      <c r="AV29" s="18">
        <f t="shared" si="9"/>
        <v>6.331139999999999E-2</v>
      </c>
      <c r="AW29" s="16">
        <f t="shared" si="13"/>
        <v>7.2559999999999999E-2</v>
      </c>
      <c r="AX29" s="16">
        <f t="shared" si="10"/>
        <v>7.2559999999999999E-2</v>
      </c>
      <c r="AY29" s="16">
        <f t="shared" si="10"/>
        <v>7.2559999999999999E-2</v>
      </c>
      <c r="AZ29" s="16">
        <f t="shared" si="10"/>
        <v>7.2559999999999999E-2</v>
      </c>
      <c r="BA29" s="19">
        <f t="shared" si="14"/>
        <v>5.5930000000000001E-2</v>
      </c>
      <c r="BB29" s="19">
        <f t="shared" si="11"/>
        <v>5.5930000000000001E-2</v>
      </c>
      <c r="BC29" s="19">
        <f t="shared" si="11"/>
        <v>5.5930000000000001E-2</v>
      </c>
      <c r="BD29" s="19">
        <f t="shared" si="11"/>
        <v>5.5930000000000001E-2</v>
      </c>
      <c r="BE29" s="20">
        <v>74.28</v>
      </c>
      <c r="BF29" s="20">
        <v>69.150000000000006</v>
      </c>
      <c r="BG29" s="20">
        <v>56.67</v>
      </c>
      <c r="BH29" s="21">
        <f t="shared" si="15"/>
        <v>7.4279999999999999</v>
      </c>
      <c r="BI29" s="21">
        <f t="shared" si="15"/>
        <v>6.9150000000000009</v>
      </c>
      <c r="BJ29" s="21">
        <f t="shared" si="15"/>
        <v>5.6669999999999998</v>
      </c>
      <c r="BK29" s="19">
        <v>5.819</v>
      </c>
      <c r="BL29" s="20">
        <v>5.9749999999999996</v>
      </c>
      <c r="BM29" s="19">
        <v>6.7140000000000004</v>
      </c>
      <c r="BN29" s="20">
        <v>23.842918399999999</v>
      </c>
      <c r="BO29" s="20">
        <v>6.8570000000000002</v>
      </c>
      <c r="BP29" s="19">
        <v>6.1619999999999999</v>
      </c>
      <c r="BQ29" s="20">
        <v>5.9459999999999997</v>
      </c>
      <c r="BR29" s="20">
        <v>6.2960000000000003</v>
      </c>
      <c r="BS29" s="19">
        <v>5.6349999999999998</v>
      </c>
      <c r="BT29" s="19">
        <v>5.843</v>
      </c>
      <c r="BU29" s="20">
        <v>2.6339999999999999</v>
      </c>
      <c r="BV29" s="19">
        <v>5.899</v>
      </c>
      <c r="BW29" s="21">
        <v>6.1740000000000004</v>
      </c>
      <c r="BX29" s="20">
        <v>6.0490000000000004</v>
      </c>
      <c r="BY29" s="22">
        <v>29.161999999999999</v>
      </c>
      <c r="BZ29" s="19">
        <v>2.5739999999999998</v>
      </c>
      <c r="CA29" s="19">
        <v>2.5739999999999998</v>
      </c>
      <c r="CB29" s="21">
        <v>27.239636647931633</v>
      </c>
      <c r="CC29" s="21">
        <v>26.526887784750929</v>
      </c>
      <c r="CD29" s="21">
        <v>23.800077816666672</v>
      </c>
      <c r="CE29" s="21">
        <v>22.998000000000001</v>
      </c>
      <c r="CF29" s="19">
        <v>2.5739999999999998</v>
      </c>
      <c r="CG29" s="21">
        <v>22.997510900000005</v>
      </c>
      <c r="CH29" s="20">
        <v>25.161111111111111</v>
      </c>
      <c r="CI29" s="20">
        <v>26.628758722222223</v>
      </c>
      <c r="CJ29" s="20">
        <v>26.922388888888886</v>
      </c>
      <c r="CK29" s="22">
        <v>55.93</v>
      </c>
      <c r="CL29" s="22">
        <v>72.56</v>
      </c>
      <c r="CM29" s="22">
        <v>77.13</v>
      </c>
      <c r="CN29" s="20">
        <v>66.944000000000003</v>
      </c>
      <c r="CO29" s="20">
        <v>61.927</v>
      </c>
      <c r="CP29" s="20">
        <v>61.927</v>
      </c>
      <c r="CQ29" s="20">
        <v>63.302</v>
      </c>
      <c r="CR29" s="20">
        <v>63.302</v>
      </c>
      <c r="CS29" s="20">
        <v>2.1429999999999998</v>
      </c>
      <c r="CT29" s="19">
        <v>2.5739999999999998</v>
      </c>
      <c r="CU29" s="19">
        <v>2.5739999999999998</v>
      </c>
      <c r="CV29" s="20">
        <v>2.6339999999999999</v>
      </c>
      <c r="CW29" s="20">
        <v>2.581</v>
      </c>
      <c r="CX29" s="21">
        <v>0</v>
      </c>
      <c r="CY29" s="19">
        <v>2.5739999999999998</v>
      </c>
      <c r="CZ29" s="19">
        <v>0</v>
      </c>
      <c r="DA29" s="20">
        <v>0</v>
      </c>
      <c r="DB29" s="19">
        <v>0</v>
      </c>
      <c r="DC29" s="20">
        <v>0</v>
      </c>
      <c r="DD29" s="21">
        <v>0</v>
      </c>
      <c r="DE29" s="20">
        <v>65.166988822222251</v>
      </c>
      <c r="DF29" s="20">
        <v>74.278068654545464</v>
      </c>
      <c r="DG29" s="20">
        <v>69.145253433333338</v>
      </c>
      <c r="DH29" s="20">
        <v>56.665347593749935</v>
      </c>
      <c r="DI29" s="21">
        <v>6.0361111111111123</v>
      </c>
      <c r="DJ29" s="18">
        <v>6.5166988822222258E-2</v>
      </c>
      <c r="DK29" s="18">
        <v>7.4278068654545462E-2</v>
      </c>
      <c r="DL29" s="18">
        <v>6.1158113696000015E-2</v>
      </c>
      <c r="DM29" s="18">
        <v>7.4278068654545462E-2</v>
      </c>
      <c r="DN29" s="18">
        <v>6.9145253433333331E-2</v>
      </c>
      <c r="DO29" s="18">
        <v>5.6665347593749936E-2</v>
      </c>
      <c r="DP29" s="21">
        <v>6.0361111111111123</v>
      </c>
      <c r="DQ29" s="20">
        <v>7.4850000000000003</v>
      </c>
      <c r="DR29" s="20">
        <v>7.3563370912703547</v>
      </c>
      <c r="DS29" s="20">
        <v>28.43686695652174</v>
      </c>
      <c r="DT29" s="20">
        <v>25.425227891304345</v>
      </c>
      <c r="DU29" s="23">
        <v>6.9891975308641978</v>
      </c>
    </row>
    <row r="30" spans="1:125" x14ac:dyDescent="0.25">
      <c r="A30" s="15">
        <v>40664</v>
      </c>
      <c r="B30" s="16">
        <v>2.0950000000000002</v>
      </c>
      <c r="C30" s="16">
        <f t="shared" si="0"/>
        <v>2.0950000000000002</v>
      </c>
      <c r="D30" s="16">
        <f t="shared" si="0"/>
        <v>2.0950000000000002</v>
      </c>
      <c r="E30" s="16">
        <f t="shared" si="0"/>
        <v>2.0950000000000002</v>
      </c>
      <c r="F30" s="17">
        <v>59.738</v>
      </c>
      <c r="G30" s="17">
        <f t="shared" si="1"/>
        <v>59.738</v>
      </c>
      <c r="H30" s="17">
        <f t="shared" si="1"/>
        <v>59.738</v>
      </c>
      <c r="I30" s="17">
        <f t="shared" si="1"/>
        <v>59.738</v>
      </c>
      <c r="J30" s="17">
        <v>2.4460000000000002</v>
      </c>
      <c r="K30" s="17">
        <f t="shared" si="2"/>
        <v>2.4460000000000002</v>
      </c>
      <c r="L30" s="17">
        <f t="shared" si="2"/>
        <v>2.4460000000000002</v>
      </c>
      <c r="M30" s="17">
        <f t="shared" si="2"/>
        <v>2.4460000000000002</v>
      </c>
      <c r="N30" s="16">
        <v>2.1480000000000001</v>
      </c>
      <c r="O30" s="16">
        <f t="shared" si="3"/>
        <v>2.1480000000000001</v>
      </c>
      <c r="P30" s="16">
        <f t="shared" si="3"/>
        <v>2.1480000000000001</v>
      </c>
      <c r="Q30" s="16">
        <f t="shared" si="3"/>
        <v>2.1480000000000001</v>
      </c>
      <c r="R30" s="16">
        <v>49.575286333333324</v>
      </c>
      <c r="S30" s="16">
        <f t="shared" si="4"/>
        <v>49.575286333333324</v>
      </c>
      <c r="T30" s="16">
        <f t="shared" si="4"/>
        <v>49.575286333333324</v>
      </c>
      <c r="U30" s="16">
        <f t="shared" si="4"/>
        <v>49.575286333333324</v>
      </c>
      <c r="V30" s="16">
        <v>1.7110000000000001</v>
      </c>
      <c r="W30" s="16">
        <f t="shared" si="5"/>
        <v>1.7110000000000001</v>
      </c>
      <c r="X30" s="16">
        <f t="shared" si="5"/>
        <v>1.7110000000000001</v>
      </c>
      <c r="Y30" s="16">
        <f t="shared" si="5"/>
        <v>1.7110000000000001</v>
      </c>
      <c r="Z30" s="17">
        <v>75.930000000000007</v>
      </c>
      <c r="AA30" s="17">
        <f t="shared" si="6"/>
        <v>75.930000000000007</v>
      </c>
      <c r="AB30" s="17">
        <f t="shared" si="6"/>
        <v>75.930000000000007</v>
      </c>
      <c r="AC30" s="17">
        <f t="shared" si="6"/>
        <v>75.930000000000007</v>
      </c>
      <c r="AD30" s="17">
        <v>56.34</v>
      </c>
      <c r="AE30" s="17">
        <f t="shared" si="7"/>
        <v>56.34</v>
      </c>
      <c r="AF30" s="17">
        <f t="shared" si="7"/>
        <v>56.34</v>
      </c>
      <c r="AG30" s="17">
        <f t="shared" si="7"/>
        <v>56.34</v>
      </c>
      <c r="AH30" s="17">
        <v>81.510000000000005</v>
      </c>
      <c r="AI30" s="16">
        <v>4.9575286333333324</v>
      </c>
      <c r="AJ30" s="16">
        <f t="shared" si="8"/>
        <v>4.9575286333333324</v>
      </c>
      <c r="AK30" s="16">
        <f t="shared" si="8"/>
        <v>4.9575286333333324</v>
      </c>
      <c r="AL30" s="16">
        <f t="shared" si="8"/>
        <v>4.9575286333333324</v>
      </c>
      <c r="AM30" s="16">
        <v>7.1272447978494666</v>
      </c>
      <c r="AN30" s="16">
        <v>71.272447978494668</v>
      </c>
      <c r="AO30" s="16">
        <v>79.526117929752075</v>
      </c>
      <c r="AP30" s="16">
        <v>74.971821557471273</v>
      </c>
      <c r="AQ30" s="16">
        <v>63.22037745731707</v>
      </c>
      <c r="AR30" s="16">
        <v>71.272447978494668</v>
      </c>
      <c r="AS30" s="18">
        <f t="shared" si="12"/>
        <v>6.5728800000000004E-2</v>
      </c>
      <c r="AT30" s="18">
        <f t="shared" si="9"/>
        <v>6.5728800000000004E-2</v>
      </c>
      <c r="AU30" s="18">
        <f t="shared" si="9"/>
        <v>6.5728800000000004E-2</v>
      </c>
      <c r="AV30" s="18">
        <f t="shared" si="9"/>
        <v>6.5728800000000004E-2</v>
      </c>
      <c r="AW30" s="16">
        <f t="shared" si="13"/>
        <v>7.5930000000000011E-2</v>
      </c>
      <c r="AX30" s="16">
        <f t="shared" si="10"/>
        <v>7.5930000000000011E-2</v>
      </c>
      <c r="AY30" s="16">
        <f t="shared" si="10"/>
        <v>7.5930000000000011E-2</v>
      </c>
      <c r="AZ30" s="16">
        <f t="shared" si="10"/>
        <v>7.5930000000000011E-2</v>
      </c>
      <c r="BA30" s="19">
        <f t="shared" si="14"/>
        <v>5.6340000000000001E-2</v>
      </c>
      <c r="BB30" s="19">
        <f t="shared" si="11"/>
        <v>5.6340000000000001E-2</v>
      </c>
      <c r="BC30" s="19">
        <f t="shared" si="11"/>
        <v>5.6340000000000001E-2</v>
      </c>
      <c r="BD30" s="19">
        <f t="shared" si="11"/>
        <v>5.6340000000000001E-2</v>
      </c>
      <c r="BE30" s="20">
        <v>79.53</v>
      </c>
      <c r="BF30" s="20">
        <v>74.97</v>
      </c>
      <c r="BG30" s="20">
        <v>63.22</v>
      </c>
      <c r="BH30" s="21">
        <f t="shared" si="15"/>
        <v>7.9530000000000003</v>
      </c>
      <c r="BI30" s="21">
        <f t="shared" si="15"/>
        <v>7.4969999999999999</v>
      </c>
      <c r="BJ30" s="21">
        <f t="shared" si="15"/>
        <v>6.3220000000000001</v>
      </c>
      <c r="BK30" s="19">
        <v>5.9720000000000004</v>
      </c>
      <c r="BL30" s="20">
        <v>6.125</v>
      </c>
      <c r="BM30" s="19">
        <v>7.1349999999999998</v>
      </c>
      <c r="BN30" s="20">
        <v>25.215100400000001</v>
      </c>
      <c r="BO30" s="20">
        <v>7.2850000000000001</v>
      </c>
      <c r="BP30" s="19">
        <v>6.52</v>
      </c>
      <c r="BQ30" s="20">
        <v>6.3789999999999996</v>
      </c>
      <c r="BR30" s="20">
        <v>6.6539999999999999</v>
      </c>
      <c r="BS30" s="19">
        <v>6.1619999999999999</v>
      </c>
      <c r="BT30" s="19">
        <v>5.843</v>
      </c>
      <c r="BU30" s="20">
        <v>2.6339999999999999</v>
      </c>
      <c r="BV30" s="19">
        <v>6.1349999999999998</v>
      </c>
      <c r="BW30" s="21">
        <v>6.4039999999999999</v>
      </c>
      <c r="BX30" s="20">
        <v>6.28</v>
      </c>
      <c r="BY30" s="22">
        <v>30.831</v>
      </c>
      <c r="BZ30" s="19">
        <v>2.5739999999999998</v>
      </c>
      <c r="CA30" s="19">
        <v>2.5739999999999998</v>
      </c>
      <c r="CB30" s="21">
        <v>27.239636647931633</v>
      </c>
      <c r="CC30" s="21">
        <v>26.526887784750929</v>
      </c>
      <c r="CD30" s="21">
        <v>24.211005733870977</v>
      </c>
      <c r="CE30" s="21">
        <v>22.998000000000001</v>
      </c>
      <c r="CF30" s="19">
        <v>2.5739999999999998</v>
      </c>
      <c r="CG30" s="21">
        <v>22.997510900000005</v>
      </c>
      <c r="CH30" s="20">
        <v>26.3037037037037</v>
      </c>
      <c r="CI30" s="20">
        <v>27.837998740740737</v>
      </c>
      <c r="CJ30" s="20">
        <v>28.144962962962953</v>
      </c>
      <c r="CK30" s="22">
        <v>56.34</v>
      </c>
      <c r="CL30" s="22">
        <v>75.930000000000007</v>
      </c>
      <c r="CM30" s="22">
        <v>81.510000000000005</v>
      </c>
      <c r="CN30" s="20">
        <v>66.944000000000003</v>
      </c>
      <c r="CO30" s="20">
        <v>66.034999999999997</v>
      </c>
      <c r="CP30" s="20">
        <v>61.927</v>
      </c>
      <c r="CQ30" s="20">
        <v>65.72</v>
      </c>
      <c r="CR30" s="20">
        <v>65.72</v>
      </c>
      <c r="CS30" s="20">
        <v>2.2040000000000002</v>
      </c>
      <c r="CT30" s="19">
        <v>2.5739999999999998</v>
      </c>
      <c r="CU30" s="19">
        <v>2.5739999999999998</v>
      </c>
      <c r="CV30" s="20">
        <v>2.6339999999999999</v>
      </c>
      <c r="CW30" s="20">
        <v>2.581</v>
      </c>
      <c r="CX30" s="21">
        <v>0</v>
      </c>
      <c r="CY30" s="19">
        <v>2.5739999999999998</v>
      </c>
      <c r="CZ30" s="19">
        <v>0</v>
      </c>
      <c r="DA30" s="20">
        <v>0</v>
      </c>
      <c r="DB30" s="19">
        <v>0</v>
      </c>
      <c r="DC30" s="20">
        <v>0</v>
      </c>
      <c r="DD30" s="21">
        <v>0</v>
      </c>
      <c r="DE30" s="20">
        <v>71.272447978494668</v>
      </c>
      <c r="DF30" s="20">
        <v>79.526117929752075</v>
      </c>
      <c r="DG30" s="20">
        <v>74.971821557471273</v>
      </c>
      <c r="DH30" s="20">
        <v>63.22037745731707</v>
      </c>
      <c r="DI30" s="21">
        <v>6.0361111111111123</v>
      </c>
      <c r="DJ30" s="18">
        <v>7.1272447978494663E-2</v>
      </c>
      <c r="DK30" s="18">
        <v>7.9526117929752074E-2</v>
      </c>
      <c r="DL30" s="18">
        <v>6.7293587165338661E-2</v>
      </c>
      <c r="DM30" s="18">
        <v>7.9526117929752074E-2</v>
      </c>
      <c r="DN30" s="18">
        <v>7.4971821557471272E-2</v>
      </c>
      <c r="DO30" s="18">
        <v>6.3220377457317067E-2</v>
      </c>
      <c r="DP30" s="21">
        <v>6.0361111111111123</v>
      </c>
      <c r="DQ30" s="20">
        <v>6.883</v>
      </c>
      <c r="DR30" s="20">
        <v>7.7797010928253636</v>
      </c>
      <c r="DS30" s="20">
        <v>27.275515944444443</v>
      </c>
      <c r="DT30" s="20">
        <v>24.710535597222222</v>
      </c>
      <c r="DU30" s="23">
        <v>7.3065843621399162</v>
      </c>
    </row>
    <row r="31" spans="1:125" x14ac:dyDescent="0.25">
      <c r="A31" s="15">
        <v>40695</v>
      </c>
      <c r="B31" s="16">
        <v>2.1360000000000001</v>
      </c>
      <c r="C31" s="16">
        <f t="shared" si="0"/>
        <v>2.1360000000000001</v>
      </c>
      <c r="D31" s="16">
        <f t="shared" si="0"/>
        <v>2.1360000000000001</v>
      </c>
      <c r="E31" s="16">
        <f t="shared" si="0"/>
        <v>2.1360000000000001</v>
      </c>
      <c r="F31" s="17">
        <v>61.83</v>
      </c>
      <c r="G31" s="17">
        <f t="shared" si="1"/>
        <v>61.83</v>
      </c>
      <c r="H31" s="17">
        <f t="shared" si="1"/>
        <v>61.83</v>
      </c>
      <c r="I31" s="17">
        <f t="shared" si="1"/>
        <v>61.83</v>
      </c>
      <c r="J31" s="17">
        <v>2.4790000000000001</v>
      </c>
      <c r="K31" s="17">
        <f t="shared" si="2"/>
        <v>2.4790000000000001</v>
      </c>
      <c r="L31" s="17">
        <f t="shared" si="2"/>
        <v>2.4790000000000001</v>
      </c>
      <c r="M31" s="17">
        <f t="shared" si="2"/>
        <v>2.4790000000000001</v>
      </c>
      <c r="N31" s="16">
        <v>2.2040000000000002</v>
      </c>
      <c r="O31" s="16">
        <f t="shared" si="3"/>
        <v>2.2040000000000002</v>
      </c>
      <c r="P31" s="16">
        <f t="shared" si="3"/>
        <v>2.2040000000000002</v>
      </c>
      <c r="Q31" s="16">
        <f t="shared" si="3"/>
        <v>2.2040000000000002</v>
      </c>
      <c r="R31" s="16">
        <v>51.047291000000001</v>
      </c>
      <c r="S31" s="16">
        <f t="shared" si="4"/>
        <v>51.047291000000001</v>
      </c>
      <c r="T31" s="16">
        <f t="shared" si="4"/>
        <v>51.047291000000001</v>
      </c>
      <c r="U31" s="16">
        <f t="shared" si="4"/>
        <v>51.047291000000001</v>
      </c>
      <c r="V31" s="16">
        <v>1.778</v>
      </c>
      <c r="W31" s="16">
        <f t="shared" si="5"/>
        <v>1.778</v>
      </c>
      <c r="X31" s="16">
        <f t="shared" si="5"/>
        <v>1.778</v>
      </c>
      <c r="Y31" s="16">
        <f t="shared" si="5"/>
        <v>1.778</v>
      </c>
      <c r="Z31" s="17">
        <v>76.75</v>
      </c>
      <c r="AA31" s="17">
        <f t="shared" si="6"/>
        <v>76.75</v>
      </c>
      <c r="AB31" s="17">
        <f t="shared" si="6"/>
        <v>76.75</v>
      </c>
      <c r="AC31" s="17">
        <f t="shared" si="6"/>
        <v>76.75</v>
      </c>
      <c r="AD31" s="17">
        <v>57.8</v>
      </c>
      <c r="AE31" s="17">
        <f t="shared" si="7"/>
        <v>57.8</v>
      </c>
      <c r="AF31" s="17">
        <f t="shared" si="7"/>
        <v>57.8</v>
      </c>
      <c r="AG31" s="17">
        <f t="shared" si="7"/>
        <v>57.8</v>
      </c>
      <c r="AH31" s="17">
        <v>84.35</v>
      </c>
      <c r="AI31" s="16">
        <v>5.1047291000000001</v>
      </c>
      <c r="AJ31" s="16">
        <f t="shared" si="8"/>
        <v>5.1047291000000001</v>
      </c>
      <c r="AK31" s="16">
        <f t="shared" si="8"/>
        <v>5.1047291000000001</v>
      </c>
      <c r="AL31" s="16">
        <f t="shared" si="8"/>
        <v>5.1047291000000001</v>
      </c>
      <c r="AM31" s="16">
        <v>6.8414149675000004</v>
      </c>
      <c r="AN31" s="16">
        <v>68.414149675000004</v>
      </c>
      <c r="AO31" s="16">
        <v>76.868949000000029</v>
      </c>
      <c r="AP31" s="16">
        <v>71.145503207100589</v>
      </c>
      <c r="AQ31" s="16">
        <v>60.868345328125052</v>
      </c>
      <c r="AR31" s="16">
        <v>68.414149675000004</v>
      </c>
      <c r="AS31" s="18">
        <f t="shared" si="12"/>
        <v>6.74424E-2</v>
      </c>
      <c r="AT31" s="18">
        <f t="shared" si="9"/>
        <v>6.74424E-2</v>
      </c>
      <c r="AU31" s="18">
        <f t="shared" si="9"/>
        <v>6.74424E-2</v>
      </c>
      <c r="AV31" s="18">
        <f t="shared" si="9"/>
        <v>6.74424E-2</v>
      </c>
      <c r="AW31" s="16">
        <f t="shared" si="13"/>
        <v>7.6749999999999999E-2</v>
      </c>
      <c r="AX31" s="16">
        <f t="shared" si="10"/>
        <v>7.6749999999999999E-2</v>
      </c>
      <c r="AY31" s="16">
        <f t="shared" si="10"/>
        <v>7.6749999999999999E-2</v>
      </c>
      <c r="AZ31" s="16">
        <f t="shared" si="10"/>
        <v>7.6749999999999999E-2</v>
      </c>
      <c r="BA31" s="19">
        <f t="shared" si="14"/>
        <v>5.7799999999999997E-2</v>
      </c>
      <c r="BB31" s="19">
        <f t="shared" si="11"/>
        <v>5.7799999999999997E-2</v>
      </c>
      <c r="BC31" s="19">
        <f t="shared" si="11"/>
        <v>5.7799999999999997E-2</v>
      </c>
      <c r="BD31" s="19">
        <f t="shared" si="11"/>
        <v>5.7799999999999997E-2</v>
      </c>
      <c r="BE31" s="20">
        <v>76.87</v>
      </c>
      <c r="BF31" s="20">
        <v>71.150000000000006</v>
      </c>
      <c r="BG31" s="20">
        <v>60.87</v>
      </c>
      <c r="BH31" s="21">
        <f t="shared" si="15"/>
        <v>7.6870000000000003</v>
      </c>
      <c r="BI31" s="21">
        <f t="shared" si="15"/>
        <v>7.1150000000000002</v>
      </c>
      <c r="BJ31" s="21">
        <f t="shared" si="15"/>
        <v>6.0869999999999997</v>
      </c>
      <c r="BK31" s="19">
        <v>6.0890000000000004</v>
      </c>
      <c r="BL31" s="20">
        <v>6.2460000000000004</v>
      </c>
      <c r="BM31" s="19">
        <v>7.2149999999999999</v>
      </c>
      <c r="BN31" s="20">
        <v>25.610437999999998</v>
      </c>
      <c r="BO31" s="20">
        <v>7.3810000000000002</v>
      </c>
      <c r="BP31" s="19">
        <v>6.7489999999999997</v>
      </c>
      <c r="BQ31" s="20">
        <v>6.6470000000000002</v>
      </c>
      <c r="BR31" s="20">
        <v>6.8949999999999996</v>
      </c>
      <c r="BS31" s="19">
        <v>6.1619999999999999</v>
      </c>
      <c r="BT31" s="19">
        <v>6.52</v>
      </c>
      <c r="BU31" s="20">
        <v>2.6339999999999999</v>
      </c>
      <c r="BV31" s="19">
        <v>6.3</v>
      </c>
      <c r="BW31" s="21">
        <v>6.5720000000000001</v>
      </c>
      <c r="BX31" s="20">
        <v>6.4450000000000003</v>
      </c>
      <c r="BY31" s="22">
        <v>31.911000000000001</v>
      </c>
      <c r="BZ31" s="19">
        <v>2.5739999999999998</v>
      </c>
      <c r="CA31" s="19">
        <v>2.5739999999999998</v>
      </c>
      <c r="CB31" s="21">
        <v>27.239636647931633</v>
      </c>
      <c r="CC31" s="21">
        <v>26.526887784750929</v>
      </c>
      <c r="CD31" s="21">
        <v>23.90943858333333</v>
      </c>
      <c r="CE31" s="21">
        <v>22.998000000000001</v>
      </c>
      <c r="CF31" s="19">
        <v>2.5739999999999998</v>
      </c>
      <c r="CG31" s="21">
        <v>22.997510900000005</v>
      </c>
      <c r="CH31" s="20">
        <v>26.714166666666667</v>
      </c>
      <c r="CI31" s="20">
        <v>28.272404008333332</v>
      </c>
      <c r="CJ31" s="20">
        <v>28.584158333333331</v>
      </c>
      <c r="CK31" s="22">
        <v>57.8</v>
      </c>
      <c r="CL31" s="22">
        <v>76.75</v>
      </c>
      <c r="CM31" s="22">
        <v>84.35</v>
      </c>
      <c r="CN31" s="20">
        <v>66.944000000000003</v>
      </c>
      <c r="CO31" s="20">
        <v>68.741</v>
      </c>
      <c r="CP31" s="20">
        <v>61.927</v>
      </c>
      <c r="CQ31" s="20">
        <v>67.445999999999998</v>
      </c>
      <c r="CR31" s="20">
        <v>67.445999999999998</v>
      </c>
      <c r="CS31" s="20">
        <v>2.2589999999999999</v>
      </c>
      <c r="CT31" s="19">
        <v>2.5739999999999998</v>
      </c>
      <c r="CU31" s="19">
        <v>2.5739999999999998</v>
      </c>
      <c r="CV31" s="20">
        <v>2.6339999999999999</v>
      </c>
      <c r="CW31" s="20">
        <v>2.581</v>
      </c>
      <c r="CX31" s="21">
        <v>0</v>
      </c>
      <c r="CY31" s="19">
        <v>2.5739999999999998</v>
      </c>
      <c r="CZ31" s="19">
        <v>0</v>
      </c>
      <c r="DA31" s="20">
        <v>0</v>
      </c>
      <c r="DB31" s="19">
        <v>0</v>
      </c>
      <c r="DC31" s="20">
        <v>0</v>
      </c>
      <c r="DD31" s="21">
        <v>0</v>
      </c>
      <c r="DE31" s="20">
        <v>68.414149675000004</v>
      </c>
      <c r="DF31" s="20">
        <v>76.868949000000029</v>
      </c>
      <c r="DG31" s="20">
        <v>71.145503207100589</v>
      </c>
      <c r="DH31" s="20">
        <v>60.868345328125052</v>
      </c>
      <c r="DI31" s="21">
        <v>6.0361111111111123</v>
      </c>
      <c r="DJ31" s="18">
        <v>6.8414149675000008E-2</v>
      </c>
      <c r="DK31" s="18">
        <v>7.6868949000000034E-2</v>
      </c>
      <c r="DL31" s="18">
        <v>6.4420164717791453E-2</v>
      </c>
      <c r="DM31" s="18">
        <v>7.6868949000000034E-2</v>
      </c>
      <c r="DN31" s="18">
        <v>7.1145503207100586E-2</v>
      </c>
      <c r="DO31" s="18">
        <v>6.0868345328125052E-2</v>
      </c>
      <c r="DP31" s="21">
        <v>6.0361111111111123</v>
      </c>
      <c r="DQ31" s="20">
        <v>7.056</v>
      </c>
      <c r="DR31" s="20">
        <v>7.9016759535225249</v>
      </c>
      <c r="DS31" s="20">
        <v>28.347369050000005</v>
      </c>
      <c r="DT31" s="20">
        <v>24.223189331249994</v>
      </c>
      <c r="DU31" s="23">
        <v>7.4206018518518517</v>
      </c>
    </row>
    <row r="32" spans="1:125" x14ac:dyDescent="0.25">
      <c r="A32" s="15">
        <v>40725</v>
      </c>
      <c r="B32" s="16">
        <v>2.1779999999999999</v>
      </c>
      <c r="C32" s="16">
        <f t="shared" si="0"/>
        <v>2.1779999999999999</v>
      </c>
      <c r="D32" s="16">
        <f t="shared" si="0"/>
        <v>2.1779999999999999</v>
      </c>
      <c r="E32" s="16">
        <f t="shared" si="0"/>
        <v>2.1779999999999999</v>
      </c>
      <c r="F32" s="17">
        <v>64.581999999999994</v>
      </c>
      <c r="G32" s="17">
        <f t="shared" si="1"/>
        <v>64.581999999999994</v>
      </c>
      <c r="H32" s="17">
        <f t="shared" si="1"/>
        <v>64.581999999999994</v>
      </c>
      <c r="I32" s="17">
        <f t="shared" si="1"/>
        <v>64.581999999999994</v>
      </c>
      <c r="J32" s="17">
        <v>2.452</v>
      </c>
      <c r="K32" s="17">
        <f t="shared" si="2"/>
        <v>2.452</v>
      </c>
      <c r="L32" s="17">
        <f t="shared" si="2"/>
        <v>2.452</v>
      </c>
      <c r="M32" s="17">
        <f t="shared" si="2"/>
        <v>2.452</v>
      </c>
      <c r="N32" s="16">
        <v>2.2709999999999999</v>
      </c>
      <c r="O32" s="16">
        <f t="shared" si="3"/>
        <v>2.2709999999999999</v>
      </c>
      <c r="P32" s="16">
        <f t="shared" si="3"/>
        <v>2.2709999999999999</v>
      </c>
      <c r="Q32" s="16">
        <f t="shared" si="3"/>
        <v>2.2709999999999999</v>
      </c>
      <c r="R32" s="16">
        <v>52.674115</v>
      </c>
      <c r="S32" s="16">
        <f t="shared" si="4"/>
        <v>52.674115</v>
      </c>
      <c r="T32" s="16">
        <f t="shared" si="4"/>
        <v>52.674115</v>
      </c>
      <c r="U32" s="16">
        <f t="shared" si="4"/>
        <v>52.674115</v>
      </c>
      <c r="V32" s="16">
        <v>1.8169999999999999</v>
      </c>
      <c r="W32" s="16">
        <f t="shared" si="5"/>
        <v>1.8169999999999999</v>
      </c>
      <c r="X32" s="16">
        <f t="shared" si="5"/>
        <v>1.8169999999999999</v>
      </c>
      <c r="Y32" s="16">
        <f t="shared" si="5"/>
        <v>1.8169999999999999</v>
      </c>
      <c r="Z32" s="17">
        <v>78.56</v>
      </c>
      <c r="AA32" s="17">
        <f t="shared" si="6"/>
        <v>78.56</v>
      </c>
      <c r="AB32" s="17">
        <f t="shared" si="6"/>
        <v>78.56</v>
      </c>
      <c r="AC32" s="17">
        <f t="shared" si="6"/>
        <v>78.56</v>
      </c>
      <c r="AD32" s="17">
        <v>59.04</v>
      </c>
      <c r="AE32" s="17">
        <f t="shared" si="7"/>
        <v>59.04</v>
      </c>
      <c r="AF32" s="17">
        <f t="shared" si="7"/>
        <v>59.04</v>
      </c>
      <c r="AG32" s="17">
        <f t="shared" si="7"/>
        <v>59.04</v>
      </c>
      <c r="AH32" s="17">
        <v>86.51</v>
      </c>
      <c r="AI32" s="16">
        <v>5.2674114999999997</v>
      </c>
      <c r="AJ32" s="16">
        <f t="shared" si="8"/>
        <v>5.2674114999999997</v>
      </c>
      <c r="AK32" s="16">
        <f t="shared" si="8"/>
        <v>5.2674114999999997</v>
      </c>
      <c r="AL32" s="16">
        <f t="shared" si="8"/>
        <v>5.2674114999999997</v>
      </c>
      <c r="AM32" s="16">
        <v>6.9735788163978514</v>
      </c>
      <c r="AN32" s="16">
        <v>69.735788163978512</v>
      </c>
      <c r="AO32" s="16">
        <v>80.473434731601728</v>
      </c>
      <c r="AP32" s="16">
        <v>72.643498432432409</v>
      </c>
      <c r="AQ32" s="16">
        <v>60.533584637195119</v>
      </c>
      <c r="AR32" s="16">
        <v>69.735788163978512</v>
      </c>
      <c r="AS32" s="18">
        <f t="shared" si="12"/>
        <v>6.9492600000000002E-2</v>
      </c>
      <c r="AT32" s="18">
        <f t="shared" si="9"/>
        <v>6.9492600000000002E-2</v>
      </c>
      <c r="AU32" s="18">
        <f t="shared" si="9"/>
        <v>6.9492600000000002E-2</v>
      </c>
      <c r="AV32" s="18">
        <f t="shared" si="9"/>
        <v>6.9492600000000002E-2</v>
      </c>
      <c r="AW32" s="16">
        <f t="shared" si="13"/>
        <v>7.8560000000000005E-2</v>
      </c>
      <c r="AX32" s="16">
        <f t="shared" si="10"/>
        <v>7.8560000000000005E-2</v>
      </c>
      <c r="AY32" s="16">
        <f t="shared" si="10"/>
        <v>7.8560000000000005E-2</v>
      </c>
      <c r="AZ32" s="16">
        <f t="shared" si="10"/>
        <v>7.8560000000000005E-2</v>
      </c>
      <c r="BA32" s="19">
        <f t="shared" si="14"/>
        <v>5.9040000000000002E-2</v>
      </c>
      <c r="BB32" s="19">
        <f t="shared" si="11"/>
        <v>5.9040000000000002E-2</v>
      </c>
      <c r="BC32" s="19">
        <f t="shared" si="11"/>
        <v>5.9040000000000002E-2</v>
      </c>
      <c r="BD32" s="19">
        <f t="shared" si="11"/>
        <v>5.9040000000000002E-2</v>
      </c>
      <c r="BE32" s="20">
        <v>80.47</v>
      </c>
      <c r="BF32" s="20">
        <v>72.64</v>
      </c>
      <c r="BG32" s="20">
        <v>60.53</v>
      </c>
      <c r="BH32" s="21">
        <f t="shared" si="15"/>
        <v>8.0470000000000006</v>
      </c>
      <c r="BI32" s="21">
        <f t="shared" si="15"/>
        <v>7.2640000000000002</v>
      </c>
      <c r="BJ32" s="21">
        <f t="shared" si="15"/>
        <v>6.0529999999999999</v>
      </c>
      <c r="BK32" s="19">
        <v>6.2060000000000004</v>
      </c>
      <c r="BL32" s="20">
        <v>6.3689999999999998</v>
      </c>
      <c r="BM32" s="19">
        <v>7.1280000000000001</v>
      </c>
      <c r="BN32" s="20">
        <v>25.340560000000004</v>
      </c>
      <c r="BO32" s="20">
        <v>7.327</v>
      </c>
      <c r="BP32" s="19">
        <v>6.9210000000000003</v>
      </c>
      <c r="BQ32" s="20">
        <v>6.9859999999999998</v>
      </c>
      <c r="BR32" s="20">
        <v>7.0919999999999996</v>
      </c>
      <c r="BS32" s="19">
        <v>6.7489999999999997</v>
      </c>
      <c r="BT32" s="19">
        <v>6.52</v>
      </c>
      <c r="BU32" s="20">
        <v>3.0539999999999998</v>
      </c>
      <c r="BV32" s="19">
        <v>6.484</v>
      </c>
      <c r="BW32" s="21">
        <v>6.7839999999999998</v>
      </c>
      <c r="BX32" s="20">
        <v>6.64</v>
      </c>
      <c r="BY32" s="22">
        <v>33.331000000000003</v>
      </c>
      <c r="BZ32" s="19">
        <v>2.839</v>
      </c>
      <c r="CA32" s="19">
        <v>2.839</v>
      </c>
      <c r="CB32" s="21">
        <v>30.079192866765837</v>
      </c>
      <c r="CC32" s="21">
        <v>29.379381482862964</v>
      </c>
      <c r="CD32" s="21">
        <v>22.667892314516127</v>
      </c>
      <c r="CE32" s="21">
        <v>25.19</v>
      </c>
      <c r="CF32" s="19">
        <v>2.839</v>
      </c>
      <c r="CG32" s="21">
        <v>25.189576912499998</v>
      </c>
      <c r="CH32" s="20">
        <v>26.87903225806452</v>
      </c>
      <c r="CI32" s="20">
        <v>28.446886209677423</v>
      </c>
      <c r="CJ32" s="20">
        <v>28.760564516129033</v>
      </c>
      <c r="CK32" s="22">
        <v>59.04</v>
      </c>
      <c r="CL32" s="22">
        <v>78.56</v>
      </c>
      <c r="CM32" s="22">
        <v>86.51</v>
      </c>
      <c r="CN32" s="20">
        <v>74.206000000000003</v>
      </c>
      <c r="CO32" s="20">
        <v>72.162000000000006</v>
      </c>
      <c r="CP32" s="20">
        <v>72.162000000000006</v>
      </c>
      <c r="CQ32" s="20">
        <v>69.486999999999995</v>
      </c>
      <c r="CR32" s="20">
        <v>69.486999999999995</v>
      </c>
      <c r="CS32" s="20">
        <v>2.3079999999999998</v>
      </c>
      <c r="CT32" s="19">
        <v>2.839</v>
      </c>
      <c r="CU32" s="19">
        <v>2.839</v>
      </c>
      <c r="CV32" s="20">
        <v>3.0539999999999998</v>
      </c>
      <c r="CW32" s="20">
        <v>2.8479999999999999</v>
      </c>
      <c r="CX32" s="21">
        <v>0</v>
      </c>
      <c r="CY32" s="19">
        <v>2.839</v>
      </c>
      <c r="CZ32" s="19">
        <v>0</v>
      </c>
      <c r="DA32" s="20">
        <v>0</v>
      </c>
      <c r="DB32" s="19">
        <v>0</v>
      </c>
      <c r="DC32" s="20">
        <v>0</v>
      </c>
      <c r="DD32" s="21">
        <v>0</v>
      </c>
      <c r="DE32" s="20">
        <v>69.735788163978512</v>
      </c>
      <c r="DF32" s="20">
        <v>80.473434731601728</v>
      </c>
      <c r="DG32" s="20">
        <v>72.643498432432409</v>
      </c>
      <c r="DH32" s="20">
        <v>60.533584637195119</v>
      </c>
      <c r="DI32" s="21">
        <v>6.6114583333333332</v>
      </c>
      <c r="DJ32" s="18">
        <v>6.9735788163978518E-2</v>
      </c>
      <c r="DK32" s="18">
        <v>8.0473434731601734E-2</v>
      </c>
      <c r="DL32" s="18">
        <v>6.4900707545808956E-2</v>
      </c>
      <c r="DM32" s="18">
        <v>8.0473434731601734E-2</v>
      </c>
      <c r="DN32" s="18">
        <v>7.264349843243241E-2</v>
      </c>
      <c r="DO32" s="18">
        <v>6.0533584637195118E-2</v>
      </c>
      <c r="DP32" s="21">
        <v>6.6114583333333332</v>
      </c>
      <c r="DQ32" s="20">
        <v>7.3239999999999998</v>
      </c>
      <c r="DR32" s="20">
        <v>7.8184095719407374</v>
      </c>
      <c r="DS32" s="20">
        <v>28.635042386363629</v>
      </c>
      <c r="DT32" s="20">
        <v>24.080615443181816</v>
      </c>
      <c r="DU32" s="23">
        <v>7.466397849462366</v>
      </c>
    </row>
    <row r="33" spans="1:125" x14ac:dyDescent="0.25">
      <c r="A33" s="15">
        <v>40756</v>
      </c>
      <c r="B33" s="16">
        <v>2.2349999999999999</v>
      </c>
      <c r="C33" s="16">
        <f t="shared" si="0"/>
        <v>2.2349999999999999</v>
      </c>
      <c r="D33" s="16">
        <f t="shared" si="0"/>
        <v>2.2349999999999999</v>
      </c>
      <c r="E33" s="16">
        <f t="shared" si="0"/>
        <v>2.2349999999999999</v>
      </c>
      <c r="F33" s="17">
        <v>66.606999999999999</v>
      </c>
      <c r="G33" s="17">
        <f t="shared" si="1"/>
        <v>66.606999999999999</v>
      </c>
      <c r="H33" s="17">
        <f t="shared" si="1"/>
        <v>66.606999999999999</v>
      </c>
      <c r="I33" s="17">
        <f t="shared" si="1"/>
        <v>66.606999999999999</v>
      </c>
      <c r="J33" s="17">
        <v>2.4319999999999999</v>
      </c>
      <c r="K33" s="17">
        <f t="shared" si="2"/>
        <v>2.4319999999999999</v>
      </c>
      <c r="L33" s="17">
        <f t="shared" si="2"/>
        <v>2.4319999999999999</v>
      </c>
      <c r="M33" s="17">
        <f t="shared" si="2"/>
        <v>2.4319999999999999</v>
      </c>
      <c r="N33" s="16">
        <v>2.3490000000000002</v>
      </c>
      <c r="O33" s="16">
        <f t="shared" si="3"/>
        <v>2.3490000000000002</v>
      </c>
      <c r="P33" s="16">
        <f t="shared" si="3"/>
        <v>2.3490000000000002</v>
      </c>
      <c r="Q33" s="16">
        <f t="shared" si="3"/>
        <v>2.3490000000000002</v>
      </c>
      <c r="R33" s="16">
        <v>54.561608666666672</v>
      </c>
      <c r="S33" s="16">
        <f t="shared" si="4"/>
        <v>54.561608666666672</v>
      </c>
      <c r="T33" s="16">
        <f t="shared" si="4"/>
        <v>54.561608666666672</v>
      </c>
      <c r="U33" s="16">
        <f t="shared" si="4"/>
        <v>54.561608666666672</v>
      </c>
      <c r="V33" s="16">
        <v>1.8540000000000001</v>
      </c>
      <c r="W33" s="16">
        <f t="shared" si="5"/>
        <v>1.8540000000000001</v>
      </c>
      <c r="X33" s="16">
        <f t="shared" si="5"/>
        <v>1.8540000000000001</v>
      </c>
      <c r="Y33" s="16">
        <f t="shared" si="5"/>
        <v>1.8540000000000001</v>
      </c>
      <c r="Z33" s="17">
        <v>80.61</v>
      </c>
      <c r="AA33" s="17">
        <f t="shared" si="6"/>
        <v>80.61</v>
      </c>
      <c r="AB33" s="17">
        <f t="shared" si="6"/>
        <v>80.61</v>
      </c>
      <c r="AC33" s="17">
        <f t="shared" si="6"/>
        <v>80.61</v>
      </c>
      <c r="AD33" s="17">
        <v>60.41</v>
      </c>
      <c r="AE33" s="17">
        <f t="shared" si="7"/>
        <v>60.41</v>
      </c>
      <c r="AF33" s="17">
        <f t="shared" si="7"/>
        <v>60.41</v>
      </c>
      <c r="AG33" s="17">
        <f t="shared" si="7"/>
        <v>60.41</v>
      </c>
      <c r="AH33" s="17">
        <v>88.68</v>
      </c>
      <c r="AI33" s="16">
        <v>5.456160866666667</v>
      </c>
      <c r="AJ33" s="16">
        <f t="shared" si="8"/>
        <v>5.456160866666667</v>
      </c>
      <c r="AK33" s="16">
        <f t="shared" si="8"/>
        <v>5.456160866666667</v>
      </c>
      <c r="AL33" s="16">
        <f t="shared" si="8"/>
        <v>5.456160866666667</v>
      </c>
      <c r="AM33" s="16">
        <v>7.4501778518817146</v>
      </c>
      <c r="AN33" s="16">
        <v>74.501778518817147</v>
      </c>
      <c r="AO33" s="16">
        <v>78.740976871900827</v>
      </c>
      <c r="AP33" s="16">
        <v>81.14472659770108</v>
      </c>
      <c r="AQ33" s="16">
        <v>67.850074350609773</v>
      </c>
      <c r="AR33" s="16">
        <v>74.501778518817147</v>
      </c>
      <c r="AS33" s="18">
        <f t="shared" si="12"/>
        <v>7.187940000000001E-2</v>
      </c>
      <c r="AT33" s="18">
        <f t="shared" si="9"/>
        <v>7.187940000000001E-2</v>
      </c>
      <c r="AU33" s="18">
        <f t="shared" si="9"/>
        <v>7.187940000000001E-2</v>
      </c>
      <c r="AV33" s="18">
        <f t="shared" si="9"/>
        <v>7.187940000000001E-2</v>
      </c>
      <c r="AW33" s="16">
        <f t="shared" si="13"/>
        <v>8.0610000000000001E-2</v>
      </c>
      <c r="AX33" s="16">
        <f t="shared" si="10"/>
        <v>8.0610000000000001E-2</v>
      </c>
      <c r="AY33" s="16">
        <f t="shared" si="10"/>
        <v>8.0610000000000001E-2</v>
      </c>
      <c r="AZ33" s="16">
        <f t="shared" si="10"/>
        <v>8.0610000000000001E-2</v>
      </c>
      <c r="BA33" s="19">
        <f t="shared" si="14"/>
        <v>6.0409999999999998E-2</v>
      </c>
      <c r="BB33" s="19">
        <f t="shared" si="11"/>
        <v>6.0409999999999998E-2</v>
      </c>
      <c r="BC33" s="19">
        <f t="shared" si="11"/>
        <v>6.0409999999999998E-2</v>
      </c>
      <c r="BD33" s="19">
        <f t="shared" si="11"/>
        <v>6.0409999999999998E-2</v>
      </c>
      <c r="BE33" s="20">
        <v>78.739999999999995</v>
      </c>
      <c r="BF33" s="20">
        <v>81.14</v>
      </c>
      <c r="BG33" s="20">
        <v>67.849999999999994</v>
      </c>
      <c r="BH33" s="21">
        <f t="shared" si="15"/>
        <v>7.8739999999999997</v>
      </c>
      <c r="BI33" s="21">
        <f t="shared" si="15"/>
        <v>8.1140000000000008</v>
      </c>
      <c r="BJ33" s="21">
        <f t="shared" si="15"/>
        <v>6.7849999999999993</v>
      </c>
      <c r="BK33" s="19">
        <v>6.3680000000000003</v>
      </c>
      <c r="BL33" s="20">
        <v>6.5359999999999996</v>
      </c>
      <c r="BM33" s="19">
        <v>7.069</v>
      </c>
      <c r="BN33" s="20">
        <v>24.971122400000002</v>
      </c>
      <c r="BO33" s="20">
        <v>7.3040000000000003</v>
      </c>
      <c r="BP33" s="19">
        <v>7.1020000000000003</v>
      </c>
      <c r="BQ33" s="20">
        <v>7.2160000000000002</v>
      </c>
      <c r="BR33" s="20">
        <v>7.2949999999999999</v>
      </c>
      <c r="BS33" s="19">
        <v>6.7489999999999997</v>
      </c>
      <c r="BT33" s="19">
        <v>6.9210000000000003</v>
      </c>
      <c r="BU33" s="20">
        <v>3.0539999999999998</v>
      </c>
      <c r="BV33" s="19">
        <v>6.7030000000000003</v>
      </c>
      <c r="BW33" s="21">
        <v>7.0350000000000001</v>
      </c>
      <c r="BX33" s="20">
        <v>6.87</v>
      </c>
      <c r="BY33" s="22">
        <v>34.375999999999998</v>
      </c>
      <c r="BZ33" s="19">
        <v>2.839</v>
      </c>
      <c r="CA33" s="19">
        <v>2.839</v>
      </c>
      <c r="CB33" s="21">
        <v>30.079192866765837</v>
      </c>
      <c r="CC33" s="21">
        <v>29.379381482862964</v>
      </c>
      <c r="CD33" s="21">
        <v>22.866755935483877</v>
      </c>
      <c r="CE33" s="21">
        <v>25.19</v>
      </c>
      <c r="CF33" s="19">
        <v>2.839</v>
      </c>
      <c r="CG33" s="21">
        <v>25.189576912499998</v>
      </c>
      <c r="CH33" s="20">
        <v>28.090322580645164</v>
      </c>
      <c r="CI33" s="20">
        <v>29.728831096774197</v>
      </c>
      <c r="CJ33" s="20">
        <v>30.056645161290323</v>
      </c>
      <c r="CK33" s="22">
        <v>60.41</v>
      </c>
      <c r="CL33" s="22">
        <v>80.61</v>
      </c>
      <c r="CM33" s="22">
        <v>88.68</v>
      </c>
      <c r="CN33" s="20">
        <v>74.206000000000003</v>
      </c>
      <c r="CO33" s="20">
        <v>74.409000000000006</v>
      </c>
      <c r="CP33" s="20">
        <v>72.162000000000006</v>
      </c>
      <c r="CQ33" s="20">
        <v>71.894000000000005</v>
      </c>
      <c r="CR33" s="20">
        <v>71.894000000000005</v>
      </c>
      <c r="CS33" s="20">
        <v>2.37</v>
      </c>
      <c r="CT33" s="19">
        <v>2.839</v>
      </c>
      <c r="CU33" s="19">
        <v>2.839</v>
      </c>
      <c r="CV33" s="20">
        <v>3.0539999999999998</v>
      </c>
      <c r="CW33" s="20">
        <v>2.8479999999999999</v>
      </c>
      <c r="CX33" s="21">
        <v>0</v>
      </c>
      <c r="CY33" s="19">
        <v>2.839</v>
      </c>
      <c r="CZ33" s="19">
        <v>0</v>
      </c>
      <c r="DA33" s="20">
        <v>0</v>
      </c>
      <c r="DB33" s="19">
        <v>0</v>
      </c>
      <c r="DC33" s="20">
        <v>0</v>
      </c>
      <c r="DD33" s="21">
        <v>0</v>
      </c>
      <c r="DE33" s="20">
        <v>74.501778518817147</v>
      </c>
      <c r="DF33" s="20">
        <v>78.740976871900827</v>
      </c>
      <c r="DG33" s="20">
        <v>81.14472659770108</v>
      </c>
      <c r="DH33" s="20">
        <v>67.850074350609773</v>
      </c>
      <c r="DI33" s="21">
        <v>6.6114583333333332</v>
      </c>
      <c r="DJ33" s="18">
        <v>7.4501778518817147E-2</v>
      </c>
      <c r="DK33" s="18">
        <v>7.8740976871900834E-2</v>
      </c>
      <c r="DL33" s="18">
        <v>7.2458180906374486E-2</v>
      </c>
      <c r="DM33" s="18">
        <v>7.8740976871900834E-2</v>
      </c>
      <c r="DN33" s="18">
        <v>8.1144726597701083E-2</v>
      </c>
      <c r="DO33" s="18">
        <v>6.7850074350609774E-2</v>
      </c>
      <c r="DP33" s="21">
        <v>6.6114583333333332</v>
      </c>
      <c r="DQ33" s="20">
        <v>6.9210000000000003</v>
      </c>
      <c r="DR33" s="20">
        <v>7.704425726750463</v>
      </c>
      <c r="DS33" s="20">
        <v>28.401041500000002</v>
      </c>
      <c r="DT33" s="20">
        <v>23.036316333333335</v>
      </c>
      <c r="DU33" s="23">
        <v>7.8028673835125453</v>
      </c>
    </row>
    <row r="34" spans="1:125" x14ac:dyDescent="0.25">
      <c r="A34" s="15">
        <v>40787</v>
      </c>
      <c r="B34" s="16">
        <v>2.2789999999999999</v>
      </c>
      <c r="C34" s="16">
        <f t="shared" ref="C34:E53" si="16">B34</f>
        <v>2.2789999999999999</v>
      </c>
      <c r="D34" s="16">
        <f t="shared" si="16"/>
        <v>2.2789999999999999</v>
      </c>
      <c r="E34" s="16">
        <f t="shared" si="16"/>
        <v>2.2789999999999999</v>
      </c>
      <c r="F34" s="17">
        <v>70.679000000000002</v>
      </c>
      <c r="G34" s="17">
        <f t="shared" ref="G34:I53" si="17">F34</f>
        <v>70.679000000000002</v>
      </c>
      <c r="H34" s="17">
        <f t="shared" si="17"/>
        <v>70.679000000000002</v>
      </c>
      <c r="I34" s="17">
        <f t="shared" si="17"/>
        <v>70.679000000000002</v>
      </c>
      <c r="J34" s="17">
        <v>2.427</v>
      </c>
      <c r="K34" s="17">
        <f t="shared" ref="K34:M53" si="18">J34</f>
        <v>2.427</v>
      </c>
      <c r="L34" s="17">
        <f t="shared" si="18"/>
        <v>2.427</v>
      </c>
      <c r="M34" s="17">
        <f t="shared" si="18"/>
        <v>2.427</v>
      </c>
      <c r="N34" s="16">
        <v>2.4060000000000001</v>
      </c>
      <c r="O34" s="16">
        <f t="shared" ref="O34:Q53" si="19">N34</f>
        <v>2.4060000000000001</v>
      </c>
      <c r="P34" s="16">
        <f t="shared" si="19"/>
        <v>2.4060000000000001</v>
      </c>
      <c r="Q34" s="16">
        <f t="shared" si="19"/>
        <v>2.4060000000000001</v>
      </c>
      <c r="R34" s="16">
        <v>55.803897666666657</v>
      </c>
      <c r="S34" s="16">
        <f t="shared" ref="S34:U53" si="20">R34</f>
        <v>55.803897666666657</v>
      </c>
      <c r="T34" s="16">
        <f t="shared" si="20"/>
        <v>55.803897666666657</v>
      </c>
      <c r="U34" s="16">
        <f t="shared" si="20"/>
        <v>55.803897666666657</v>
      </c>
      <c r="V34" s="16">
        <v>1.857</v>
      </c>
      <c r="W34" s="16">
        <f t="shared" ref="W34:Y53" si="21">V34</f>
        <v>1.857</v>
      </c>
      <c r="X34" s="16">
        <f t="shared" si="21"/>
        <v>1.857</v>
      </c>
      <c r="Y34" s="16">
        <f t="shared" si="21"/>
        <v>1.857</v>
      </c>
      <c r="Z34" s="17">
        <v>80.260000000000005</v>
      </c>
      <c r="AA34" s="17">
        <f t="shared" ref="AA34:AC53" si="22">Z34</f>
        <v>80.260000000000005</v>
      </c>
      <c r="AB34" s="17">
        <f t="shared" si="22"/>
        <v>80.260000000000005</v>
      </c>
      <c r="AC34" s="17">
        <f t="shared" si="22"/>
        <v>80.260000000000005</v>
      </c>
      <c r="AD34" s="17">
        <v>61.36</v>
      </c>
      <c r="AE34" s="17">
        <f t="shared" ref="AE34:AG53" si="23">AD34</f>
        <v>61.36</v>
      </c>
      <c r="AF34" s="17">
        <f t="shared" si="23"/>
        <v>61.36</v>
      </c>
      <c r="AG34" s="17">
        <f t="shared" si="23"/>
        <v>61.36</v>
      </c>
      <c r="AH34" s="17">
        <v>89.16</v>
      </c>
      <c r="AI34" s="16">
        <v>5.5803897666666664</v>
      </c>
      <c r="AJ34" s="16">
        <f t="shared" ref="AJ34:AL53" si="24">AI34</f>
        <v>5.5803897666666664</v>
      </c>
      <c r="AK34" s="16">
        <f t="shared" si="24"/>
        <v>5.5803897666666664</v>
      </c>
      <c r="AL34" s="16">
        <f t="shared" si="24"/>
        <v>5.5803897666666664</v>
      </c>
      <c r="AM34" s="16">
        <v>8.1311189776388879</v>
      </c>
      <c r="AN34" s="16">
        <v>81.311189776388886</v>
      </c>
      <c r="AO34" s="16">
        <v>91.876157305785199</v>
      </c>
      <c r="AP34" s="16">
        <v>87.354898327586199</v>
      </c>
      <c r="AQ34" s="16">
        <v>69.441691651315793</v>
      </c>
      <c r="AR34" s="16">
        <v>81.311189776388886</v>
      </c>
      <c r="AS34" s="18">
        <f t="shared" si="12"/>
        <v>7.3623600000000011E-2</v>
      </c>
      <c r="AT34" s="18">
        <f t="shared" ref="AT34:AV53" si="25">AS34</f>
        <v>7.3623600000000011E-2</v>
      </c>
      <c r="AU34" s="18">
        <f t="shared" si="25"/>
        <v>7.3623600000000011E-2</v>
      </c>
      <c r="AV34" s="18">
        <f t="shared" si="25"/>
        <v>7.3623600000000011E-2</v>
      </c>
      <c r="AW34" s="16">
        <f t="shared" si="13"/>
        <v>8.0260000000000012E-2</v>
      </c>
      <c r="AX34" s="16">
        <f t="shared" ref="AX34:AZ53" si="26">AW34</f>
        <v>8.0260000000000012E-2</v>
      </c>
      <c r="AY34" s="16">
        <f t="shared" si="26"/>
        <v>8.0260000000000012E-2</v>
      </c>
      <c r="AZ34" s="16">
        <f t="shared" si="26"/>
        <v>8.0260000000000012E-2</v>
      </c>
      <c r="BA34" s="19">
        <f t="shared" si="14"/>
        <v>6.1359999999999998E-2</v>
      </c>
      <c r="BB34" s="19">
        <f t="shared" ref="BB34:BD53" si="27">BA34</f>
        <v>6.1359999999999998E-2</v>
      </c>
      <c r="BC34" s="19">
        <f t="shared" si="27"/>
        <v>6.1359999999999998E-2</v>
      </c>
      <c r="BD34" s="19">
        <f t="shared" si="27"/>
        <v>6.1359999999999998E-2</v>
      </c>
      <c r="BE34" s="20">
        <v>91.88</v>
      </c>
      <c r="BF34" s="20">
        <v>87.35</v>
      </c>
      <c r="BG34" s="20">
        <v>69.44</v>
      </c>
      <c r="BH34" s="21">
        <f t="shared" si="15"/>
        <v>9.1879999999999988</v>
      </c>
      <c r="BI34" s="21">
        <f t="shared" si="15"/>
        <v>8.7349999999999994</v>
      </c>
      <c r="BJ34" s="21">
        <f t="shared" si="15"/>
        <v>6.944</v>
      </c>
      <c r="BK34" s="19">
        <v>6.4939999999999998</v>
      </c>
      <c r="BL34" s="20">
        <v>6.6630000000000003</v>
      </c>
      <c r="BM34" s="19">
        <v>7.0730000000000004</v>
      </c>
      <c r="BN34" s="20">
        <v>24.672029200000001</v>
      </c>
      <c r="BO34" s="20">
        <v>7.3170000000000002</v>
      </c>
      <c r="BP34" s="19">
        <v>7.1440000000000001</v>
      </c>
      <c r="BQ34" s="20">
        <v>7.6310000000000002</v>
      </c>
      <c r="BR34" s="20">
        <v>7.3490000000000002</v>
      </c>
      <c r="BS34" s="19">
        <v>7.1020000000000003</v>
      </c>
      <c r="BT34" s="19">
        <v>6.9210000000000003</v>
      </c>
      <c r="BU34" s="20">
        <v>3.0539999999999998</v>
      </c>
      <c r="BV34" s="19">
        <v>6.8570000000000002</v>
      </c>
      <c r="BW34" s="21">
        <v>7.2140000000000004</v>
      </c>
      <c r="BX34" s="20">
        <v>7.0359999999999996</v>
      </c>
      <c r="BY34" s="22">
        <v>36.478000000000002</v>
      </c>
      <c r="BZ34" s="19">
        <v>2.839</v>
      </c>
      <c r="CA34" s="19">
        <v>2.839</v>
      </c>
      <c r="CB34" s="21">
        <v>30.079192866765837</v>
      </c>
      <c r="CC34" s="21">
        <v>29.379381482862964</v>
      </c>
      <c r="CD34" s="21">
        <v>25.002605279166662</v>
      </c>
      <c r="CE34" s="21">
        <v>25.19</v>
      </c>
      <c r="CF34" s="19">
        <v>2.839</v>
      </c>
      <c r="CG34" s="21">
        <v>25.189576912499998</v>
      </c>
      <c r="CH34" s="20">
        <v>30.314999999999998</v>
      </c>
      <c r="CI34" s="20">
        <v>32.083273949999999</v>
      </c>
      <c r="CJ34" s="20">
        <v>32.437049999999992</v>
      </c>
      <c r="CK34" s="22">
        <v>61.36</v>
      </c>
      <c r="CL34" s="22">
        <v>80.260000000000005</v>
      </c>
      <c r="CM34" s="22">
        <v>89.16</v>
      </c>
      <c r="CN34" s="20">
        <v>74.206000000000003</v>
      </c>
      <c r="CO34" s="20">
        <v>79.528000000000006</v>
      </c>
      <c r="CP34" s="20">
        <v>72.162000000000006</v>
      </c>
      <c r="CQ34" s="20">
        <v>73.631</v>
      </c>
      <c r="CR34" s="20">
        <v>73.631</v>
      </c>
      <c r="CS34" s="20">
        <v>2.4169999999999998</v>
      </c>
      <c r="CT34" s="19">
        <v>2.839</v>
      </c>
      <c r="CU34" s="19">
        <v>2.839</v>
      </c>
      <c r="CV34" s="20">
        <v>3.0539999999999998</v>
      </c>
      <c r="CW34" s="20">
        <v>2.8479999999999999</v>
      </c>
      <c r="CX34" s="21">
        <v>0</v>
      </c>
      <c r="CY34" s="19">
        <v>2.839</v>
      </c>
      <c r="CZ34" s="19">
        <v>0</v>
      </c>
      <c r="DA34" s="20">
        <v>0</v>
      </c>
      <c r="DB34" s="19">
        <v>0</v>
      </c>
      <c r="DC34" s="20">
        <v>0</v>
      </c>
      <c r="DD34" s="21">
        <v>0</v>
      </c>
      <c r="DE34" s="20">
        <v>81.311189776388886</v>
      </c>
      <c r="DF34" s="20">
        <v>91.876157305785199</v>
      </c>
      <c r="DG34" s="20">
        <v>87.354898327586199</v>
      </c>
      <c r="DH34" s="20">
        <v>69.441691651315793</v>
      </c>
      <c r="DI34" s="21">
        <v>6.6114583333333332</v>
      </c>
      <c r="DJ34" s="18">
        <v>8.131118977638889E-2</v>
      </c>
      <c r="DK34" s="18">
        <v>9.1876157305785203E-2</v>
      </c>
      <c r="DL34" s="18">
        <v>7.5962398684100402E-2</v>
      </c>
      <c r="DM34" s="18">
        <v>9.1876157305785203E-2</v>
      </c>
      <c r="DN34" s="18">
        <v>8.7354898327586195E-2</v>
      </c>
      <c r="DO34" s="18">
        <v>6.9441691651315793E-2</v>
      </c>
      <c r="DP34" s="21">
        <v>6.6114583333333332</v>
      </c>
      <c r="DQ34" s="20">
        <v>7.165</v>
      </c>
      <c r="DR34" s="20">
        <v>7.6121454796769044</v>
      </c>
      <c r="DS34" s="20">
        <v>30.369260409090913</v>
      </c>
      <c r="DT34" s="20">
        <v>23.68855228409091</v>
      </c>
      <c r="DU34" s="23">
        <v>8.4208333333333325</v>
      </c>
    </row>
    <row r="35" spans="1:125" x14ac:dyDescent="0.25">
      <c r="A35" s="15">
        <v>40817</v>
      </c>
      <c r="B35" s="16">
        <v>2.3340000000000001</v>
      </c>
      <c r="C35" s="16">
        <f t="shared" si="16"/>
        <v>2.3340000000000001</v>
      </c>
      <c r="D35" s="16">
        <f t="shared" si="16"/>
        <v>2.3340000000000001</v>
      </c>
      <c r="E35" s="16">
        <f t="shared" si="16"/>
        <v>2.3340000000000001</v>
      </c>
      <c r="F35" s="17">
        <v>72.545000000000002</v>
      </c>
      <c r="G35" s="17">
        <f t="shared" si="17"/>
        <v>72.545000000000002</v>
      </c>
      <c r="H35" s="17">
        <f t="shared" si="17"/>
        <v>72.545000000000002</v>
      </c>
      <c r="I35" s="17">
        <f t="shared" si="17"/>
        <v>72.545000000000002</v>
      </c>
      <c r="J35" s="17">
        <v>2.4430000000000001</v>
      </c>
      <c r="K35" s="17">
        <f t="shared" si="18"/>
        <v>2.4430000000000001</v>
      </c>
      <c r="L35" s="17">
        <f t="shared" si="18"/>
        <v>2.4430000000000001</v>
      </c>
      <c r="M35" s="17">
        <f t="shared" si="18"/>
        <v>2.4430000000000001</v>
      </c>
      <c r="N35" s="16">
        <v>2.4580000000000002</v>
      </c>
      <c r="O35" s="16">
        <f t="shared" si="19"/>
        <v>2.4580000000000002</v>
      </c>
      <c r="P35" s="16">
        <f t="shared" si="19"/>
        <v>2.4580000000000002</v>
      </c>
      <c r="Q35" s="16">
        <f t="shared" si="19"/>
        <v>2.4580000000000002</v>
      </c>
      <c r="R35" s="16">
        <v>56.950075333333331</v>
      </c>
      <c r="S35" s="16">
        <f t="shared" si="20"/>
        <v>56.950075333333331</v>
      </c>
      <c r="T35" s="16">
        <f t="shared" si="20"/>
        <v>56.950075333333331</v>
      </c>
      <c r="U35" s="16">
        <f t="shared" si="20"/>
        <v>56.950075333333331</v>
      </c>
      <c r="V35" s="16">
        <v>1.8580000000000001</v>
      </c>
      <c r="W35" s="16">
        <f t="shared" si="21"/>
        <v>1.8580000000000001</v>
      </c>
      <c r="X35" s="16">
        <f t="shared" si="21"/>
        <v>1.8580000000000001</v>
      </c>
      <c r="Y35" s="16">
        <f t="shared" si="21"/>
        <v>1.8580000000000001</v>
      </c>
      <c r="Z35" s="17">
        <v>80.760000000000005</v>
      </c>
      <c r="AA35" s="17">
        <f t="shared" si="22"/>
        <v>80.760000000000005</v>
      </c>
      <c r="AB35" s="17">
        <f t="shared" si="22"/>
        <v>80.760000000000005</v>
      </c>
      <c r="AC35" s="17">
        <f t="shared" si="22"/>
        <v>80.760000000000005</v>
      </c>
      <c r="AD35" s="17">
        <v>64.819999999999993</v>
      </c>
      <c r="AE35" s="17">
        <f t="shared" si="23"/>
        <v>64.819999999999993</v>
      </c>
      <c r="AF35" s="17">
        <f t="shared" si="23"/>
        <v>64.819999999999993</v>
      </c>
      <c r="AG35" s="17">
        <f t="shared" si="23"/>
        <v>64.819999999999993</v>
      </c>
      <c r="AH35" s="17">
        <v>89.05</v>
      </c>
      <c r="AI35" s="16">
        <v>5.6950075333333334</v>
      </c>
      <c r="AJ35" s="16">
        <f t="shared" si="24"/>
        <v>5.6950075333333334</v>
      </c>
      <c r="AK35" s="16">
        <f t="shared" si="24"/>
        <v>5.6950075333333334</v>
      </c>
      <c r="AL35" s="16">
        <f t="shared" si="24"/>
        <v>5.6950075333333334</v>
      </c>
      <c r="AM35" s="16">
        <v>7.8602932171812103</v>
      </c>
      <c r="AN35" s="16">
        <v>78.6029321718121</v>
      </c>
      <c r="AO35" s="16">
        <v>85.532242610389574</v>
      </c>
      <c r="AP35" s="16">
        <v>88.973095508108131</v>
      </c>
      <c r="AQ35" s="16">
        <v>67.906424790273576</v>
      </c>
      <c r="AR35" s="16">
        <v>78.6029321718121</v>
      </c>
      <c r="AS35" s="18">
        <f t="shared" si="12"/>
        <v>7.5214799999999998E-2</v>
      </c>
      <c r="AT35" s="18">
        <f t="shared" si="25"/>
        <v>7.5214799999999998E-2</v>
      </c>
      <c r="AU35" s="18">
        <f t="shared" si="25"/>
        <v>7.5214799999999998E-2</v>
      </c>
      <c r="AV35" s="18">
        <f t="shared" si="25"/>
        <v>7.5214799999999998E-2</v>
      </c>
      <c r="AW35" s="16">
        <f t="shared" si="13"/>
        <v>8.0759999999999998E-2</v>
      </c>
      <c r="AX35" s="16">
        <f t="shared" si="26"/>
        <v>8.0759999999999998E-2</v>
      </c>
      <c r="AY35" s="16">
        <f t="shared" si="26"/>
        <v>8.0759999999999998E-2</v>
      </c>
      <c r="AZ35" s="16">
        <f t="shared" si="26"/>
        <v>8.0759999999999998E-2</v>
      </c>
      <c r="BA35" s="19">
        <f t="shared" si="14"/>
        <v>6.4819999999999989E-2</v>
      </c>
      <c r="BB35" s="19">
        <f t="shared" si="27"/>
        <v>6.4819999999999989E-2</v>
      </c>
      <c r="BC35" s="19">
        <f t="shared" si="27"/>
        <v>6.4819999999999989E-2</v>
      </c>
      <c r="BD35" s="19">
        <f t="shared" si="27"/>
        <v>6.4819999999999989E-2</v>
      </c>
      <c r="BE35" s="20">
        <v>85.53</v>
      </c>
      <c r="BF35" s="20">
        <v>88.97</v>
      </c>
      <c r="BG35" s="20">
        <v>67.91</v>
      </c>
      <c r="BH35" s="21">
        <f t="shared" si="15"/>
        <v>8.5530000000000008</v>
      </c>
      <c r="BI35" s="21">
        <f t="shared" si="15"/>
        <v>8.8970000000000002</v>
      </c>
      <c r="BJ35" s="21">
        <f t="shared" si="15"/>
        <v>6.7909999999999995</v>
      </c>
      <c r="BK35" s="19">
        <v>6.6429999999999998</v>
      </c>
      <c r="BL35" s="20">
        <v>6.8250000000000002</v>
      </c>
      <c r="BM35" s="19">
        <v>7.1189999999999998</v>
      </c>
      <c r="BN35" s="20">
        <v>24.971951199999999</v>
      </c>
      <c r="BO35" s="20">
        <v>7.3810000000000002</v>
      </c>
      <c r="BP35" s="19">
        <v>7.1239999999999997</v>
      </c>
      <c r="BQ35" s="20">
        <v>7.65</v>
      </c>
      <c r="BR35" s="20">
        <v>7.3540000000000001</v>
      </c>
      <c r="BS35" s="19">
        <v>7.1020000000000003</v>
      </c>
      <c r="BT35" s="19">
        <v>7.1440000000000001</v>
      </c>
      <c r="BU35" s="20">
        <v>3.2469999999999999</v>
      </c>
      <c r="BV35" s="19">
        <v>6.9870000000000001</v>
      </c>
      <c r="BW35" s="21">
        <v>7.391</v>
      </c>
      <c r="BX35" s="20">
        <v>7.1879999999999997</v>
      </c>
      <c r="BY35" s="22">
        <v>37.441000000000003</v>
      </c>
      <c r="BZ35" s="19">
        <v>3.09</v>
      </c>
      <c r="CA35" s="19">
        <v>3.09</v>
      </c>
      <c r="CB35" s="21">
        <v>32.843362637312396</v>
      </c>
      <c r="CC35" s="21">
        <v>32.200266178862371</v>
      </c>
      <c r="CD35" s="21">
        <v>23.121950024193549</v>
      </c>
      <c r="CE35" s="21">
        <v>28.202000000000002</v>
      </c>
      <c r="CF35" s="19">
        <v>3.09</v>
      </c>
      <c r="CG35" s="21">
        <v>28.202089204545448</v>
      </c>
      <c r="CH35" s="20">
        <v>32.03709677419355</v>
      </c>
      <c r="CI35" s="20">
        <v>33.905820629032263</v>
      </c>
      <c r="CJ35" s="20">
        <v>34.279693548387094</v>
      </c>
      <c r="CK35" s="22">
        <v>64.819999999999993</v>
      </c>
      <c r="CL35" s="22">
        <v>80.760000000000005</v>
      </c>
      <c r="CM35" s="22">
        <v>89.05</v>
      </c>
      <c r="CN35" s="20">
        <v>79.241</v>
      </c>
      <c r="CO35" s="20">
        <v>81.662000000000006</v>
      </c>
      <c r="CP35" s="20">
        <v>81.662000000000006</v>
      </c>
      <c r="CQ35" s="20">
        <v>75.221999999999994</v>
      </c>
      <c r="CR35" s="20">
        <v>75.221999999999994</v>
      </c>
      <c r="CS35" s="20">
        <v>2.4780000000000002</v>
      </c>
      <c r="CT35" s="19">
        <v>3.09</v>
      </c>
      <c r="CU35" s="19">
        <v>3.09</v>
      </c>
      <c r="CV35" s="20">
        <v>3.2469999999999999</v>
      </c>
      <c r="CW35" s="20">
        <v>3.1080000000000001</v>
      </c>
      <c r="CX35" s="21">
        <v>0</v>
      </c>
      <c r="CY35" s="19">
        <v>3.09</v>
      </c>
      <c r="CZ35" s="19">
        <v>0</v>
      </c>
      <c r="DA35" s="20">
        <v>0</v>
      </c>
      <c r="DB35" s="19">
        <v>0</v>
      </c>
      <c r="DC35" s="20">
        <v>0</v>
      </c>
      <c r="DD35" s="21">
        <v>0</v>
      </c>
      <c r="DE35" s="20">
        <v>78.6029321718121</v>
      </c>
      <c r="DF35" s="20">
        <v>85.532242610389574</v>
      </c>
      <c r="DG35" s="20">
        <v>88.973095508108131</v>
      </c>
      <c r="DH35" s="20">
        <v>67.906424790273576</v>
      </c>
      <c r="DI35" s="21">
        <v>7.4021464646464628</v>
      </c>
      <c r="DJ35" s="18">
        <v>7.8602932171812107E-2</v>
      </c>
      <c r="DK35" s="18">
        <v>8.5532242610389581E-2</v>
      </c>
      <c r="DL35" s="18">
        <v>7.5488786819066234E-2</v>
      </c>
      <c r="DM35" s="18">
        <v>8.5532242610389581E-2</v>
      </c>
      <c r="DN35" s="18">
        <v>8.8973095508108127E-2</v>
      </c>
      <c r="DO35" s="18">
        <v>6.7906424790273576E-2</v>
      </c>
      <c r="DP35" s="21">
        <v>7.4021464646464628</v>
      </c>
      <c r="DQ35" s="20">
        <v>7.1950000000000003</v>
      </c>
      <c r="DR35" s="20">
        <v>7.7046814392466842</v>
      </c>
      <c r="DS35" s="20">
        <v>34.448641500000001</v>
      </c>
      <c r="DT35" s="20">
        <v>26.963362045454542</v>
      </c>
      <c r="DU35" s="23">
        <v>8.8991935483870979</v>
      </c>
    </row>
    <row r="36" spans="1:125" x14ac:dyDescent="0.25">
      <c r="A36" s="15">
        <v>40848</v>
      </c>
      <c r="B36" s="16">
        <v>2.3919999999999999</v>
      </c>
      <c r="C36" s="16">
        <f t="shared" si="16"/>
        <v>2.3919999999999999</v>
      </c>
      <c r="D36" s="16">
        <f t="shared" si="16"/>
        <v>2.3919999999999999</v>
      </c>
      <c r="E36" s="16">
        <f t="shared" si="16"/>
        <v>2.3919999999999999</v>
      </c>
      <c r="F36" s="17">
        <v>74.471000000000004</v>
      </c>
      <c r="G36" s="17">
        <f t="shared" si="17"/>
        <v>74.471000000000004</v>
      </c>
      <c r="H36" s="17">
        <f t="shared" si="17"/>
        <v>74.471000000000004</v>
      </c>
      <c r="I36" s="17">
        <f t="shared" si="17"/>
        <v>74.471000000000004</v>
      </c>
      <c r="J36" s="17">
        <v>2.4279999999999999</v>
      </c>
      <c r="K36" s="17">
        <f t="shared" si="18"/>
        <v>2.4279999999999999</v>
      </c>
      <c r="L36" s="17">
        <f t="shared" si="18"/>
        <v>2.4279999999999999</v>
      </c>
      <c r="M36" s="17">
        <f t="shared" si="18"/>
        <v>2.4279999999999999</v>
      </c>
      <c r="N36" s="16">
        <v>2.5030000000000001</v>
      </c>
      <c r="O36" s="16">
        <f t="shared" si="19"/>
        <v>2.5030000000000001</v>
      </c>
      <c r="P36" s="16">
        <f t="shared" si="19"/>
        <v>2.5030000000000001</v>
      </c>
      <c r="Q36" s="16">
        <f t="shared" si="19"/>
        <v>2.5030000000000001</v>
      </c>
      <c r="R36" s="16">
        <v>57.787531666666666</v>
      </c>
      <c r="S36" s="16">
        <f t="shared" si="20"/>
        <v>57.787531666666666</v>
      </c>
      <c r="T36" s="16">
        <f t="shared" si="20"/>
        <v>57.787531666666666</v>
      </c>
      <c r="U36" s="16">
        <f t="shared" si="20"/>
        <v>57.787531666666666</v>
      </c>
      <c r="V36" s="16">
        <v>1.837</v>
      </c>
      <c r="W36" s="16">
        <f t="shared" si="21"/>
        <v>1.837</v>
      </c>
      <c r="X36" s="16">
        <f t="shared" si="21"/>
        <v>1.837</v>
      </c>
      <c r="Y36" s="16">
        <f t="shared" si="21"/>
        <v>1.837</v>
      </c>
      <c r="Z36" s="17">
        <v>79.97</v>
      </c>
      <c r="AA36" s="17">
        <f t="shared" si="22"/>
        <v>79.97</v>
      </c>
      <c r="AB36" s="17">
        <f t="shared" si="22"/>
        <v>79.97</v>
      </c>
      <c r="AC36" s="17">
        <f t="shared" si="22"/>
        <v>79.97</v>
      </c>
      <c r="AD36" s="17">
        <v>64.84</v>
      </c>
      <c r="AE36" s="17">
        <f t="shared" si="23"/>
        <v>64.84</v>
      </c>
      <c r="AF36" s="17">
        <f t="shared" si="23"/>
        <v>64.84</v>
      </c>
      <c r="AG36" s="17">
        <f t="shared" si="23"/>
        <v>64.84</v>
      </c>
      <c r="AH36" s="17">
        <v>88.35</v>
      </c>
      <c r="AI36" s="16">
        <v>5.7787531666666663</v>
      </c>
      <c r="AJ36" s="16">
        <f t="shared" si="24"/>
        <v>5.7787531666666663</v>
      </c>
      <c r="AK36" s="16">
        <f t="shared" si="24"/>
        <v>5.7787531666666663</v>
      </c>
      <c r="AL36" s="16">
        <f t="shared" si="24"/>
        <v>5.7787531666666663</v>
      </c>
      <c r="AM36" s="16">
        <v>7.8475461016666683</v>
      </c>
      <c r="AN36" s="16">
        <v>78.475461016666685</v>
      </c>
      <c r="AO36" s="16">
        <v>88.693194554112523</v>
      </c>
      <c r="AP36" s="16">
        <v>91.7958348698225</v>
      </c>
      <c r="AQ36" s="16">
        <v>64.064712178125063</v>
      </c>
      <c r="AR36" s="16">
        <v>78.475461016666685</v>
      </c>
      <c r="AS36" s="18">
        <f t="shared" si="12"/>
        <v>7.6591800000000002E-2</v>
      </c>
      <c r="AT36" s="18">
        <f t="shared" si="25"/>
        <v>7.6591800000000002E-2</v>
      </c>
      <c r="AU36" s="18">
        <f t="shared" si="25"/>
        <v>7.6591800000000002E-2</v>
      </c>
      <c r="AV36" s="18">
        <f t="shared" si="25"/>
        <v>7.6591800000000002E-2</v>
      </c>
      <c r="AW36" s="16">
        <f t="shared" si="13"/>
        <v>7.9969999999999999E-2</v>
      </c>
      <c r="AX36" s="16">
        <f t="shared" si="26"/>
        <v>7.9969999999999999E-2</v>
      </c>
      <c r="AY36" s="16">
        <f t="shared" si="26"/>
        <v>7.9969999999999999E-2</v>
      </c>
      <c r="AZ36" s="16">
        <f t="shared" si="26"/>
        <v>7.9969999999999999E-2</v>
      </c>
      <c r="BA36" s="19">
        <f t="shared" si="14"/>
        <v>6.4840000000000009E-2</v>
      </c>
      <c r="BB36" s="19">
        <f t="shared" si="27"/>
        <v>6.4840000000000009E-2</v>
      </c>
      <c r="BC36" s="19">
        <f t="shared" si="27"/>
        <v>6.4840000000000009E-2</v>
      </c>
      <c r="BD36" s="19">
        <f t="shared" si="27"/>
        <v>6.4840000000000009E-2</v>
      </c>
      <c r="BE36" s="20">
        <v>88.69</v>
      </c>
      <c r="BF36" s="20">
        <v>91.8</v>
      </c>
      <c r="BG36" s="20">
        <v>64.06</v>
      </c>
      <c r="BH36" s="21">
        <f t="shared" si="15"/>
        <v>8.8689999999999998</v>
      </c>
      <c r="BI36" s="21">
        <f t="shared" si="15"/>
        <v>9.18</v>
      </c>
      <c r="BJ36" s="21">
        <f t="shared" si="15"/>
        <v>6.4060000000000006</v>
      </c>
      <c r="BK36" s="19">
        <v>6.798</v>
      </c>
      <c r="BL36" s="20">
        <v>6.9939999999999998</v>
      </c>
      <c r="BM36" s="19">
        <v>7.0810000000000004</v>
      </c>
      <c r="BN36" s="20">
        <v>24.7544948</v>
      </c>
      <c r="BO36" s="20">
        <v>7.3639999999999999</v>
      </c>
      <c r="BP36" s="19">
        <v>7.0750000000000002</v>
      </c>
      <c r="BQ36" s="20">
        <v>7.6459999999999999</v>
      </c>
      <c r="BR36" s="20">
        <v>7.3339999999999996</v>
      </c>
      <c r="BS36" s="19">
        <v>7.1239999999999997</v>
      </c>
      <c r="BT36" s="19">
        <v>7.1440000000000001</v>
      </c>
      <c r="BU36" s="20">
        <v>3.2469999999999999</v>
      </c>
      <c r="BV36" s="19">
        <v>7.0949999999999998</v>
      </c>
      <c r="BW36" s="21">
        <v>7.5449999999999999</v>
      </c>
      <c r="BX36" s="20">
        <v>7.3179999999999996</v>
      </c>
      <c r="BY36" s="22">
        <v>38.435000000000002</v>
      </c>
      <c r="BZ36" s="19">
        <v>3.09</v>
      </c>
      <c r="CA36" s="19">
        <v>3.09</v>
      </c>
      <c r="CB36" s="21">
        <v>32.843362637312396</v>
      </c>
      <c r="CC36" s="21">
        <v>32.200266178862371</v>
      </c>
      <c r="CD36" s="21">
        <v>24.993344891666666</v>
      </c>
      <c r="CE36" s="21">
        <v>28.202000000000002</v>
      </c>
      <c r="CF36" s="19">
        <v>3.09</v>
      </c>
      <c r="CG36" s="21">
        <v>28.202089204545448</v>
      </c>
      <c r="CH36" s="20">
        <v>32.054999999999993</v>
      </c>
      <c r="CI36" s="20">
        <v>33.924768149999991</v>
      </c>
      <c r="CJ36" s="20">
        <v>34.298849999999987</v>
      </c>
      <c r="CK36" s="22">
        <v>64.84</v>
      </c>
      <c r="CL36" s="22">
        <v>79.97</v>
      </c>
      <c r="CM36" s="22">
        <v>88.35</v>
      </c>
      <c r="CN36" s="20">
        <v>79.241</v>
      </c>
      <c r="CO36" s="20">
        <v>83.626000000000005</v>
      </c>
      <c r="CP36" s="20">
        <v>81.662000000000006</v>
      </c>
      <c r="CQ36" s="20">
        <v>76.581999999999994</v>
      </c>
      <c r="CR36" s="20">
        <v>76.581999999999994</v>
      </c>
      <c r="CS36" s="20">
        <v>2.5339999999999998</v>
      </c>
      <c r="CT36" s="19">
        <v>3.09</v>
      </c>
      <c r="CU36" s="19">
        <v>3.09</v>
      </c>
      <c r="CV36" s="20">
        <v>3.2469999999999999</v>
      </c>
      <c r="CW36" s="20">
        <v>3.1080000000000001</v>
      </c>
      <c r="CX36" s="21">
        <v>0</v>
      </c>
      <c r="CY36" s="19">
        <v>3.09</v>
      </c>
      <c r="CZ36" s="19">
        <v>0</v>
      </c>
      <c r="DA36" s="20">
        <v>0</v>
      </c>
      <c r="DB36" s="19">
        <v>0</v>
      </c>
      <c r="DC36" s="20">
        <v>0</v>
      </c>
      <c r="DD36" s="21">
        <v>0</v>
      </c>
      <c r="DE36" s="20">
        <v>78.475461016666685</v>
      </c>
      <c r="DF36" s="20">
        <v>88.693194554112523</v>
      </c>
      <c r="DG36" s="20">
        <v>91.7958348698225</v>
      </c>
      <c r="DH36" s="20">
        <v>64.064712178125063</v>
      </c>
      <c r="DI36" s="21">
        <v>7.4021464646464628</v>
      </c>
      <c r="DJ36" s="18">
        <v>7.8475461016666678E-2</v>
      </c>
      <c r="DK36" s="18">
        <v>8.8693194554112523E-2</v>
      </c>
      <c r="DL36" s="18">
        <v>7.3648678916155369E-2</v>
      </c>
      <c r="DM36" s="18">
        <v>8.8693194554112523E-2</v>
      </c>
      <c r="DN36" s="18">
        <v>9.1795834869822499E-2</v>
      </c>
      <c r="DO36" s="18">
        <v>6.4064712178125066E-2</v>
      </c>
      <c r="DP36" s="21">
        <v>7.4021464646464628</v>
      </c>
      <c r="DQ36" s="20">
        <v>7.5519999999999996</v>
      </c>
      <c r="DR36" s="20">
        <v>7.6375888730508397</v>
      </c>
      <c r="DS36" s="20">
        <v>35.179393166666678</v>
      </c>
      <c r="DT36" s="20">
        <v>27.058600291666668</v>
      </c>
      <c r="DU36" s="23">
        <v>8.904166666666665</v>
      </c>
    </row>
    <row r="37" spans="1:125" x14ac:dyDescent="0.25">
      <c r="A37" s="15">
        <v>40878</v>
      </c>
      <c r="B37" s="16">
        <v>2.452</v>
      </c>
      <c r="C37" s="16">
        <f t="shared" si="16"/>
        <v>2.452</v>
      </c>
      <c r="D37" s="16">
        <f t="shared" si="16"/>
        <v>2.452</v>
      </c>
      <c r="E37" s="16">
        <f t="shared" si="16"/>
        <v>2.452</v>
      </c>
      <c r="F37" s="17">
        <v>77.046000000000006</v>
      </c>
      <c r="G37" s="17">
        <f t="shared" si="17"/>
        <v>77.046000000000006</v>
      </c>
      <c r="H37" s="17">
        <f t="shared" si="17"/>
        <v>77.046000000000006</v>
      </c>
      <c r="I37" s="17">
        <f t="shared" si="17"/>
        <v>77.046000000000006</v>
      </c>
      <c r="J37" s="17">
        <v>2.4889999999999999</v>
      </c>
      <c r="K37" s="17">
        <f t="shared" si="18"/>
        <v>2.4889999999999999</v>
      </c>
      <c r="L37" s="17">
        <f t="shared" si="18"/>
        <v>2.4889999999999999</v>
      </c>
      <c r="M37" s="17">
        <f t="shared" si="18"/>
        <v>2.4889999999999999</v>
      </c>
      <c r="N37" s="16">
        <v>2.5390000000000001</v>
      </c>
      <c r="O37" s="16">
        <f t="shared" si="19"/>
        <v>2.5390000000000001</v>
      </c>
      <c r="P37" s="16">
        <f t="shared" si="19"/>
        <v>2.5390000000000001</v>
      </c>
      <c r="Q37" s="16">
        <f t="shared" si="19"/>
        <v>2.5390000000000001</v>
      </c>
      <c r="R37" s="16">
        <v>58.439590333333342</v>
      </c>
      <c r="S37" s="16">
        <f t="shared" si="20"/>
        <v>58.439590333333342</v>
      </c>
      <c r="T37" s="16">
        <f t="shared" si="20"/>
        <v>58.439590333333342</v>
      </c>
      <c r="U37" s="16">
        <f t="shared" si="20"/>
        <v>58.439590333333342</v>
      </c>
      <c r="V37" s="16">
        <v>1.8440000000000001</v>
      </c>
      <c r="W37" s="16">
        <f t="shared" si="21"/>
        <v>1.8440000000000001</v>
      </c>
      <c r="X37" s="16">
        <f t="shared" si="21"/>
        <v>1.8440000000000001</v>
      </c>
      <c r="Y37" s="16">
        <f t="shared" si="21"/>
        <v>1.8440000000000001</v>
      </c>
      <c r="Z37" s="17">
        <v>80.959999999999994</v>
      </c>
      <c r="AA37" s="17">
        <f t="shared" si="22"/>
        <v>80.959999999999994</v>
      </c>
      <c r="AB37" s="17">
        <f t="shared" si="22"/>
        <v>80.959999999999994</v>
      </c>
      <c r="AC37" s="17">
        <f t="shared" si="22"/>
        <v>80.959999999999994</v>
      </c>
      <c r="AD37" s="17">
        <v>65.98</v>
      </c>
      <c r="AE37" s="17">
        <f t="shared" si="23"/>
        <v>65.98</v>
      </c>
      <c r="AF37" s="17">
        <f t="shared" si="23"/>
        <v>65.98</v>
      </c>
      <c r="AG37" s="17">
        <f t="shared" si="23"/>
        <v>65.98</v>
      </c>
      <c r="AH37" s="17">
        <v>89.35</v>
      </c>
      <c r="AI37" s="16">
        <v>5.8439590333333342</v>
      </c>
      <c r="AJ37" s="16">
        <f t="shared" si="24"/>
        <v>5.8439590333333342</v>
      </c>
      <c r="AK37" s="16">
        <f t="shared" si="24"/>
        <v>5.8439590333333342</v>
      </c>
      <c r="AL37" s="16">
        <f t="shared" si="24"/>
        <v>5.8439590333333342</v>
      </c>
      <c r="AM37" s="16">
        <v>7.936538117741927</v>
      </c>
      <c r="AN37" s="16">
        <v>79.365381177419266</v>
      </c>
      <c r="AO37" s="16">
        <v>90.466736704545497</v>
      </c>
      <c r="AP37" s="16">
        <v>91.066368166666663</v>
      </c>
      <c r="AQ37" s="16">
        <v>66.14306759011626</v>
      </c>
      <c r="AR37" s="16">
        <v>79.365381177419266</v>
      </c>
      <c r="AS37" s="18">
        <f t="shared" si="12"/>
        <v>7.769340000000001E-2</v>
      </c>
      <c r="AT37" s="18">
        <f t="shared" si="25"/>
        <v>7.769340000000001E-2</v>
      </c>
      <c r="AU37" s="18">
        <f t="shared" si="25"/>
        <v>7.769340000000001E-2</v>
      </c>
      <c r="AV37" s="18">
        <f t="shared" si="25"/>
        <v>7.769340000000001E-2</v>
      </c>
      <c r="AW37" s="16">
        <f t="shared" si="13"/>
        <v>8.095999999999999E-2</v>
      </c>
      <c r="AX37" s="16">
        <f t="shared" si="26"/>
        <v>8.095999999999999E-2</v>
      </c>
      <c r="AY37" s="16">
        <f t="shared" si="26"/>
        <v>8.095999999999999E-2</v>
      </c>
      <c r="AZ37" s="16">
        <f t="shared" si="26"/>
        <v>8.095999999999999E-2</v>
      </c>
      <c r="BA37" s="19">
        <f t="shared" si="14"/>
        <v>6.5980000000000011E-2</v>
      </c>
      <c r="BB37" s="19">
        <f t="shared" si="27"/>
        <v>6.5980000000000011E-2</v>
      </c>
      <c r="BC37" s="19">
        <f t="shared" si="27"/>
        <v>6.5980000000000011E-2</v>
      </c>
      <c r="BD37" s="19">
        <f t="shared" si="27"/>
        <v>6.5980000000000011E-2</v>
      </c>
      <c r="BE37" s="20">
        <v>90.47</v>
      </c>
      <c r="BF37" s="20">
        <v>91.07</v>
      </c>
      <c r="BG37" s="20">
        <v>66.14</v>
      </c>
      <c r="BH37" s="21">
        <f t="shared" si="15"/>
        <v>9.0470000000000006</v>
      </c>
      <c r="BI37" s="21">
        <f t="shared" si="15"/>
        <v>9.1069999999999993</v>
      </c>
      <c r="BJ37" s="21">
        <f t="shared" si="15"/>
        <v>6.6139999999999999</v>
      </c>
      <c r="BK37" s="19">
        <v>6.9630000000000001</v>
      </c>
      <c r="BL37" s="20">
        <v>7.1710000000000003</v>
      </c>
      <c r="BM37" s="19">
        <v>7.282</v>
      </c>
      <c r="BN37" s="20">
        <v>25.239860799999999</v>
      </c>
      <c r="BO37" s="20">
        <v>7.5750000000000002</v>
      </c>
      <c r="BP37" s="19">
        <v>7.1779999999999999</v>
      </c>
      <c r="BQ37" s="20">
        <v>7.9089999999999998</v>
      </c>
      <c r="BR37" s="20">
        <v>7.4459999999999997</v>
      </c>
      <c r="BS37" s="19">
        <v>7.1239999999999997</v>
      </c>
      <c r="BT37" s="19">
        <v>7.0750000000000002</v>
      </c>
      <c r="BU37" s="20">
        <v>3.2469999999999999</v>
      </c>
      <c r="BV37" s="19">
        <v>7.19</v>
      </c>
      <c r="BW37" s="21">
        <v>7.6630000000000003</v>
      </c>
      <c r="BX37" s="20">
        <v>7.4249999999999998</v>
      </c>
      <c r="BY37" s="22">
        <v>39.764000000000003</v>
      </c>
      <c r="BZ37" s="19">
        <v>3.09</v>
      </c>
      <c r="CA37" s="19">
        <v>3.09</v>
      </c>
      <c r="CB37" s="21">
        <v>32.843362637312396</v>
      </c>
      <c r="CC37" s="21">
        <v>32.200266178862371</v>
      </c>
      <c r="CD37" s="21">
        <v>23.445850213709679</v>
      </c>
      <c r="CE37" s="21">
        <v>28.202000000000002</v>
      </c>
      <c r="CF37" s="19">
        <v>3.09</v>
      </c>
      <c r="CG37" s="21">
        <v>28.202089204545448</v>
      </c>
      <c r="CH37" s="20">
        <v>33.00645161290322</v>
      </c>
      <c r="CI37" s="20">
        <v>34.931717935483867</v>
      </c>
      <c r="CJ37" s="20">
        <v>35.316903225806442</v>
      </c>
      <c r="CK37" s="22">
        <v>65.98</v>
      </c>
      <c r="CL37" s="22">
        <v>80.959999999999994</v>
      </c>
      <c r="CM37" s="22">
        <v>89.35</v>
      </c>
      <c r="CN37" s="20">
        <v>79.241</v>
      </c>
      <c r="CO37" s="20">
        <v>86.597999999999999</v>
      </c>
      <c r="CP37" s="20">
        <v>81.662000000000006</v>
      </c>
      <c r="CQ37" s="20">
        <v>77.701999999999998</v>
      </c>
      <c r="CR37" s="20">
        <v>77.701999999999998</v>
      </c>
      <c r="CS37" s="20">
        <v>2.5859999999999999</v>
      </c>
      <c r="CT37" s="19">
        <v>3.09</v>
      </c>
      <c r="CU37" s="19">
        <v>3.09</v>
      </c>
      <c r="CV37" s="20">
        <v>3.2469999999999999</v>
      </c>
      <c r="CW37" s="20">
        <v>3.1080000000000001</v>
      </c>
      <c r="CX37" s="21">
        <v>0</v>
      </c>
      <c r="CY37" s="19">
        <v>3.09</v>
      </c>
      <c r="CZ37" s="19">
        <v>0</v>
      </c>
      <c r="DA37" s="20">
        <v>0</v>
      </c>
      <c r="DB37" s="19">
        <v>0</v>
      </c>
      <c r="DC37" s="20">
        <v>0</v>
      </c>
      <c r="DD37" s="21">
        <v>0</v>
      </c>
      <c r="DE37" s="20">
        <v>79.365381177419266</v>
      </c>
      <c r="DF37" s="20">
        <v>90.466736704545497</v>
      </c>
      <c r="DG37" s="20">
        <v>91.066368166666663</v>
      </c>
      <c r="DH37" s="20">
        <v>66.14306759011626</v>
      </c>
      <c r="DI37" s="21">
        <v>7.4021464646464628</v>
      </c>
      <c r="DJ37" s="18">
        <v>7.9365381177419272E-2</v>
      </c>
      <c r="DK37" s="18">
        <v>9.0466736704545497E-2</v>
      </c>
      <c r="DL37" s="18">
        <v>7.4704506719465602E-2</v>
      </c>
      <c r="DM37" s="18">
        <v>9.0466736704545497E-2</v>
      </c>
      <c r="DN37" s="18">
        <v>9.1066368166666661E-2</v>
      </c>
      <c r="DO37" s="18">
        <v>6.6143067590116261E-2</v>
      </c>
      <c r="DP37" s="21">
        <v>7.4021464646464628</v>
      </c>
      <c r="DQ37" s="20">
        <v>7.532</v>
      </c>
      <c r="DR37" s="20">
        <v>7.7873405036499506</v>
      </c>
      <c r="DS37" s="20">
        <v>35.134150704545462</v>
      </c>
      <c r="DT37" s="20">
        <v>26.084226556818184</v>
      </c>
      <c r="DU37" s="23">
        <v>9.1684587813620055</v>
      </c>
    </row>
    <row r="38" spans="1:125" x14ac:dyDescent="0.25">
      <c r="A38" s="15">
        <v>40909</v>
      </c>
      <c r="B38" s="16">
        <v>2.5</v>
      </c>
      <c r="C38" s="16">
        <f t="shared" si="16"/>
        <v>2.5</v>
      </c>
      <c r="D38" s="16">
        <f t="shared" si="16"/>
        <v>2.5</v>
      </c>
      <c r="E38" s="16">
        <f t="shared" si="16"/>
        <v>2.5</v>
      </c>
      <c r="F38" s="17">
        <v>78.200999999999993</v>
      </c>
      <c r="G38" s="17">
        <f t="shared" si="17"/>
        <v>78.200999999999993</v>
      </c>
      <c r="H38" s="17">
        <f t="shared" si="17"/>
        <v>78.200999999999993</v>
      </c>
      <c r="I38" s="17">
        <f t="shared" si="17"/>
        <v>78.200999999999993</v>
      </c>
      <c r="J38" s="17">
        <v>2.5190000000000001</v>
      </c>
      <c r="K38" s="17">
        <f t="shared" si="18"/>
        <v>2.5190000000000001</v>
      </c>
      <c r="L38" s="17">
        <f t="shared" si="18"/>
        <v>2.5190000000000001</v>
      </c>
      <c r="M38" s="17">
        <f t="shared" si="18"/>
        <v>2.5190000000000001</v>
      </c>
      <c r="N38" s="16">
        <v>2.5510000000000002</v>
      </c>
      <c r="O38" s="16">
        <f t="shared" si="19"/>
        <v>2.5510000000000002</v>
      </c>
      <c r="P38" s="16">
        <f t="shared" si="19"/>
        <v>2.5510000000000002</v>
      </c>
      <c r="Q38" s="16">
        <f t="shared" si="19"/>
        <v>2.5510000000000002</v>
      </c>
      <c r="R38" s="16">
        <v>58.588517333333328</v>
      </c>
      <c r="S38" s="16">
        <f t="shared" si="20"/>
        <v>58.588517333333328</v>
      </c>
      <c r="T38" s="16">
        <f t="shared" si="20"/>
        <v>58.588517333333328</v>
      </c>
      <c r="U38" s="16">
        <f t="shared" si="20"/>
        <v>58.588517333333328</v>
      </c>
      <c r="V38" s="16">
        <v>1.853</v>
      </c>
      <c r="W38" s="16">
        <f t="shared" si="21"/>
        <v>1.853</v>
      </c>
      <c r="X38" s="16">
        <f t="shared" si="21"/>
        <v>1.853</v>
      </c>
      <c r="Y38" s="16">
        <f t="shared" si="21"/>
        <v>1.853</v>
      </c>
      <c r="Z38" s="17">
        <v>81.680000000000007</v>
      </c>
      <c r="AA38" s="17">
        <f t="shared" si="22"/>
        <v>81.680000000000007</v>
      </c>
      <c r="AB38" s="17">
        <f t="shared" si="22"/>
        <v>81.680000000000007</v>
      </c>
      <c r="AC38" s="17">
        <f t="shared" si="22"/>
        <v>81.680000000000007</v>
      </c>
      <c r="AD38" s="17">
        <v>66.349999999999994</v>
      </c>
      <c r="AE38" s="17">
        <f t="shared" si="23"/>
        <v>66.349999999999994</v>
      </c>
      <c r="AF38" s="17">
        <f t="shared" si="23"/>
        <v>66.349999999999994</v>
      </c>
      <c r="AG38" s="17">
        <f t="shared" si="23"/>
        <v>66.349999999999994</v>
      </c>
      <c r="AH38" s="17">
        <v>90.17</v>
      </c>
      <c r="AI38" s="16">
        <v>5.8588517333333332</v>
      </c>
      <c r="AJ38" s="16">
        <f t="shared" si="24"/>
        <v>5.8588517333333332</v>
      </c>
      <c r="AK38" s="16">
        <f t="shared" si="24"/>
        <v>5.8588517333333332</v>
      </c>
      <c r="AL38" s="16">
        <f t="shared" si="24"/>
        <v>5.8588517333333332</v>
      </c>
      <c r="AM38" s="16">
        <v>7.984953459946226</v>
      </c>
      <c r="AN38" s="16">
        <v>79.84953459946226</v>
      </c>
      <c r="AO38" s="16">
        <v>91.228583151515167</v>
      </c>
      <c r="AP38" s="16">
        <v>93.401202834319548</v>
      </c>
      <c r="AQ38" s="16">
        <v>65.550720218023258</v>
      </c>
      <c r="AR38" s="16">
        <v>79.84953459946226</v>
      </c>
      <c r="AS38" s="18">
        <f t="shared" si="12"/>
        <v>7.8060600000000008E-2</v>
      </c>
      <c r="AT38" s="18">
        <f t="shared" si="25"/>
        <v>7.8060600000000008E-2</v>
      </c>
      <c r="AU38" s="18">
        <f t="shared" si="25"/>
        <v>7.8060600000000008E-2</v>
      </c>
      <c r="AV38" s="18">
        <f t="shared" si="25"/>
        <v>7.8060600000000008E-2</v>
      </c>
      <c r="AW38" s="16">
        <f t="shared" si="13"/>
        <v>8.1680000000000003E-2</v>
      </c>
      <c r="AX38" s="16">
        <f t="shared" si="26"/>
        <v>8.1680000000000003E-2</v>
      </c>
      <c r="AY38" s="16">
        <f t="shared" si="26"/>
        <v>8.1680000000000003E-2</v>
      </c>
      <c r="AZ38" s="16">
        <f t="shared" si="26"/>
        <v>8.1680000000000003E-2</v>
      </c>
      <c r="BA38" s="19">
        <f t="shared" si="14"/>
        <v>6.6349999999999992E-2</v>
      </c>
      <c r="BB38" s="19">
        <f t="shared" si="27"/>
        <v>6.6349999999999992E-2</v>
      </c>
      <c r="BC38" s="19">
        <f t="shared" si="27"/>
        <v>6.6349999999999992E-2</v>
      </c>
      <c r="BD38" s="19">
        <f t="shared" si="27"/>
        <v>6.6349999999999992E-2</v>
      </c>
      <c r="BE38" s="20">
        <v>91.23</v>
      </c>
      <c r="BF38" s="20">
        <v>93.4</v>
      </c>
      <c r="BG38" s="20">
        <v>65.55</v>
      </c>
      <c r="BH38" s="21">
        <f t="shared" si="15"/>
        <v>9.1230000000000011</v>
      </c>
      <c r="BI38" s="21">
        <f t="shared" si="15"/>
        <v>9.34</v>
      </c>
      <c r="BJ38" s="21">
        <f t="shared" si="15"/>
        <v>6.5549999999999997</v>
      </c>
      <c r="BK38" s="19">
        <v>7.0869999999999997</v>
      </c>
      <c r="BL38" s="20">
        <v>7.3090000000000002</v>
      </c>
      <c r="BM38" s="19">
        <v>7.3860000000000001</v>
      </c>
      <c r="BN38" s="20">
        <v>25.205672800000002</v>
      </c>
      <c r="BO38" s="20">
        <v>7.673</v>
      </c>
      <c r="BP38" s="19">
        <v>7.2530000000000001</v>
      </c>
      <c r="BQ38" s="20">
        <v>8.0459999999999994</v>
      </c>
      <c r="BR38" s="20">
        <v>7.5270000000000001</v>
      </c>
      <c r="BS38" s="19">
        <v>7.1779999999999999</v>
      </c>
      <c r="BT38" s="19">
        <v>7.0750000000000002</v>
      </c>
      <c r="BU38" s="20">
        <v>3.26</v>
      </c>
      <c r="BV38" s="19">
        <v>7.2110000000000003</v>
      </c>
      <c r="BW38" s="21">
        <v>7.7130000000000001</v>
      </c>
      <c r="BX38" s="20">
        <v>7.46</v>
      </c>
      <c r="BY38" s="22">
        <v>40.36</v>
      </c>
      <c r="BZ38" s="19">
        <v>3.2410000000000001</v>
      </c>
      <c r="CA38" s="19">
        <v>3.09</v>
      </c>
      <c r="CB38" s="21">
        <v>34.501864499640348</v>
      </c>
      <c r="CC38" s="21">
        <v>33.724603782147241</v>
      </c>
      <c r="CD38" s="21">
        <v>22.953812112903222</v>
      </c>
      <c r="CE38" s="21">
        <v>26.606999999999999</v>
      </c>
      <c r="CF38" s="19">
        <v>3.2410000000000001</v>
      </c>
      <c r="CG38" s="21">
        <v>26.607498582954548</v>
      </c>
      <c r="CH38" s="20">
        <v>31.669354838709676</v>
      </c>
      <c r="CI38" s="20">
        <v>33.516628306451608</v>
      </c>
      <c r="CJ38" s="20">
        <v>33.886209677419352</v>
      </c>
      <c r="CK38" s="22">
        <v>66.349999999999994</v>
      </c>
      <c r="CL38" s="22">
        <v>81.680000000000007</v>
      </c>
      <c r="CM38" s="22">
        <v>90.17</v>
      </c>
      <c r="CN38" s="20">
        <v>80.566000000000003</v>
      </c>
      <c r="CO38" s="20">
        <v>87.855000000000004</v>
      </c>
      <c r="CP38" s="20">
        <v>87.855000000000004</v>
      </c>
      <c r="CQ38" s="20">
        <v>78.067999999999998</v>
      </c>
      <c r="CR38" s="20">
        <v>78.067999999999998</v>
      </c>
      <c r="CS38" s="20">
        <v>2.621</v>
      </c>
      <c r="CT38" s="19">
        <v>3.2410000000000001</v>
      </c>
      <c r="CU38" s="19">
        <v>3.09</v>
      </c>
      <c r="CV38" s="20">
        <v>3.26</v>
      </c>
      <c r="CW38" s="20">
        <v>3.266</v>
      </c>
      <c r="CX38" s="21">
        <v>0</v>
      </c>
      <c r="CY38" s="19">
        <v>3.2410000000000001</v>
      </c>
      <c r="CZ38" s="19">
        <v>0</v>
      </c>
      <c r="DA38" s="20">
        <v>0</v>
      </c>
      <c r="DB38" s="19">
        <v>0</v>
      </c>
      <c r="DC38" s="20">
        <v>0</v>
      </c>
      <c r="DD38" s="21">
        <v>0</v>
      </c>
      <c r="DE38" s="20">
        <v>79.84953459946226</v>
      </c>
      <c r="DF38" s="20">
        <v>91.228583151515167</v>
      </c>
      <c r="DG38" s="20">
        <v>93.401202834319548</v>
      </c>
      <c r="DH38" s="20">
        <v>65.550720218023258</v>
      </c>
      <c r="DI38" s="21">
        <v>6.9836174242424249</v>
      </c>
      <c r="DJ38" s="18">
        <v>7.9849534599462257E-2</v>
      </c>
      <c r="DK38" s="18">
        <v>9.1228583151515164E-2</v>
      </c>
      <c r="DL38" s="18">
        <v>7.4725635543859567E-2</v>
      </c>
      <c r="DM38" s="18">
        <v>9.1228583151515164E-2</v>
      </c>
      <c r="DN38" s="18">
        <v>9.3401202834319547E-2</v>
      </c>
      <c r="DO38" s="18">
        <v>6.5550720218023259E-2</v>
      </c>
      <c r="DP38" s="21">
        <v>6.9836174242424249</v>
      </c>
      <c r="DQ38" s="20">
        <v>8.0429999999999993</v>
      </c>
      <c r="DR38" s="20">
        <v>7.7767923631808547</v>
      </c>
      <c r="DS38" s="20">
        <v>35.06776455</v>
      </c>
      <c r="DT38" s="20">
        <v>24.434193874999995</v>
      </c>
      <c r="DU38" s="23">
        <v>8.797043010752688</v>
      </c>
    </row>
    <row r="39" spans="1:125" x14ac:dyDescent="0.25">
      <c r="A39" s="15">
        <v>40940</v>
      </c>
      <c r="B39" s="16">
        <v>2.5569999999999999</v>
      </c>
      <c r="C39" s="16">
        <f t="shared" si="16"/>
        <v>2.5569999999999999</v>
      </c>
      <c r="D39" s="16">
        <f t="shared" si="16"/>
        <v>2.5569999999999999</v>
      </c>
      <c r="E39" s="16">
        <f t="shared" si="16"/>
        <v>2.5569999999999999</v>
      </c>
      <c r="F39" s="17">
        <v>76.63</v>
      </c>
      <c r="G39" s="17">
        <f t="shared" si="17"/>
        <v>76.63</v>
      </c>
      <c r="H39" s="17">
        <f t="shared" si="17"/>
        <v>76.63</v>
      </c>
      <c r="I39" s="17">
        <f t="shared" si="17"/>
        <v>76.63</v>
      </c>
      <c r="J39" s="17">
        <v>2.609</v>
      </c>
      <c r="K39" s="17">
        <f t="shared" si="18"/>
        <v>2.609</v>
      </c>
      <c r="L39" s="17">
        <f t="shared" si="18"/>
        <v>2.609</v>
      </c>
      <c r="M39" s="17">
        <f t="shared" si="18"/>
        <v>2.609</v>
      </c>
      <c r="N39" s="16">
        <v>2.5790000000000002</v>
      </c>
      <c r="O39" s="16">
        <f t="shared" si="19"/>
        <v>2.5790000000000002</v>
      </c>
      <c r="P39" s="16">
        <f t="shared" si="19"/>
        <v>2.5790000000000002</v>
      </c>
      <c r="Q39" s="16">
        <f t="shared" si="19"/>
        <v>2.5790000000000002</v>
      </c>
      <c r="R39" s="16">
        <v>58.827323333333332</v>
      </c>
      <c r="S39" s="16">
        <f t="shared" si="20"/>
        <v>58.827323333333332</v>
      </c>
      <c r="T39" s="16">
        <f t="shared" si="20"/>
        <v>58.827323333333332</v>
      </c>
      <c r="U39" s="16">
        <f t="shared" si="20"/>
        <v>58.827323333333332</v>
      </c>
      <c r="V39" s="16">
        <v>1.8680000000000001</v>
      </c>
      <c r="W39" s="16">
        <f t="shared" si="21"/>
        <v>1.8680000000000001</v>
      </c>
      <c r="X39" s="16">
        <f t="shared" si="21"/>
        <v>1.8680000000000001</v>
      </c>
      <c r="Y39" s="16">
        <f t="shared" si="21"/>
        <v>1.8680000000000001</v>
      </c>
      <c r="Z39" s="17">
        <v>82.855705256138478</v>
      </c>
      <c r="AA39" s="17">
        <f t="shared" si="22"/>
        <v>82.855705256138478</v>
      </c>
      <c r="AB39" s="17">
        <f t="shared" si="22"/>
        <v>82.855705256138478</v>
      </c>
      <c r="AC39" s="17">
        <f t="shared" si="22"/>
        <v>82.855705256138478</v>
      </c>
      <c r="AD39" s="17">
        <v>66.33</v>
      </c>
      <c r="AE39" s="17">
        <f t="shared" si="23"/>
        <v>66.33</v>
      </c>
      <c r="AF39" s="17">
        <f t="shared" si="23"/>
        <v>66.33</v>
      </c>
      <c r="AG39" s="17">
        <f t="shared" si="23"/>
        <v>66.33</v>
      </c>
      <c r="AH39" s="17">
        <v>91.27</v>
      </c>
      <c r="AI39" s="16">
        <v>5.8827323333333332</v>
      </c>
      <c r="AJ39" s="16">
        <f t="shared" si="24"/>
        <v>5.8827323333333332</v>
      </c>
      <c r="AK39" s="16">
        <f t="shared" si="24"/>
        <v>5.8827323333333332</v>
      </c>
      <c r="AL39" s="16">
        <f t="shared" si="24"/>
        <v>5.8827323333333332</v>
      </c>
      <c r="AM39" s="16">
        <v>8.9053070902298792</v>
      </c>
      <c r="AN39" s="16">
        <v>89.053070902298799</v>
      </c>
      <c r="AO39" s="16">
        <v>106.68853817748916</v>
      </c>
      <c r="AP39" s="16">
        <v>101.83141700000003</v>
      </c>
      <c r="AQ39" s="16">
        <v>67.994512013513514</v>
      </c>
      <c r="AR39" s="16">
        <v>89.053070902298799</v>
      </c>
      <c r="AS39" s="18">
        <f t="shared" si="12"/>
        <v>7.8917399999999999E-2</v>
      </c>
      <c r="AT39" s="18">
        <f t="shared" si="25"/>
        <v>7.8917399999999999E-2</v>
      </c>
      <c r="AU39" s="18">
        <f t="shared" si="25"/>
        <v>7.8917399999999999E-2</v>
      </c>
      <c r="AV39" s="18">
        <f t="shared" si="25"/>
        <v>7.8917399999999999E-2</v>
      </c>
      <c r="AW39" s="16">
        <f t="shared" si="13"/>
        <v>8.2855705256138473E-2</v>
      </c>
      <c r="AX39" s="16">
        <f t="shared" si="26"/>
        <v>8.2855705256138473E-2</v>
      </c>
      <c r="AY39" s="16">
        <f t="shared" si="26"/>
        <v>8.2855705256138473E-2</v>
      </c>
      <c r="AZ39" s="16">
        <f t="shared" si="26"/>
        <v>8.2855705256138473E-2</v>
      </c>
      <c r="BA39" s="19">
        <f t="shared" si="14"/>
        <v>6.633E-2</v>
      </c>
      <c r="BB39" s="19">
        <f t="shared" si="27"/>
        <v>6.633E-2</v>
      </c>
      <c r="BC39" s="19">
        <f t="shared" si="27"/>
        <v>6.633E-2</v>
      </c>
      <c r="BD39" s="19">
        <f t="shared" si="27"/>
        <v>6.633E-2</v>
      </c>
      <c r="BE39" s="20">
        <v>106.69</v>
      </c>
      <c r="BF39" s="20">
        <v>101.83</v>
      </c>
      <c r="BG39" s="20">
        <v>67.989999999999995</v>
      </c>
      <c r="BH39" s="21">
        <f t="shared" si="15"/>
        <v>10.669</v>
      </c>
      <c r="BI39" s="21">
        <f t="shared" si="15"/>
        <v>10.183</v>
      </c>
      <c r="BJ39" s="21">
        <f t="shared" si="15"/>
        <v>6.7989999999999995</v>
      </c>
      <c r="BK39" s="19">
        <v>7.234</v>
      </c>
      <c r="BL39" s="20">
        <v>7.4779999999999998</v>
      </c>
      <c r="BM39" s="19">
        <v>7.6529999999999996</v>
      </c>
      <c r="BN39" s="20">
        <v>25.811318399999998</v>
      </c>
      <c r="BO39" s="20">
        <v>7.9580000000000002</v>
      </c>
      <c r="BP39" s="19">
        <v>7.367</v>
      </c>
      <c r="BQ39" s="20">
        <v>7.8529999999999998</v>
      </c>
      <c r="BR39" s="20">
        <v>7.6609999999999996</v>
      </c>
      <c r="BS39" s="19">
        <v>7.1779999999999999</v>
      </c>
      <c r="BT39" s="19">
        <v>7.2530000000000001</v>
      </c>
      <c r="BU39" s="20">
        <v>3.26</v>
      </c>
      <c r="BV39" s="19">
        <v>7.2679999999999998</v>
      </c>
      <c r="BW39" s="21">
        <v>7.8179999999999996</v>
      </c>
      <c r="BX39" s="20">
        <v>7.5419999999999998</v>
      </c>
      <c r="BY39" s="22">
        <v>39.548999999999999</v>
      </c>
      <c r="BZ39" s="19">
        <v>3.2410000000000001</v>
      </c>
      <c r="CA39" s="19">
        <v>3.09</v>
      </c>
      <c r="CB39" s="21">
        <v>34.501864499640348</v>
      </c>
      <c r="CC39" s="21">
        <v>33.724603782147241</v>
      </c>
      <c r="CD39" s="21">
        <v>27.360567560344819</v>
      </c>
      <c r="CE39" s="21">
        <v>26.606999999999999</v>
      </c>
      <c r="CF39" s="19">
        <v>3.2410000000000001</v>
      </c>
      <c r="CG39" s="21">
        <v>26.607498582954548</v>
      </c>
      <c r="CH39" s="20">
        <v>33.810344827586206</v>
      </c>
      <c r="CI39" s="20">
        <v>35.782502241379312</v>
      </c>
      <c r="CJ39" s="20">
        <v>36.177068965517236</v>
      </c>
      <c r="CK39" s="22">
        <v>66.33</v>
      </c>
      <c r="CL39" s="22">
        <v>82.855705256138478</v>
      </c>
      <c r="CM39" s="22">
        <v>91.27</v>
      </c>
      <c r="CN39" s="20">
        <v>80.566000000000003</v>
      </c>
      <c r="CO39" s="20">
        <v>84.65</v>
      </c>
      <c r="CP39" s="20">
        <v>87.855000000000004</v>
      </c>
      <c r="CQ39" s="20">
        <v>78.927000000000007</v>
      </c>
      <c r="CR39" s="20">
        <v>78.927000000000007</v>
      </c>
      <c r="CS39" s="20">
        <v>2.6579999999999999</v>
      </c>
      <c r="CT39" s="19">
        <v>3.2410000000000001</v>
      </c>
      <c r="CU39" s="19">
        <v>3.09</v>
      </c>
      <c r="CV39" s="20">
        <v>3.26</v>
      </c>
      <c r="CW39" s="20">
        <v>3.266</v>
      </c>
      <c r="CX39" s="21">
        <v>0</v>
      </c>
      <c r="CY39" s="19">
        <v>3.2410000000000001</v>
      </c>
      <c r="CZ39" s="19">
        <v>0</v>
      </c>
      <c r="DA39" s="20">
        <v>0</v>
      </c>
      <c r="DB39" s="19">
        <v>0</v>
      </c>
      <c r="DC39" s="20">
        <v>0</v>
      </c>
      <c r="DD39" s="21">
        <v>0</v>
      </c>
      <c r="DE39" s="20">
        <v>89.053070902298799</v>
      </c>
      <c r="DF39" s="20">
        <v>106.68853817748916</v>
      </c>
      <c r="DG39" s="20">
        <v>101.83141700000003</v>
      </c>
      <c r="DH39" s="20">
        <v>67.994512013513514</v>
      </c>
      <c r="DI39" s="21">
        <v>6.9836174242424249</v>
      </c>
      <c r="DJ39" s="18">
        <v>8.9053070902298803E-2</v>
      </c>
      <c r="DK39" s="18">
        <v>0.10668853817748916</v>
      </c>
      <c r="DL39" s="18">
        <v>8.0292225868817221E-2</v>
      </c>
      <c r="DM39" s="18">
        <v>0.10668853817748916</v>
      </c>
      <c r="DN39" s="18">
        <v>0.10183141700000004</v>
      </c>
      <c r="DO39" s="18">
        <v>6.7994512013513517E-2</v>
      </c>
      <c r="DP39" s="21">
        <v>6.9836174242424249</v>
      </c>
      <c r="DQ39" s="20">
        <v>8.2899999999999991</v>
      </c>
      <c r="DR39" s="20">
        <v>7.9636542697939614</v>
      </c>
      <c r="DS39" s="20">
        <v>33.292038000000005</v>
      </c>
      <c r="DT39" s="20">
        <v>23.387833083333327</v>
      </c>
      <c r="DU39" s="23">
        <v>9.3917624521072796</v>
      </c>
    </row>
    <row r="40" spans="1:125" x14ac:dyDescent="0.25">
      <c r="A40" s="15">
        <v>40969</v>
      </c>
      <c r="B40" s="16">
        <v>2.6070000000000002</v>
      </c>
      <c r="C40" s="16">
        <f t="shared" si="16"/>
        <v>2.6070000000000002</v>
      </c>
      <c r="D40" s="16">
        <f t="shared" si="16"/>
        <v>2.6070000000000002</v>
      </c>
      <c r="E40" s="16">
        <f t="shared" si="16"/>
        <v>2.6070000000000002</v>
      </c>
      <c r="F40" s="17">
        <v>77.674000000000007</v>
      </c>
      <c r="G40" s="17">
        <f t="shared" si="17"/>
        <v>77.674000000000007</v>
      </c>
      <c r="H40" s="17">
        <f t="shared" si="17"/>
        <v>77.674000000000007</v>
      </c>
      <c r="I40" s="17">
        <f t="shared" si="17"/>
        <v>77.674000000000007</v>
      </c>
      <c r="J40" s="17">
        <v>2.6970000000000001</v>
      </c>
      <c r="K40" s="17">
        <f t="shared" si="18"/>
        <v>2.6970000000000001</v>
      </c>
      <c r="L40" s="17">
        <f t="shared" si="18"/>
        <v>2.6970000000000001</v>
      </c>
      <c r="M40" s="17">
        <f t="shared" si="18"/>
        <v>2.6970000000000001</v>
      </c>
      <c r="N40" s="16">
        <v>2.6349999999999998</v>
      </c>
      <c r="O40" s="16">
        <f t="shared" si="19"/>
        <v>2.6349999999999998</v>
      </c>
      <c r="P40" s="16">
        <f t="shared" si="19"/>
        <v>2.6349999999999998</v>
      </c>
      <c r="Q40" s="16">
        <f t="shared" si="19"/>
        <v>2.6349999999999998</v>
      </c>
      <c r="R40" s="16">
        <v>59.881475333333327</v>
      </c>
      <c r="S40" s="16">
        <f t="shared" si="20"/>
        <v>59.881475333333327</v>
      </c>
      <c r="T40" s="16">
        <f t="shared" si="20"/>
        <v>59.881475333333327</v>
      </c>
      <c r="U40" s="16">
        <f t="shared" si="20"/>
        <v>59.881475333333327</v>
      </c>
      <c r="V40" s="16">
        <v>1.919</v>
      </c>
      <c r="W40" s="16">
        <f t="shared" si="21"/>
        <v>1.919</v>
      </c>
      <c r="X40" s="16">
        <f t="shared" si="21"/>
        <v>1.919</v>
      </c>
      <c r="Y40" s="16">
        <f t="shared" si="21"/>
        <v>1.919</v>
      </c>
      <c r="Z40" s="17">
        <v>84.307994840315786</v>
      </c>
      <c r="AA40" s="17">
        <f t="shared" si="22"/>
        <v>84.307994840315786</v>
      </c>
      <c r="AB40" s="17">
        <f t="shared" si="22"/>
        <v>84.307994840315786</v>
      </c>
      <c r="AC40" s="17">
        <f t="shared" si="22"/>
        <v>84.307994840315786</v>
      </c>
      <c r="AD40" s="17">
        <v>66.44</v>
      </c>
      <c r="AE40" s="17">
        <f t="shared" si="23"/>
        <v>66.44</v>
      </c>
      <c r="AF40" s="17">
        <f t="shared" si="23"/>
        <v>66.44</v>
      </c>
      <c r="AG40" s="17">
        <f t="shared" si="23"/>
        <v>66.44</v>
      </c>
      <c r="AH40" s="17">
        <v>93.77</v>
      </c>
      <c r="AI40" s="16">
        <v>5.9881475333333327</v>
      </c>
      <c r="AJ40" s="16">
        <f t="shared" si="24"/>
        <v>5.9881475333333327</v>
      </c>
      <c r="AK40" s="16">
        <f t="shared" si="24"/>
        <v>5.9881475333333327</v>
      </c>
      <c r="AL40" s="16">
        <f t="shared" si="24"/>
        <v>5.9881475333333327</v>
      </c>
      <c r="AM40" s="16">
        <v>7.5301512374158808</v>
      </c>
      <c r="AN40" s="16">
        <v>75.301512374158804</v>
      </c>
      <c r="AO40" s="16">
        <v>80.285310161157057</v>
      </c>
      <c r="AP40" s="16">
        <v>94.833681884210506</v>
      </c>
      <c r="AQ40" s="16">
        <v>59.4906079646302</v>
      </c>
      <c r="AR40" s="16">
        <v>75.301512374158804</v>
      </c>
      <c r="AS40" s="18">
        <f t="shared" si="12"/>
        <v>8.063099999999998E-2</v>
      </c>
      <c r="AT40" s="18">
        <f t="shared" si="25"/>
        <v>8.063099999999998E-2</v>
      </c>
      <c r="AU40" s="18">
        <f t="shared" si="25"/>
        <v>8.063099999999998E-2</v>
      </c>
      <c r="AV40" s="18">
        <f t="shared" si="25"/>
        <v>8.063099999999998E-2</v>
      </c>
      <c r="AW40" s="16">
        <f t="shared" si="13"/>
        <v>8.4307994840315786E-2</v>
      </c>
      <c r="AX40" s="16">
        <f t="shared" si="26"/>
        <v>8.4307994840315786E-2</v>
      </c>
      <c r="AY40" s="16">
        <f t="shared" si="26"/>
        <v>8.4307994840315786E-2</v>
      </c>
      <c r="AZ40" s="16">
        <f t="shared" si="26"/>
        <v>8.4307994840315786E-2</v>
      </c>
      <c r="BA40" s="19">
        <f t="shared" si="14"/>
        <v>6.6439999999999999E-2</v>
      </c>
      <c r="BB40" s="19">
        <f t="shared" si="27"/>
        <v>6.6439999999999999E-2</v>
      </c>
      <c r="BC40" s="19">
        <f t="shared" si="27"/>
        <v>6.6439999999999999E-2</v>
      </c>
      <c r="BD40" s="19">
        <f t="shared" si="27"/>
        <v>6.6439999999999999E-2</v>
      </c>
      <c r="BE40" s="20">
        <v>80.290000000000006</v>
      </c>
      <c r="BF40" s="20">
        <v>94.83</v>
      </c>
      <c r="BG40" s="20">
        <v>59.49</v>
      </c>
      <c r="BH40" s="21">
        <f t="shared" si="15"/>
        <v>8.0289999999999999</v>
      </c>
      <c r="BI40" s="21">
        <f t="shared" si="15"/>
        <v>9.4830000000000005</v>
      </c>
      <c r="BJ40" s="21">
        <f t="shared" si="15"/>
        <v>5.9489999999999998</v>
      </c>
      <c r="BK40" s="19">
        <v>7.3650000000000002</v>
      </c>
      <c r="BL40" s="20">
        <v>7.6239999999999997</v>
      </c>
      <c r="BM40" s="19">
        <v>7.891</v>
      </c>
      <c r="BN40" s="20">
        <v>26.720097599999995</v>
      </c>
      <c r="BO40" s="20">
        <v>8.2219999999999995</v>
      </c>
      <c r="BP40" s="19">
        <v>7.5860000000000003</v>
      </c>
      <c r="BQ40" s="20">
        <v>8.0039999999999996</v>
      </c>
      <c r="BR40" s="20">
        <v>7.899</v>
      </c>
      <c r="BS40" s="19">
        <v>7.367</v>
      </c>
      <c r="BT40" s="19">
        <v>7.2530000000000001</v>
      </c>
      <c r="BU40" s="20">
        <v>3.26</v>
      </c>
      <c r="BV40" s="19">
        <v>7.415</v>
      </c>
      <c r="BW40" s="21">
        <v>7.9969999999999999</v>
      </c>
      <c r="BX40" s="20">
        <v>7.7050000000000001</v>
      </c>
      <c r="BY40" s="22">
        <v>40.088000000000001</v>
      </c>
      <c r="BZ40" s="19">
        <v>3.2410000000000001</v>
      </c>
      <c r="CA40" s="19">
        <v>3.09</v>
      </c>
      <c r="CB40" s="21">
        <v>34.501864499640348</v>
      </c>
      <c r="CC40" s="21">
        <v>33.724603782147241</v>
      </c>
      <c r="CD40" s="21">
        <v>24.943728560483873</v>
      </c>
      <c r="CE40" s="21">
        <v>26.606999999999999</v>
      </c>
      <c r="CF40" s="19">
        <v>3.2410000000000001</v>
      </c>
      <c r="CG40" s="21">
        <v>26.607498582954548</v>
      </c>
      <c r="CH40" s="20">
        <v>29.074193548387104</v>
      </c>
      <c r="CI40" s="20">
        <v>30.770091258064525</v>
      </c>
      <c r="CJ40" s="20">
        <v>31.109387096774196</v>
      </c>
      <c r="CK40" s="22">
        <v>66.44</v>
      </c>
      <c r="CL40" s="22">
        <v>84.307994840315786</v>
      </c>
      <c r="CM40" s="22">
        <v>93.77</v>
      </c>
      <c r="CN40" s="20">
        <v>80.566000000000003</v>
      </c>
      <c r="CO40" s="20">
        <v>85.218999999999994</v>
      </c>
      <c r="CP40" s="20">
        <v>87.855000000000004</v>
      </c>
      <c r="CQ40" s="20">
        <v>80.632000000000005</v>
      </c>
      <c r="CR40" s="20">
        <v>80.632000000000005</v>
      </c>
      <c r="CS40" s="20">
        <v>2.6970000000000001</v>
      </c>
      <c r="CT40" s="19">
        <v>3.2410000000000001</v>
      </c>
      <c r="CU40" s="19">
        <v>3.09</v>
      </c>
      <c r="CV40" s="20">
        <v>3.26</v>
      </c>
      <c r="CW40" s="20">
        <v>3.266</v>
      </c>
      <c r="CX40" s="21">
        <v>0</v>
      </c>
      <c r="CY40" s="19">
        <v>3.2410000000000001</v>
      </c>
      <c r="CZ40" s="19">
        <v>0</v>
      </c>
      <c r="DA40" s="20">
        <v>0</v>
      </c>
      <c r="DB40" s="19">
        <v>0</v>
      </c>
      <c r="DC40" s="20">
        <v>0</v>
      </c>
      <c r="DD40" s="21">
        <v>0</v>
      </c>
      <c r="DE40" s="20">
        <v>75.301512374158804</v>
      </c>
      <c r="DF40" s="20">
        <v>80.285310161157057</v>
      </c>
      <c r="DG40" s="20">
        <v>94.833681884210506</v>
      </c>
      <c r="DH40" s="20">
        <v>59.4906079646302</v>
      </c>
      <c r="DI40" s="21">
        <v>6.9836174242424249</v>
      </c>
      <c r="DJ40" s="18">
        <v>7.5301512374158802E-2</v>
      </c>
      <c r="DK40" s="18">
        <v>8.0285310161157059E-2</v>
      </c>
      <c r="DL40" s="18">
        <v>7.2894168932135739E-2</v>
      </c>
      <c r="DM40" s="18">
        <v>8.0285310161157059E-2</v>
      </c>
      <c r="DN40" s="18">
        <v>9.4833681884210499E-2</v>
      </c>
      <c r="DO40" s="18">
        <v>5.9490607964630203E-2</v>
      </c>
      <c r="DP40" s="21">
        <v>6.9836174242424249</v>
      </c>
      <c r="DQ40" s="20">
        <v>8.58</v>
      </c>
      <c r="DR40" s="20">
        <v>8.2440430218997012</v>
      </c>
      <c r="DS40" s="20">
        <v>33.884198833333329</v>
      </c>
      <c r="DT40" s="20">
        <v>25.292827083333336</v>
      </c>
      <c r="DU40" s="23">
        <v>8.0761648745519725</v>
      </c>
    </row>
    <row r="41" spans="1:125" x14ac:dyDescent="0.25">
      <c r="A41" s="15">
        <v>41000</v>
      </c>
      <c r="B41" s="16">
        <v>2.6480000000000001</v>
      </c>
      <c r="C41" s="16">
        <f t="shared" si="16"/>
        <v>2.6480000000000001</v>
      </c>
      <c r="D41" s="16">
        <f t="shared" si="16"/>
        <v>2.6480000000000001</v>
      </c>
      <c r="E41" s="16">
        <f t="shared" si="16"/>
        <v>2.6480000000000001</v>
      </c>
      <c r="F41" s="17">
        <v>78.992000000000004</v>
      </c>
      <c r="G41" s="17">
        <f t="shared" si="17"/>
        <v>78.992000000000004</v>
      </c>
      <c r="H41" s="17">
        <f t="shared" si="17"/>
        <v>78.992000000000004</v>
      </c>
      <c r="I41" s="17">
        <f t="shared" si="17"/>
        <v>78.992000000000004</v>
      </c>
      <c r="J41" s="17">
        <v>2.8210000000000002</v>
      </c>
      <c r="K41" s="17">
        <f t="shared" si="18"/>
        <v>2.8210000000000002</v>
      </c>
      <c r="L41" s="17">
        <f t="shared" si="18"/>
        <v>2.8210000000000002</v>
      </c>
      <c r="M41" s="17">
        <f t="shared" si="18"/>
        <v>2.8210000000000002</v>
      </c>
      <c r="N41" s="16">
        <v>2.6960000000000002</v>
      </c>
      <c r="O41" s="16">
        <f t="shared" si="19"/>
        <v>2.6960000000000002</v>
      </c>
      <c r="P41" s="16">
        <f t="shared" si="19"/>
        <v>2.6960000000000002</v>
      </c>
      <c r="Q41" s="16">
        <f t="shared" si="19"/>
        <v>2.6960000000000002</v>
      </c>
      <c r="R41" s="16">
        <v>61.260023666666662</v>
      </c>
      <c r="S41" s="16">
        <f t="shared" si="20"/>
        <v>61.260023666666662</v>
      </c>
      <c r="T41" s="16">
        <f t="shared" si="20"/>
        <v>61.260023666666662</v>
      </c>
      <c r="U41" s="16">
        <f t="shared" si="20"/>
        <v>61.260023666666662</v>
      </c>
      <c r="V41" s="16">
        <v>1.968</v>
      </c>
      <c r="W41" s="16">
        <f t="shared" si="21"/>
        <v>1.968</v>
      </c>
      <c r="X41" s="16">
        <f t="shared" si="21"/>
        <v>1.968</v>
      </c>
      <c r="Y41" s="16">
        <f t="shared" si="21"/>
        <v>1.968</v>
      </c>
      <c r="Z41" s="17">
        <v>86.58</v>
      </c>
      <c r="AA41" s="17">
        <f t="shared" si="22"/>
        <v>86.58</v>
      </c>
      <c r="AB41" s="17">
        <f t="shared" si="22"/>
        <v>86.58</v>
      </c>
      <c r="AC41" s="17">
        <f t="shared" si="22"/>
        <v>86.58</v>
      </c>
      <c r="AD41" s="17">
        <v>65.94</v>
      </c>
      <c r="AE41" s="17">
        <f t="shared" si="23"/>
        <v>65.94</v>
      </c>
      <c r="AF41" s="17">
        <f t="shared" si="23"/>
        <v>65.94</v>
      </c>
      <c r="AG41" s="17">
        <f t="shared" si="23"/>
        <v>65.94</v>
      </c>
      <c r="AH41" s="17">
        <v>96.35</v>
      </c>
      <c r="AI41" s="16">
        <v>6.1260023666666665</v>
      </c>
      <c r="AJ41" s="16">
        <f t="shared" si="24"/>
        <v>6.1260023666666665</v>
      </c>
      <c r="AK41" s="16">
        <f t="shared" si="24"/>
        <v>6.1260023666666665</v>
      </c>
      <c r="AL41" s="16">
        <f t="shared" si="24"/>
        <v>6.1260023666666665</v>
      </c>
      <c r="AM41" s="16">
        <v>7.2719969947222181</v>
      </c>
      <c r="AN41" s="16">
        <v>72.719969947222182</v>
      </c>
      <c r="AO41" s="16">
        <v>79.271834224880351</v>
      </c>
      <c r="AP41" s="16">
        <v>84.648047924528299</v>
      </c>
      <c r="AQ41" s="16">
        <v>63.441833491477219</v>
      </c>
      <c r="AR41" s="16">
        <v>72.719969947222182</v>
      </c>
      <c r="AS41" s="18">
        <f t="shared" si="12"/>
        <v>8.2497600000000004E-2</v>
      </c>
      <c r="AT41" s="18">
        <f t="shared" si="25"/>
        <v>8.2497600000000004E-2</v>
      </c>
      <c r="AU41" s="18">
        <f t="shared" si="25"/>
        <v>8.2497600000000004E-2</v>
      </c>
      <c r="AV41" s="18">
        <f t="shared" si="25"/>
        <v>8.2497600000000004E-2</v>
      </c>
      <c r="AW41" s="16">
        <f t="shared" si="13"/>
        <v>8.6580000000000004E-2</v>
      </c>
      <c r="AX41" s="16">
        <f t="shared" si="26"/>
        <v>8.6580000000000004E-2</v>
      </c>
      <c r="AY41" s="16">
        <f t="shared" si="26"/>
        <v>8.6580000000000004E-2</v>
      </c>
      <c r="AZ41" s="16">
        <f t="shared" si="26"/>
        <v>8.6580000000000004E-2</v>
      </c>
      <c r="BA41" s="19">
        <f t="shared" si="14"/>
        <v>6.5939999999999999E-2</v>
      </c>
      <c r="BB41" s="19">
        <f t="shared" si="27"/>
        <v>6.5939999999999999E-2</v>
      </c>
      <c r="BC41" s="19">
        <f t="shared" si="27"/>
        <v>6.5939999999999999E-2</v>
      </c>
      <c r="BD41" s="19">
        <f t="shared" si="27"/>
        <v>6.5939999999999999E-2</v>
      </c>
      <c r="BE41" s="20">
        <v>79.27</v>
      </c>
      <c r="BF41" s="20">
        <v>84.65</v>
      </c>
      <c r="BG41" s="20">
        <v>63.44</v>
      </c>
      <c r="BH41" s="21">
        <f t="shared" si="15"/>
        <v>7.9269999999999996</v>
      </c>
      <c r="BI41" s="21">
        <f t="shared" si="15"/>
        <v>8.4649999999999999</v>
      </c>
      <c r="BJ41" s="21">
        <f t="shared" si="15"/>
        <v>6.3439999999999994</v>
      </c>
      <c r="BK41" s="19">
        <v>7.4669999999999996</v>
      </c>
      <c r="BL41" s="20">
        <v>7.7439999999999998</v>
      </c>
      <c r="BM41" s="19">
        <v>8.2349999999999994</v>
      </c>
      <c r="BN41" s="20">
        <v>28.079329600000001</v>
      </c>
      <c r="BO41" s="20">
        <v>8.5960000000000001</v>
      </c>
      <c r="BP41" s="19">
        <v>7.81</v>
      </c>
      <c r="BQ41" s="20">
        <v>8.2110000000000003</v>
      </c>
      <c r="BR41" s="20">
        <v>8.1349999999999998</v>
      </c>
      <c r="BS41" s="19">
        <v>7.367</v>
      </c>
      <c r="BT41" s="19">
        <v>7.5860000000000003</v>
      </c>
      <c r="BU41" s="20">
        <v>3.4470000000000001</v>
      </c>
      <c r="BV41" s="19">
        <v>7.58</v>
      </c>
      <c r="BW41" s="21">
        <v>8.1950000000000003</v>
      </c>
      <c r="BX41" s="20">
        <v>7.883</v>
      </c>
      <c r="BY41" s="22">
        <v>40.768000000000001</v>
      </c>
      <c r="BZ41" s="19">
        <v>3.343</v>
      </c>
      <c r="CA41" s="19">
        <v>3.2410000000000001</v>
      </c>
      <c r="CB41" s="21">
        <v>35.632661223954841</v>
      </c>
      <c r="CC41" s="21">
        <v>34.752720172371724</v>
      </c>
      <c r="CD41" s="21">
        <v>26.149570416666663</v>
      </c>
      <c r="CE41" s="21">
        <v>25.334</v>
      </c>
      <c r="CF41" s="19">
        <v>3.343</v>
      </c>
      <c r="CG41" s="21">
        <v>25.333774374999994</v>
      </c>
      <c r="CH41" s="20">
        <v>28.79666666666667</v>
      </c>
      <c r="CI41" s="20">
        <v>30.476376233333337</v>
      </c>
      <c r="CJ41" s="20">
        <v>30.812433333333331</v>
      </c>
      <c r="CK41" s="22">
        <v>65.94</v>
      </c>
      <c r="CL41" s="22">
        <v>86.58</v>
      </c>
      <c r="CM41" s="22">
        <v>96.35</v>
      </c>
      <c r="CN41" s="20">
        <v>83.52</v>
      </c>
      <c r="CO41" s="20">
        <v>86.426000000000002</v>
      </c>
      <c r="CP41" s="20">
        <v>86.426000000000002</v>
      </c>
      <c r="CQ41" s="20">
        <v>82.495000000000005</v>
      </c>
      <c r="CR41" s="20">
        <v>82.495000000000005</v>
      </c>
      <c r="CS41" s="20">
        <v>2.7330000000000001</v>
      </c>
      <c r="CT41" s="19">
        <v>3.343</v>
      </c>
      <c r="CU41" s="19">
        <v>3.2410000000000001</v>
      </c>
      <c r="CV41" s="20">
        <v>3.4470000000000001</v>
      </c>
      <c r="CW41" s="20">
        <v>3.37</v>
      </c>
      <c r="CX41" s="21">
        <v>0</v>
      </c>
      <c r="CY41" s="19">
        <v>3.343</v>
      </c>
      <c r="CZ41" s="19">
        <v>0</v>
      </c>
      <c r="DA41" s="20">
        <v>0</v>
      </c>
      <c r="DB41" s="19">
        <v>0</v>
      </c>
      <c r="DC41" s="20">
        <v>0</v>
      </c>
      <c r="DD41" s="21">
        <v>0</v>
      </c>
      <c r="DE41" s="20">
        <v>72.719969947222182</v>
      </c>
      <c r="DF41" s="20">
        <v>79.271834224880351</v>
      </c>
      <c r="DG41" s="20">
        <v>84.648047924528299</v>
      </c>
      <c r="DH41" s="20">
        <v>63.441833491477219</v>
      </c>
      <c r="DI41" s="21">
        <v>6.6493055555555536</v>
      </c>
      <c r="DJ41" s="18">
        <v>7.2719969947222185E-2</v>
      </c>
      <c r="DK41" s="18">
        <v>7.927183422488035E-2</v>
      </c>
      <c r="DL41" s="18">
        <v>7.0040244636007776E-2</v>
      </c>
      <c r="DM41" s="18">
        <v>7.927183422488035E-2</v>
      </c>
      <c r="DN41" s="18">
        <v>8.4648047924528305E-2</v>
      </c>
      <c r="DO41" s="18">
        <v>6.3441833491477223E-2</v>
      </c>
      <c r="DP41" s="21">
        <v>6.6493055555555536</v>
      </c>
      <c r="DQ41" s="20">
        <v>8.4179999999999993</v>
      </c>
      <c r="DR41" s="20">
        <v>8.6634115157012648</v>
      </c>
      <c r="DS41" s="20">
        <v>31.211113818181822</v>
      </c>
      <c r="DT41" s="20">
        <v>25.921869113636365</v>
      </c>
      <c r="DU41" s="23">
        <v>7.9990740740740751</v>
      </c>
    </row>
    <row r="42" spans="1:125" x14ac:dyDescent="0.25">
      <c r="A42" s="15">
        <v>41030</v>
      </c>
      <c r="B42" s="16">
        <v>2.6789999999999998</v>
      </c>
      <c r="C42" s="16">
        <f t="shared" si="16"/>
        <v>2.6789999999999998</v>
      </c>
      <c r="D42" s="16">
        <f t="shared" si="16"/>
        <v>2.6789999999999998</v>
      </c>
      <c r="E42" s="16">
        <f t="shared" si="16"/>
        <v>2.6789999999999998</v>
      </c>
      <c r="F42" s="17">
        <v>81.477999999999994</v>
      </c>
      <c r="G42" s="17">
        <f t="shared" si="17"/>
        <v>81.477999999999994</v>
      </c>
      <c r="H42" s="17">
        <f t="shared" si="17"/>
        <v>81.477999999999994</v>
      </c>
      <c r="I42" s="17">
        <f t="shared" si="17"/>
        <v>81.477999999999994</v>
      </c>
      <c r="J42" s="17">
        <v>2.8690000000000002</v>
      </c>
      <c r="K42" s="17">
        <f t="shared" si="18"/>
        <v>2.8690000000000002</v>
      </c>
      <c r="L42" s="17">
        <f t="shared" si="18"/>
        <v>2.8690000000000002</v>
      </c>
      <c r="M42" s="17">
        <f t="shared" si="18"/>
        <v>2.8690000000000002</v>
      </c>
      <c r="N42" s="16">
        <v>2.7389999999999999</v>
      </c>
      <c r="O42" s="16">
        <f t="shared" si="19"/>
        <v>2.7389999999999999</v>
      </c>
      <c r="P42" s="16">
        <f t="shared" si="19"/>
        <v>2.7389999999999999</v>
      </c>
      <c r="Q42" s="16">
        <f t="shared" si="19"/>
        <v>2.7389999999999999</v>
      </c>
      <c r="R42" s="16">
        <v>62.142579666666663</v>
      </c>
      <c r="S42" s="16">
        <f t="shared" si="20"/>
        <v>62.142579666666663</v>
      </c>
      <c r="T42" s="16">
        <f t="shared" si="20"/>
        <v>62.142579666666663</v>
      </c>
      <c r="U42" s="16">
        <f t="shared" si="20"/>
        <v>62.142579666666663</v>
      </c>
      <c r="V42" s="16">
        <v>2.0099999999999998</v>
      </c>
      <c r="W42" s="16">
        <f t="shared" si="21"/>
        <v>2.0099999999999998</v>
      </c>
      <c r="X42" s="16">
        <f t="shared" si="21"/>
        <v>2.0099999999999998</v>
      </c>
      <c r="Y42" s="16">
        <f t="shared" si="21"/>
        <v>2.0099999999999998</v>
      </c>
      <c r="Z42" s="17">
        <v>87.91</v>
      </c>
      <c r="AA42" s="17">
        <f t="shared" si="22"/>
        <v>87.91</v>
      </c>
      <c r="AB42" s="17">
        <f t="shared" si="22"/>
        <v>87.91</v>
      </c>
      <c r="AC42" s="17">
        <f t="shared" si="22"/>
        <v>87.91</v>
      </c>
      <c r="AD42" s="17">
        <v>66.58</v>
      </c>
      <c r="AE42" s="17">
        <f t="shared" si="23"/>
        <v>66.58</v>
      </c>
      <c r="AF42" s="17">
        <f t="shared" si="23"/>
        <v>66.58</v>
      </c>
      <c r="AG42" s="17">
        <f t="shared" si="23"/>
        <v>66.58</v>
      </c>
      <c r="AH42" s="17">
        <v>98.58</v>
      </c>
      <c r="AI42" s="16">
        <v>6.2142579666666666</v>
      </c>
      <c r="AJ42" s="16">
        <f t="shared" si="24"/>
        <v>6.2142579666666666</v>
      </c>
      <c r="AK42" s="16">
        <f t="shared" si="24"/>
        <v>6.2142579666666666</v>
      </c>
      <c r="AL42" s="16">
        <f t="shared" si="24"/>
        <v>6.2142579666666666</v>
      </c>
      <c r="AM42" s="16">
        <v>6.9965123741935553</v>
      </c>
      <c r="AN42" s="16">
        <v>69.965123741935557</v>
      </c>
      <c r="AO42" s="16">
        <v>76.079504111570245</v>
      </c>
      <c r="AP42" s="16">
        <v>78.494666040229887</v>
      </c>
      <c r="AQ42" s="16">
        <v>60.929085908536607</v>
      </c>
      <c r="AR42" s="16">
        <v>69.965123741935557</v>
      </c>
      <c r="AS42" s="18">
        <f t="shared" si="12"/>
        <v>8.3813399999999996E-2</v>
      </c>
      <c r="AT42" s="18">
        <f t="shared" si="25"/>
        <v>8.3813399999999996E-2</v>
      </c>
      <c r="AU42" s="18">
        <f t="shared" si="25"/>
        <v>8.3813399999999996E-2</v>
      </c>
      <c r="AV42" s="18">
        <f t="shared" si="25"/>
        <v>8.3813399999999996E-2</v>
      </c>
      <c r="AW42" s="16">
        <f t="shared" si="13"/>
        <v>8.7910000000000002E-2</v>
      </c>
      <c r="AX42" s="16">
        <f t="shared" si="26"/>
        <v>8.7910000000000002E-2</v>
      </c>
      <c r="AY42" s="16">
        <f t="shared" si="26"/>
        <v>8.7910000000000002E-2</v>
      </c>
      <c r="AZ42" s="16">
        <f t="shared" si="26"/>
        <v>8.7910000000000002E-2</v>
      </c>
      <c r="BA42" s="19">
        <f t="shared" si="14"/>
        <v>6.658E-2</v>
      </c>
      <c r="BB42" s="19">
        <f t="shared" si="27"/>
        <v>6.658E-2</v>
      </c>
      <c r="BC42" s="19">
        <f t="shared" si="27"/>
        <v>6.658E-2</v>
      </c>
      <c r="BD42" s="19">
        <f t="shared" si="27"/>
        <v>6.658E-2</v>
      </c>
      <c r="BE42" s="20">
        <v>76.08</v>
      </c>
      <c r="BF42" s="20">
        <v>78.489999999999995</v>
      </c>
      <c r="BG42" s="20">
        <v>60.93</v>
      </c>
      <c r="BH42" s="21">
        <f t="shared" si="15"/>
        <v>7.6079999999999997</v>
      </c>
      <c r="BI42" s="21">
        <f t="shared" si="15"/>
        <v>7.8489999999999993</v>
      </c>
      <c r="BJ42" s="21">
        <f t="shared" si="15"/>
        <v>6.093</v>
      </c>
      <c r="BK42" s="19">
        <v>7.5410000000000004</v>
      </c>
      <c r="BL42" s="20">
        <v>7.8330000000000002</v>
      </c>
      <c r="BM42" s="19">
        <v>8.36</v>
      </c>
      <c r="BN42" s="20">
        <v>28.610901200000008</v>
      </c>
      <c r="BO42" s="20">
        <v>8.7059999999999995</v>
      </c>
      <c r="BP42" s="19">
        <v>8.0069999999999997</v>
      </c>
      <c r="BQ42" s="20">
        <v>8.6</v>
      </c>
      <c r="BR42" s="20">
        <v>8.3320000000000007</v>
      </c>
      <c r="BS42" s="19">
        <v>7.81</v>
      </c>
      <c r="BT42" s="19">
        <v>7.5860000000000003</v>
      </c>
      <c r="BU42" s="20">
        <v>3.4470000000000001</v>
      </c>
      <c r="BV42" s="19">
        <v>7.6980000000000004</v>
      </c>
      <c r="BW42" s="21">
        <v>8.3350000000000009</v>
      </c>
      <c r="BX42" s="20">
        <v>8.0090000000000003</v>
      </c>
      <c r="BY42" s="22">
        <v>42.051000000000002</v>
      </c>
      <c r="BZ42" s="19">
        <v>3.343</v>
      </c>
      <c r="CA42" s="19">
        <v>3.2410000000000001</v>
      </c>
      <c r="CB42" s="21">
        <v>35.632661223954841</v>
      </c>
      <c r="CC42" s="21">
        <v>34.752720172371724</v>
      </c>
      <c r="CD42" s="21">
        <v>25.688827020161284</v>
      </c>
      <c r="CE42" s="21">
        <v>25.334</v>
      </c>
      <c r="CF42" s="19">
        <v>3.343</v>
      </c>
      <c r="CG42" s="21">
        <v>25.333774374999994</v>
      </c>
      <c r="CH42" s="20">
        <v>28.362903225806456</v>
      </c>
      <c r="CI42" s="20">
        <v>30.017311370967747</v>
      </c>
      <c r="CJ42" s="20">
        <v>30.348306451612903</v>
      </c>
      <c r="CK42" s="22">
        <v>66.58</v>
      </c>
      <c r="CL42" s="22">
        <v>87.91</v>
      </c>
      <c r="CM42" s="22">
        <v>98.58</v>
      </c>
      <c r="CN42" s="20">
        <v>83.52</v>
      </c>
      <c r="CO42" s="20">
        <v>89.176000000000002</v>
      </c>
      <c r="CP42" s="20">
        <v>86.426000000000002</v>
      </c>
      <c r="CQ42" s="20">
        <v>83.813999999999993</v>
      </c>
      <c r="CR42" s="20">
        <v>83.813999999999993</v>
      </c>
      <c r="CS42" s="20">
        <v>2.7469999999999999</v>
      </c>
      <c r="CT42" s="19">
        <v>3.343</v>
      </c>
      <c r="CU42" s="19">
        <v>3.2410000000000001</v>
      </c>
      <c r="CV42" s="20">
        <v>3.4470000000000001</v>
      </c>
      <c r="CW42" s="20">
        <v>3.37</v>
      </c>
      <c r="CX42" s="21">
        <v>0</v>
      </c>
      <c r="CY42" s="19">
        <v>3.343</v>
      </c>
      <c r="CZ42" s="19">
        <v>0</v>
      </c>
      <c r="DA42" s="20">
        <v>0</v>
      </c>
      <c r="DB42" s="19">
        <v>0</v>
      </c>
      <c r="DC42" s="20">
        <v>0</v>
      </c>
      <c r="DD42" s="21">
        <v>0</v>
      </c>
      <c r="DE42" s="20">
        <v>69.965123741935557</v>
      </c>
      <c r="DF42" s="20">
        <v>76.079504111570245</v>
      </c>
      <c r="DG42" s="20">
        <v>78.494666040229887</v>
      </c>
      <c r="DH42" s="20">
        <v>60.929085908536607</v>
      </c>
      <c r="DI42" s="21">
        <v>6.6493055555555536</v>
      </c>
      <c r="DJ42" s="18">
        <v>6.9965123741935559E-2</v>
      </c>
      <c r="DK42" s="18">
        <v>7.6079504111570245E-2</v>
      </c>
      <c r="DL42" s="18">
        <v>6.7017553922310749E-2</v>
      </c>
      <c r="DM42" s="18">
        <v>7.6079504111570245E-2</v>
      </c>
      <c r="DN42" s="18">
        <v>7.8494666040229893E-2</v>
      </c>
      <c r="DO42" s="18">
        <v>6.0929085908536608E-2</v>
      </c>
      <c r="DP42" s="21">
        <v>6.6493055555555536</v>
      </c>
      <c r="DQ42" s="20">
        <v>7.9189999999999996</v>
      </c>
      <c r="DR42" s="20">
        <v>8.8274191179646682</v>
      </c>
      <c r="DS42" s="20">
        <v>30.431165118421049</v>
      </c>
      <c r="DT42" s="20">
        <v>25.865724453947369</v>
      </c>
      <c r="DU42" s="23">
        <v>7.8785842293906816</v>
      </c>
    </row>
    <row r="43" spans="1:125" x14ac:dyDescent="0.25">
      <c r="A43" s="15">
        <v>41061</v>
      </c>
      <c r="B43" s="16">
        <v>2.71</v>
      </c>
      <c r="C43" s="16">
        <f t="shared" si="16"/>
        <v>2.71</v>
      </c>
      <c r="D43" s="16">
        <f t="shared" si="16"/>
        <v>2.71</v>
      </c>
      <c r="E43" s="16">
        <f t="shared" si="16"/>
        <v>2.71</v>
      </c>
      <c r="F43" s="17">
        <v>83.174999999999997</v>
      </c>
      <c r="G43" s="17">
        <f t="shared" si="17"/>
        <v>83.174999999999997</v>
      </c>
      <c r="H43" s="17">
        <f t="shared" si="17"/>
        <v>83.174999999999997</v>
      </c>
      <c r="I43" s="17">
        <f t="shared" si="17"/>
        <v>83.174999999999997</v>
      </c>
      <c r="J43" s="17">
        <v>2.8290000000000002</v>
      </c>
      <c r="K43" s="17">
        <f t="shared" si="18"/>
        <v>2.8290000000000002</v>
      </c>
      <c r="L43" s="17">
        <f t="shared" si="18"/>
        <v>2.8290000000000002</v>
      </c>
      <c r="M43" s="17">
        <f t="shared" si="18"/>
        <v>2.8290000000000002</v>
      </c>
      <c r="N43" s="16">
        <v>2.7789999999999999</v>
      </c>
      <c r="O43" s="16">
        <f t="shared" si="19"/>
        <v>2.7789999999999999</v>
      </c>
      <c r="P43" s="16">
        <f t="shared" si="19"/>
        <v>2.7789999999999999</v>
      </c>
      <c r="Q43" s="16">
        <f t="shared" si="19"/>
        <v>2.7789999999999999</v>
      </c>
      <c r="R43" s="16">
        <v>63.007623999999993</v>
      </c>
      <c r="S43" s="16">
        <f t="shared" si="20"/>
        <v>63.007623999999993</v>
      </c>
      <c r="T43" s="16">
        <f t="shared" si="20"/>
        <v>63.007623999999993</v>
      </c>
      <c r="U43" s="16">
        <f t="shared" si="20"/>
        <v>63.007623999999993</v>
      </c>
      <c r="V43" s="16">
        <v>2.028</v>
      </c>
      <c r="W43" s="16">
        <f t="shared" si="21"/>
        <v>2.028</v>
      </c>
      <c r="X43" s="16">
        <f t="shared" si="21"/>
        <v>2.028</v>
      </c>
      <c r="Y43" s="16">
        <f t="shared" si="21"/>
        <v>2.028</v>
      </c>
      <c r="Z43" s="17">
        <v>87.25</v>
      </c>
      <c r="AA43" s="17">
        <f t="shared" si="22"/>
        <v>87.25</v>
      </c>
      <c r="AB43" s="17">
        <f t="shared" si="22"/>
        <v>87.25</v>
      </c>
      <c r="AC43" s="17">
        <f t="shared" si="22"/>
        <v>87.25</v>
      </c>
      <c r="AD43" s="17">
        <v>67.13</v>
      </c>
      <c r="AE43" s="17">
        <f t="shared" si="23"/>
        <v>67.13</v>
      </c>
      <c r="AF43" s="17">
        <f t="shared" si="23"/>
        <v>67.13</v>
      </c>
      <c r="AG43" s="17">
        <f t="shared" si="23"/>
        <v>67.13</v>
      </c>
      <c r="AH43" s="17">
        <v>99.37</v>
      </c>
      <c r="AI43" s="16">
        <v>6.3007624</v>
      </c>
      <c r="AJ43" s="16">
        <f t="shared" si="24"/>
        <v>6.3007624</v>
      </c>
      <c r="AK43" s="16">
        <f t="shared" si="24"/>
        <v>6.3007624</v>
      </c>
      <c r="AL43" s="16">
        <f t="shared" si="24"/>
        <v>6.3007624</v>
      </c>
      <c r="AM43" s="16">
        <v>7.7851522808333318</v>
      </c>
      <c r="AN43" s="16">
        <v>77.851522808333314</v>
      </c>
      <c r="AO43" s="16">
        <v>84.911437277056265</v>
      </c>
      <c r="AP43" s="16">
        <v>88.006897017751527</v>
      </c>
      <c r="AQ43" s="16">
        <v>67.391840046874975</v>
      </c>
      <c r="AR43" s="16">
        <v>77.851522808333314</v>
      </c>
      <c r="AS43" s="18">
        <f t="shared" si="12"/>
        <v>8.5037399999999999E-2</v>
      </c>
      <c r="AT43" s="18">
        <f t="shared" si="25"/>
        <v>8.5037399999999999E-2</v>
      </c>
      <c r="AU43" s="18">
        <f t="shared" si="25"/>
        <v>8.5037399999999999E-2</v>
      </c>
      <c r="AV43" s="18">
        <f t="shared" si="25"/>
        <v>8.5037399999999999E-2</v>
      </c>
      <c r="AW43" s="16">
        <f t="shared" si="13"/>
        <v>8.7249999999999994E-2</v>
      </c>
      <c r="AX43" s="16">
        <f t="shared" si="26"/>
        <v>8.7249999999999994E-2</v>
      </c>
      <c r="AY43" s="16">
        <f t="shared" si="26"/>
        <v>8.7249999999999994E-2</v>
      </c>
      <c r="AZ43" s="16">
        <f t="shared" si="26"/>
        <v>8.7249999999999994E-2</v>
      </c>
      <c r="BA43" s="19">
        <f t="shared" si="14"/>
        <v>6.7129999999999995E-2</v>
      </c>
      <c r="BB43" s="19">
        <f t="shared" si="27"/>
        <v>6.7129999999999995E-2</v>
      </c>
      <c r="BC43" s="19">
        <f t="shared" si="27"/>
        <v>6.7129999999999995E-2</v>
      </c>
      <c r="BD43" s="19">
        <f t="shared" si="27"/>
        <v>6.7129999999999995E-2</v>
      </c>
      <c r="BE43" s="20">
        <v>84.91</v>
      </c>
      <c r="BF43" s="20">
        <v>88.01</v>
      </c>
      <c r="BG43" s="20">
        <v>67.39</v>
      </c>
      <c r="BH43" s="21">
        <f t="shared" si="15"/>
        <v>8.4909999999999997</v>
      </c>
      <c r="BI43" s="21">
        <f t="shared" si="15"/>
        <v>8.8010000000000002</v>
      </c>
      <c r="BJ43" s="21">
        <f t="shared" si="15"/>
        <v>6.7389999999999999</v>
      </c>
      <c r="BK43" s="19">
        <v>7.6219999999999999</v>
      </c>
      <c r="BL43" s="20">
        <v>7.923</v>
      </c>
      <c r="BM43" s="19">
        <v>8.2409999999999997</v>
      </c>
      <c r="BN43" s="20">
        <v>28.171637200000003</v>
      </c>
      <c r="BO43" s="20">
        <v>8.5779999999999994</v>
      </c>
      <c r="BP43" s="19">
        <v>8.0660000000000007</v>
      </c>
      <c r="BQ43" s="20">
        <v>8.7710000000000008</v>
      </c>
      <c r="BR43" s="20">
        <v>8.4</v>
      </c>
      <c r="BS43" s="19">
        <v>7.81</v>
      </c>
      <c r="BT43" s="19">
        <v>8.0069999999999997</v>
      </c>
      <c r="BU43" s="20">
        <v>3.4470000000000001</v>
      </c>
      <c r="BV43" s="19">
        <v>7.8049999999999997</v>
      </c>
      <c r="BW43" s="21">
        <v>8.4649999999999999</v>
      </c>
      <c r="BX43" s="20">
        <v>8.125</v>
      </c>
      <c r="BY43" s="22">
        <v>42.927</v>
      </c>
      <c r="BZ43" s="19">
        <v>3.343</v>
      </c>
      <c r="CA43" s="19">
        <v>3.2410000000000001</v>
      </c>
      <c r="CB43" s="21">
        <v>35.632661223954841</v>
      </c>
      <c r="CC43" s="21">
        <v>34.752720172371724</v>
      </c>
      <c r="CD43" s="21">
        <v>25.050671099999999</v>
      </c>
      <c r="CE43" s="21">
        <v>25.334</v>
      </c>
      <c r="CF43" s="19">
        <v>3.343</v>
      </c>
      <c r="CG43" s="21">
        <v>25.333774374999994</v>
      </c>
      <c r="CH43" s="20">
        <v>27.777499999999993</v>
      </c>
      <c r="CI43" s="20">
        <v>29.397761574999993</v>
      </c>
      <c r="CJ43" s="20">
        <v>29.721924999999988</v>
      </c>
      <c r="CK43" s="22">
        <v>67.13</v>
      </c>
      <c r="CL43" s="22">
        <v>87.25</v>
      </c>
      <c r="CM43" s="22">
        <v>99.37</v>
      </c>
      <c r="CN43" s="20">
        <v>83.52</v>
      </c>
      <c r="CO43" s="20">
        <v>91.031000000000006</v>
      </c>
      <c r="CP43" s="20">
        <v>86.426000000000002</v>
      </c>
      <c r="CQ43" s="20">
        <v>85.028000000000006</v>
      </c>
      <c r="CR43" s="20">
        <v>85.028000000000006</v>
      </c>
      <c r="CS43" s="20">
        <v>2.7650000000000001</v>
      </c>
      <c r="CT43" s="19">
        <v>3.343</v>
      </c>
      <c r="CU43" s="19">
        <v>3.2410000000000001</v>
      </c>
      <c r="CV43" s="20">
        <v>3.4470000000000001</v>
      </c>
      <c r="CW43" s="20">
        <v>3.37</v>
      </c>
      <c r="CX43" s="21">
        <v>0</v>
      </c>
      <c r="CY43" s="19">
        <v>3.343</v>
      </c>
      <c r="CZ43" s="19">
        <v>0</v>
      </c>
      <c r="DA43" s="20">
        <v>0</v>
      </c>
      <c r="DB43" s="19">
        <v>0</v>
      </c>
      <c r="DC43" s="20">
        <v>0</v>
      </c>
      <c r="DD43" s="21">
        <v>0</v>
      </c>
      <c r="DE43" s="20">
        <v>77.851522808333314</v>
      </c>
      <c r="DF43" s="20">
        <v>84.911437277056265</v>
      </c>
      <c r="DG43" s="20">
        <v>88.006897017751527</v>
      </c>
      <c r="DH43" s="20">
        <v>67.391840046874975</v>
      </c>
      <c r="DI43" s="21">
        <v>6.6493055555555536</v>
      </c>
      <c r="DJ43" s="18">
        <v>7.7851522808333309E-2</v>
      </c>
      <c r="DK43" s="18">
        <v>8.4911437277056259E-2</v>
      </c>
      <c r="DL43" s="18">
        <v>7.4516471188138977E-2</v>
      </c>
      <c r="DM43" s="18">
        <v>8.4911437277056259E-2</v>
      </c>
      <c r="DN43" s="18">
        <v>8.8006897017751523E-2</v>
      </c>
      <c r="DO43" s="18">
        <v>6.7391840046874971E-2</v>
      </c>
      <c r="DP43" s="21">
        <v>6.6493055555555536</v>
      </c>
      <c r="DQ43" s="20">
        <v>7.2050000000000001</v>
      </c>
      <c r="DR43" s="20">
        <v>8.6918914949678197</v>
      </c>
      <c r="DS43" s="20">
        <v>30.003655500000001</v>
      </c>
      <c r="DT43" s="20">
        <v>25.538825812499997</v>
      </c>
      <c r="DU43" s="23">
        <v>7.71597222222222</v>
      </c>
    </row>
    <row r="44" spans="1:125" x14ac:dyDescent="0.25">
      <c r="A44" s="15">
        <v>41091</v>
      </c>
      <c r="B44" s="16">
        <v>2.7160000000000002</v>
      </c>
      <c r="C44" s="16">
        <f t="shared" si="16"/>
        <v>2.7160000000000002</v>
      </c>
      <c r="D44" s="16">
        <f t="shared" si="16"/>
        <v>2.7160000000000002</v>
      </c>
      <c r="E44" s="16">
        <f t="shared" si="16"/>
        <v>2.7160000000000002</v>
      </c>
      <c r="F44" s="17">
        <v>83.784999999999997</v>
      </c>
      <c r="G44" s="17">
        <f t="shared" si="17"/>
        <v>83.784999999999997</v>
      </c>
      <c r="H44" s="17">
        <f t="shared" si="17"/>
        <v>83.784999999999997</v>
      </c>
      <c r="I44" s="17">
        <f t="shared" si="17"/>
        <v>83.784999999999997</v>
      </c>
      <c r="J44" s="17">
        <v>2.677</v>
      </c>
      <c r="K44" s="17">
        <f t="shared" si="18"/>
        <v>2.677</v>
      </c>
      <c r="L44" s="17">
        <f t="shared" si="18"/>
        <v>2.677</v>
      </c>
      <c r="M44" s="17">
        <f t="shared" si="18"/>
        <v>2.677</v>
      </c>
      <c r="N44" s="16">
        <v>2.7789999999999999</v>
      </c>
      <c r="O44" s="16">
        <f t="shared" si="19"/>
        <v>2.7789999999999999</v>
      </c>
      <c r="P44" s="16">
        <f t="shared" si="19"/>
        <v>2.7789999999999999</v>
      </c>
      <c r="Q44" s="16">
        <f t="shared" si="19"/>
        <v>2.7789999999999999</v>
      </c>
      <c r="R44" s="16">
        <v>62.752596666666662</v>
      </c>
      <c r="S44" s="16">
        <f t="shared" si="20"/>
        <v>62.752596666666662</v>
      </c>
      <c r="T44" s="16">
        <f t="shared" si="20"/>
        <v>62.752596666666662</v>
      </c>
      <c r="U44" s="16">
        <f t="shared" si="20"/>
        <v>62.752596666666662</v>
      </c>
      <c r="V44" s="16">
        <v>2.004</v>
      </c>
      <c r="W44" s="16">
        <f t="shared" si="21"/>
        <v>2.004</v>
      </c>
      <c r="X44" s="16">
        <f t="shared" si="21"/>
        <v>2.004</v>
      </c>
      <c r="Y44" s="16">
        <f t="shared" si="21"/>
        <v>2.004</v>
      </c>
      <c r="Z44" s="17">
        <v>85.74</v>
      </c>
      <c r="AA44" s="17">
        <f t="shared" si="22"/>
        <v>85.74</v>
      </c>
      <c r="AB44" s="17">
        <f t="shared" si="22"/>
        <v>85.74</v>
      </c>
      <c r="AC44" s="17">
        <f t="shared" si="22"/>
        <v>85.74</v>
      </c>
      <c r="AD44" s="17">
        <v>67.260000000000005</v>
      </c>
      <c r="AE44" s="17">
        <f t="shared" si="23"/>
        <v>67.260000000000005</v>
      </c>
      <c r="AF44" s="17">
        <f t="shared" si="23"/>
        <v>67.260000000000005</v>
      </c>
      <c r="AG44" s="17">
        <f t="shared" si="23"/>
        <v>67.260000000000005</v>
      </c>
      <c r="AH44" s="17">
        <v>98.62</v>
      </c>
      <c r="AI44" s="16">
        <v>6.275259666666666</v>
      </c>
      <c r="AJ44" s="16">
        <f t="shared" si="24"/>
        <v>6.275259666666666</v>
      </c>
      <c r="AK44" s="16">
        <f t="shared" si="24"/>
        <v>6.275259666666666</v>
      </c>
      <c r="AL44" s="16">
        <f t="shared" si="24"/>
        <v>6.275259666666666</v>
      </c>
      <c r="AM44" s="16">
        <v>8.2208204532258033</v>
      </c>
      <c r="AN44" s="16">
        <v>82.208204532258037</v>
      </c>
      <c r="AO44" s="16">
        <v>86.29681538429756</v>
      </c>
      <c r="AP44" s="16">
        <v>87.937060540229908</v>
      </c>
      <c r="AQ44" s="16">
        <v>76.152519253048766</v>
      </c>
      <c r="AR44" s="16">
        <v>82.208204532258037</v>
      </c>
      <c r="AS44" s="18">
        <f t="shared" si="12"/>
        <v>8.5037399999999999E-2</v>
      </c>
      <c r="AT44" s="18">
        <f t="shared" si="25"/>
        <v>8.5037399999999999E-2</v>
      </c>
      <c r="AU44" s="18">
        <f t="shared" si="25"/>
        <v>8.5037399999999999E-2</v>
      </c>
      <c r="AV44" s="18">
        <f t="shared" si="25"/>
        <v>8.5037399999999999E-2</v>
      </c>
      <c r="AW44" s="16">
        <f t="shared" si="13"/>
        <v>8.5739999999999997E-2</v>
      </c>
      <c r="AX44" s="16">
        <f t="shared" si="26"/>
        <v>8.5739999999999997E-2</v>
      </c>
      <c r="AY44" s="16">
        <f t="shared" si="26"/>
        <v>8.5739999999999997E-2</v>
      </c>
      <c r="AZ44" s="16">
        <f t="shared" si="26"/>
        <v>8.5739999999999997E-2</v>
      </c>
      <c r="BA44" s="19">
        <f t="shared" si="14"/>
        <v>6.726E-2</v>
      </c>
      <c r="BB44" s="19">
        <f t="shared" si="27"/>
        <v>6.726E-2</v>
      </c>
      <c r="BC44" s="19">
        <f t="shared" si="27"/>
        <v>6.726E-2</v>
      </c>
      <c r="BD44" s="19">
        <f t="shared" si="27"/>
        <v>6.726E-2</v>
      </c>
      <c r="BE44" s="20">
        <v>86.3</v>
      </c>
      <c r="BF44" s="20">
        <v>87.94</v>
      </c>
      <c r="BG44" s="20">
        <v>76.150000000000006</v>
      </c>
      <c r="BH44" s="21">
        <f t="shared" si="15"/>
        <v>8.629999999999999</v>
      </c>
      <c r="BI44" s="21">
        <f t="shared" si="15"/>
        <v>8.7940000000000005</v>
      </c>
      <c r="BJ44" s="21">
        <f t="shared" si="15"/>
        <v>7.6150000000000002</v>
      </c>
      <c r="BK44" s="19">
        <v>7.6340000000000003</v>
      </c>
      <c r="BL44" s="20">
        <v>7.9409999999999998</v>
      </c>
      <c r="BM44" s="19">
        <v>7.7969999999999997</v>
      </c>
      <c r="BN44" s="20">
        <v>26.179512800000005</v>
      </c>
      <c r="BO44" s="20">
        <v>8.1120000000000001</v>
      </c>
      <c r="BP44" s="19">
        <v>8.016</v>
      </c>
      <c r="BQ44" s="20">
        <v>8.8249999999999993</v>
      </c>
      <c r="BR44" s="20">
        <v>8.3539999999999992</v>
      </c>
      <c r="BS44" s="19">
        <v>8.0660000000000007</v>
      </c>
      <c r="BT44" s="19">
        <v>8.0069999999999997</v>
      </c>
      <c r="BU44" s="20">
        <v>3.673</v>
      </c>
      <c r="BV44" s="19">
        <v>7.806</v>
      </c>
      <c r="BW44" s="21">
        <v>8.4719999999999995</v>
      </c>
      <c r="BX44" s="20">
        <v>8.1270000000000007</v>
      </c>
      <c r="BY44" s="22">
        <v>43.241999999999997</v>
      </c>
      <c r="BZ44" s="19">
        <v>3.5190000000000001</v>
      </c>
      <c r="CA44" s="19">
        <v>3.5190000000000001</v>
      </c>
      <c r="CB44" s="21">
        <v>37.542451247241566</v>
      </c>
      <c r="CC44" s="21">
        <v>36.620826727089884</v>
      </c>
      <c r="CD44" s="21">
        <v>25.708030588709676</v>
      </c>
      <c r="CE44" s="21">
        <v>25.789000000000001</v>
      </c>
      <c r="CF44" s="19">
        <v>3.5190000000000001</v>
      </c>
      <c r="CG44" s="21">
        <v>25.788976539772726</v>
      </c>
      <c r="CH44" s="20">
        <v>26.719354838709677</v>
      </c>
      <c r="CI44" s="20">
        <v>28.277894806451613</v>
      </c>
      <c r="CJ44" s="20">
        <v>28.58970967741935</v>
      </c>
      <c r="CK44" s="22">
        <v>67.260000000000005</v>
      </c>
      <c r="CL44" s="22">
        <v>85.74</v>
      </c>
      <c r="CM44" s="22">
        <v>98.62</v>
      </c>
      <c r="CN44" s="20">
        <v>85.254999999999995</v>
      </c>
      <c r="CO44" s="20">
        <v>91.138999999999996</v>
      </c>
      <c r="CP44" s="20">
        <v>91.138999999999996</v>
      </c>
      <c r="CQ44" s="20">
        <v>85.049000000000007</v>
      </c>
      <c r="CR44" s="20">
        <v>85.049000000000007</v>
      </c>
      <c r="CS44" s="20">
        <v>2.7549999999999999</v>
      </c>
      <c r="CT44" s="19">
        <v>3.5190000000000001</v>
      </c>
      <c r="CU44" s="19">
        <v>3.5190000000000001</v>
      </c>
      <c r="CV44" s="20">
        <v>3.673</v>
      </c>
      <c r="CW44" s="20">
        <v>3.55</v>
      </c>
      <c r="CX44" s="21">
        <v>0</v>
      </c>
      <c r="CY44" s="19">
        <v>3.5190000000000001</v>
      </c>
      <c r="CZ44" s="19">
        <v>0</v>
      </c>
      <c r="DA44" s="20">
        <v>0</v>
      </c>
      <c r="DB44" s="19">
        <v>0</v>
      </c>
      <c r="DC44" s="20">
        <v>0</v>
      </c>
      <c r="DD44" s="21">
        <v>0</v>
      </c>
      <c r="DE44" s="20">
        <v>82.208204532258037</v>
      </c>
      <c r="DF44" s="20">
        <v>86.29681538429756</v>
      </c>
      <c r="DG44" s="20">
        <v>87.937060540229908</v>
      </c>
      <c r="DH44" s="20">
        <v>76.152519253048766</v>
      </c>
      <c r="DI44" s="21">
        <v>6.7687815656565657</v>
      </c>
      <c r="DJ44" s="18">
        <v>8.2208204532258036E-2</v>
      </c>
      <c r="DK44" s="18">
        <v>8.6296815384297565E-2</v>
      </c>
      <c r="DL44" s="18">
        <v>8.0237200894422225E-2</v>
      </c>
      <c r="DM44" s="18">
        <v>8.6296815384297565E-2</v>
      </c>
      <c r="DN44" s="18">
        <v>8.7937060540229914E-2</v>
      </c>
      <c r="DO44" s="18">
        <v>7.6152519253048764E-2</v>
      </c>
      <c r="DP44" s="21">
        <v>6.7687815656565657</v>
      </c>
      <c r="DQ44" s="20">
        <v>7.8230000000000004</v>
      </c>
      <c r="DR44" s="20">
        <v>8.077254546239903</v>
      </c>
      <c r="DS44" s="20">
        <v>29.067868973684206</v>
      </c>
      <c r="DT44" s="20">
        <v>24.936204355263161</v>
      </c>
      <c r="DU44" s="23">
        <v>7.422043010752688</v>
      </c>
    </row>
    <row r="45" spans="1:125" x14ac:dyDescent="0.25">
      <c r="A45" s="15">
        <v>41122</v>
      </c>
      <c r="B45" s="16">
        <v>2.73</v>
      </c>
      <c r="C45" s="16">
        <f t="shared" si="16"/>
        <v>2.73</v>
      </c>
      <c r="D45" s="16">
        <f t="shared" si="16"/>
        <v>2.73</v>
      </c>
      <c r="E45" s="16">
        <f t="shared" si="16"/>
        <v>2.73</v>
      </c>
      <c r="F45" s="17">
        <v>83.034999999999997</v>
      </c>
      <c r="G45" s="17">
        <f t="shared" si="17"/>
        <v>83.034999999999997</v>
      </c>
      <c r="H45" s="17">
        <f t="shared" si="17"/>
        <v>83.034999999999997</v>
      </c>
      <c r="I45" s="17">
        <f t="shared" si="17"/>
        <v>83.034999999999997</v>
      </c>
      <c r="J45" s="17">
        <v>2.61</v>
      </c>
      <c r="K45" s="17">
        <f t="shared" si="18"/>
        <v>2.61</v>
      </c>
      <c r="L45" s="17">
        <f t="shared" si="18"/>
        <v>2.61</v>
      </c>
      <c r="M45" s="17">
        <f t="shared" si="18"/>
        <v>2.61</v>
      </c>
      <c r="N45" s="16">
        <v>2.8</v>
      </c>
      <c r="O45" s="16">
        <f t="shared" si="19"/>
        <v>2.8</v>
      </c>
      <c r="P45" s="16">
        <f t="shared" si="19"/>
        <v>2.8</v>
      </c>
      <c r="Q45" s="16">
        <f t="shared" si="19"/>
        <v>2.8</v>
      </c>
      <c r="R45" s="16">
        <v>63.193995333333334</v>
      </c>
      <c r="S45" s="16">
        <f t="shared" si="20"/>
        <v>63.193995333333334</v>
      </c>
      <c r="T45" s="16">
        <f t="shared" si="20"/>
        <v>63.193995333333334</v>
      </c>
      <c r="U45" s="16">
        <f t="shared" si="20"/>
        <v>63.193995333333334</v>
      </c>
      <c r="V45" s="16">
        <v>1.996</v>
      </c>
      <c r="W45" s="16">
        <f t="shared" si="21"/>
        <v>1.996</v>
      </c>
      <c r="X45" s="16">
        <f t="shared" si="21"/>
        <v>1.996</v>
      </c>
      <c r="Y45" s="16">
        <f t="shared" si="21"/>
        <v>1.996</v>
      </c>
      <c r="Z45" s="17">
        <v>86.65</v>
      </c>
      <c r="AA45" s="17">
        <f t="shared" si="22"/>
        <v>86.65</v>
      </c>
      <c r="AB45" s="17">
        <f t="shared" si="22"/>
        <v>86.65</v>
      </c>
      <c r="AC45" s="17">
        <f t="shared" si="22"/>
        <v>86.65</v>
      </c>
      <c r="AD45" s="17">
        <v>68.37</v>
      </c>
      <c r="AE45" s="17">
        <f t="shared" si="23"/>
        <v>68.37</v>
      </c>
      <c r="AF45" s="17">
        <f t="shared" si="23"/>
        <v>68.37</v>
      </c>
      <c r="AG45" s="17">
        <f t="shared" si="23"/>
        <v>68.37</v>
      </c>
      <c r="AH45" s="17">
        <v>98.28</v>
      </c>
      <c r="AI45" s="16">
        <v>6.3193995333333337</v>
      </c>
      <c r="AJ45" s="16">
        <f t="shared" si="24"/>
        <v>6.3193995333333337</v>
      </c>
      <c r="AK45" s="16">
        <f t="shared" si="24"/>
        <v>6.3193995333333337</v>
      </c>
      <c r="AL45" s="16">
        <f t="shared" si="24"/>
        <v>6.3193995333333337</v>
      </c>
      <c r="AM45" s="16">
        <v>8.5649880626344128</v>
      </c>
      <c r="AN45" s="16">
        <v>85.649880626344128</v>
      </c>
      <c r="AO45" s="16">
        <v>83.012130789256261</v>
      </c>
      <c r="AP45" s="16">
        <v>100.51203771264363</v>
      </c>
      <c r="AQ45" s="16">
        <v>79.71183223475613</v>
      </c>
      <c r="AR45" s="16">
        <v>85.649880626344128</v>
      </c>
      <c r="AS45" s="18">
        <f t="shared" si="12"/>
        <v>8.5679999999999992E-2</v>
      </c>
      <c r="AT45" s="18">
        <f t="shared" si="25"/>
        <v>8.5679999999999992E-2</v>
      </c>
      <c r="AU45" s="18">
        <f t="shared" si="25"/>
        <v>8.5679999999999992E-2</v>
      </c>
      <c r="AV45" s="18">
        <f t="shared" si="25"/>
        <v>8.5679999999999992E-2</v>
      </c>
      <c r="AW45" s="16">
        <f t="shared" si="13"/>
        <v>8.6650000000000005E-2</v>
      </c>
      <c r="AX45" s="16">
        <f t="shared" si="26"/>
        <v>8.6650000000000005E-2</v>
      </c>
      <c r="AY45" s="16">
        <f t="shared" si="26"/>
        <v>8.6650000000000005E-2</v>
      </c>
      <c r="AZ45" s="16">
        <f t="shared" si="26"/>
        <v>8.6650000000000005E-2</v>
      </c>
      <c r="BA45" s="19">
        <f t="shared" si="14"/>
        <v>6.837E-2</v>
      </c>
      <c r="BB45" s="19">
        <f t="shared" si="27"/>
        <v>6.837E-2</v>
      </c>
      <c r="BC45" s="19">
        <f t="shared" si="27"/>
        <v>6.837E-2</v>
      </c>
      <c r="BD45" s="19">
        <f t="shared" si="27"/>
        <v>6.837E-2</v>
      </c>
      <c r="BE45" s="20">
        <v>83.01</v>
      </c>
      <c r="BF45" s="20">
        <v>100.51</v>
      </c>
      <c r="BG45" s="20">
        <v>79.709999999999994</v>
      </c>
      <c r="BH45" s="21">
        <f t="shared" si="15"/>
        <v>8.3010000000000002</v>
      </c>
      <c r="BI45" s="21">
        <f t="shared" si="15"/>
        <v>10.051</v>
      </c>
      <c r="BJ45" s="21">
        <f t="shared" si="15"/>
        <v>7.9709999999999992</v>
      </c>
      <c r="BK45" s="19">
        <v>7.6749999999999998</v>
      </c>
      <c r="BL45" s="20">
        <v>7.9820000000000002</v>
      </c>
      <c r="BM45" s="19">
        <v>7.6070000000000002</v>
      </c>
      <c r="BN45" s="20">
        <v>25.419503200000001</v>
      </c>
      <c r="BO45" s="20">
        <v>7.899</v>
      </c>
      <c r="BP45" s="19">
        <v>7.984</v>
      </c>
      <c r="BQ45" s="20">
        <v>8.625</v>
      </c>
      <c r="BR45" s="20">
        <v>8.3019999999999996</v>
      </c>
      <c r="BS45" s="19">
        <v>8.0660000000000007</v>
      </c>
      <c r="BT45" s="19">
        <v>8.016</v>
      </c>
      <c r="BU45" s="20">
        <v>3.673</v>
      </c>
      <c r="BV45" s="19">
        <v>7.8730000000000002</v>
      </c>
      <c r="BW45" s="21">
        <v>8.5340000000000007</v>
      </c>
      <c r="BX45" s="20">
        <v>8.1880000000000006</v>
      </c>
      <c r="BY45" s="22">
        <v>42.854999999999997</v>
      </c>
      <c r="BZ45" s="19">
        <v>3.5190000000000001</v>
      </c>
      <c r="CA45" s="19">
        <v>3.5190000000000001</v>
      </c>
      <c r="CB45" s="21">
        <v>37.542451247241566</v>
      </c>
      <c r="CC45" s="21">
        <v>36.620826727089884</v>
      </c>
      <c r="CD45" s="21">
        <v>25.269335733870971</v>
      </c>
      <c r="CE45" s="21">
        <v>25.789000000000001</v>
      </c>
      <c r="CF45" s="19">
        <v>3.5190000000000001</v>
      </c>
      <c r="CG45" s="21">
        <v>25.788976539772726</v>
      </c>
      <c r="CH45" s="20">
        <v>26.713709677419356</v>
      </c>
      <c r="CI45" s="20">
        <v>28.271920362903227</v>
      </c>
      <c r="CJ45" s="20">
        <v>28.583669354838708</v>
      </c>
      <c r="CK45" s="22">
        <v>68.37</v>
      </c>
      <c r="CL45" s="22">
        <v>86.65</v>
      </c>
      <c r="CM45" s="22">
        <v>98.28</v>
      </c>
      <c r="CN45" s="20">
        <v>85.254999999999995</v>
      </c>
      <c r="CO45" s="20">
        <v>89.706000000000003</v>
      </c>
      <c r="CP45" s="20">
        <v>91.138999999999996</v>
      </c>
      <c r="CQ45" s="20">
        <v>85.686999999999998</v>
      </c>
      <c r="CR45" s="20">
        <v>85.686999999999998</v>
      </c>
      <c r="CS45" s="20">
        <v>2.7589999999999999</v>
      </c>
      <c r="CT45" s="19">
        <v>3.5190000000000001</v>
      </c>
      <c r="CU45" s="19">
        <v>3.5190000000000001</v>
      </c>
      <c r="CV45" s="20">
        <v>3.673</v>
      </c>
      <c r="CW45" s="20">
        <v>3.55</v>
      </c>
      <c r="CX45" s="21">
        <v>0</v>
      </c>
      <c r="CY45" s="19">
        <v>3.5190000000000001</v>
      </c>
      <c r="CZ45" s="19">
        <v>0</v>
      </c>
      <c r="DA45" s="20">
        <v>0</v>
      </c>
      <c r="DB45" s="19">
        <v>0</v>
      </c>
      <c r="DC45" s="20">
        <v>0</v>
      </c>
      <c r="DD45" s="21">
        <v>0</v>
      </c>
      <c r="DE45" s="20">
        <v>85.649880626344128</v>
      </c>
      <c r="DF45" s="20">
        <v>83.012130789256261</v>
      </c>
      <c r="DG45" s="20">
        <v>100.51203771264363</v>
      </c>
      <c r="DH45" s="20">
        <v>79.71183223475613</v>
      </c>
      <c r="DI45" s="21">
        <v>6.7687815656565657</v>
      </c>
      <c r="DJ45" s="18">
        <v>8.5649880626344127E-2</v>
      </c>
      <c r="DK45" s="18">
        <v>8.3012130789256261E-2</v>
      </c>
      <c r="DL45" s="18">
        <v>8.6921465209163343E-2</v>
      </c>
      <c r="DM45" s="18">
        <v>8.3012130789256261E-2</v>
      </c>
      <c r="DN45" s="18">
        <v>0.10051203771264364</v>
      </c>
      <c r="DO45" s="18">
        <v>7.9711832234756128E-2</v>
      </c>
      <c r="DP45" s="21">
        <v>6.7687815656565657</v>
      </c>
      <c r="DQ45" s="20">
        <v>8.3610000000000007</v>
      </c>
      <c r="DR45" s="20">
        <v>7.8427661872057355</v>
      </c>
      <c r="DS45" s="20">
        <v>27.72103011363637</v>
      </c>
      <c r="DT45" s="20">
        <v>25.526198011363636</v>
      </c>
      <c r="DU45" s="23">
        <v>7.4204749103942653</v>
      </c>
    </row>
    <row r="46" spans="1:125" x14ac:dyDescent="0.25">
      <c r="A46" s="15">
        <v>41153</v>
      </c>
      <c r="B46" s="16">
        <v>2.7709999999999999</v>
      </c>
      <c r="C46" s="16">
        <f t="shared" si="16"/>
        <v>2.7709999999999999</v>
      </c>
      <c r="D46" s="16">
        <f t="shared" si="16"/>
        <v>2.7709999999999999</v>
      </c>
      <c r="E46" s="16">
        <f t="shared" si="16"/>
        <v>2.7709999999999999</v>
      </c>
      <c r="F46" s="17">
        <v>80.998999999999995</v>
      </c>
      <c r="G46" s="17">
        <f t="shared" si="17"/>
        <v>80.998999999999995</v>
      </c>
      <c r="H46" s="17">
        <f t="shared" si="17"/>
        <v>80.998999999999995</v>
      </c>
      <c r="I46" s="17">
        <f t="shared" si="17"/>
        <v>80.998999999999995</v>
      </c>
      <c r="J46" s="17">
        <v>2.6680000000000001</v>
      </c>
      <c r="K46" s="17">
        <f t="shared" si="18"/>
        <v>2.6680000000000001</v>
      </c>
      <c r="L46" s="17">
        <f t="shared" si="18"/>
        <v>2.6680000000000001</v>
      </c>
      <c r="M46" s="17">
        <f t="shared" si="18"/>
        <v>2.6680000000000001</v>
      </c>
      <c r="N46" s="16">
        <v>2.831</v>
      </c>
      <c r="O46" s="16">
        <f t="shared" si="19"/>
        <v>2.831</v>
      </c>
      <c r="P46" s="16">
        <f t="shared" si="19"/>
        <v>2.831</v>
      </c>
      <c r="Q46" s="16">
        <f t="shared" si="19"/>
        <v>2.831</v>
      </c>
      <c r="R46" s="16">
        <v>64.08141066666667</v>
      </c>
      <c r="S46" s="16">
        <f t="shared" si="20"/>
        <v>64.08141066666667</v>
      </c>
      <c r="T46" s="16">
        <f t="shared" si="20"/>
        <v>64.08141066666667</v>
      </c>
      <c r="U46" s="16">
        <f t="shared" si="20"/>
        <v>64.08141066666667</v>
      </c>
      <c r="V46" s="16">
        <v>2</v>
      </c>
      <c r="W46" s="16">
        <f t="shared" si="21"/>
        <v>2</v>
      </c>
      <c r="X46" s="16">
        <f t="shared" si="21"/>
        <v>2</v>
      </c>
      <c r="Y46" s="16">
        <f t="shared" si="21"/>
        <v>2</v>
      </c>
      <c r="Z46" s="17">
        <v>88.06</v>
      </c>
      <c r="AA46" s="17">
        <f t="shared" si="22"/>
        <v>88.06</v>
      </c>
      <c r="AB46" s="17">
        <f t="shared" si="22"/>
        <v>88.06</v>
      </c>
      <c r="AC46" s="17">
        <f t="shared" si="22"/>
        <v>88.06</v>
      </c>
      <c r="AD46" s="17">
        <v>68.260000000000005</v>
      </c>
      <c r="AE46" s="17">
        <f t="shared" si="23"/>
        <v>68.260000000000005</v>
      </c>
      <c r="AF46" s="17">
        <f t="shared" si="23"/>
        <v>68.260000000000005</v>
      </c>
      <c r="AG46" s="17">
        <f t="shared" si="23"/>
        <v>68.260000000000005</v>
      </c>
      <c r="AH46" s="17">
        <v>98.61</v>
      </c>
      <c r="AI46" s="16">
        <v>6.4081410666666674</v>
      </c>
      <c r="AJ46" s="16">
        <f t="shared" si="24"/>
        <v>6.4081410666666674</v>
      </c>
      <c r="AK46" s="16">
        <f t="shared" si="24"/>
        <v>6.4081410666666674</v>
      </c>
      <c r="AL46" s="16">
        <f t="shared" si="24"/>
        <v>6.4081410666666674</v>
      </c>
      <c r="AM46" s="16">
        <v>7.6764012858333386</v>
      </c>
      <c r="AN46" s="16">
        <v>76.764012858333388</v>
      </c>
      <c r="AO46" s="16">
        <v>82.931570790909049</v>
      </c>
      <c r="AP46" s="16">
        <v>84.728901866666646</v>
      </c>
      <c r="AQ46" s="16">
        <v>68.043566712500009</v>
      </c>
      <c r="AR46" s="16">
        <v>76.764012858333388</v>
      </c>
      <c r="AS46" s="18">
        <f t="shared" si="12"/>
        <v>8.66286E-2</v>
      </c>
      <c r="AT46" s="18">
        <f t="shared" si="25"/>
        <v>8.66286E-2</v>
      </c>
      <c r="AU46" s="18">
        <f t="shared" si="25"/>
        <v>8.66286E-2</v>
      </c>
      <c r="AV46" s="18">
        <f t="shared" si="25"/>
        <v>8.66286E-2</v>
      </c>
      <c r="AW46" s="16">
        <f t="shared" si="13"/>
        <v>8.8059999999999999E-2</v>
      </c>
      <c r="AX46" s="16">
        <f t="shared" si="26"/>
        <v>8.8059999999999999E-2</v>
      </c>
      <c r="AY46" s="16">
        <f t="shared" si="26"/>
        <v>8.8059999999999999E-2</v>
      </c>
      <c r="AZ46" s="16">
        <f t="shared" si="26"/>
        <v>8.8059999999999999E-2</v>
      </c>
      <c r="BA46" s="19">
        <f t="shared" si="14"/>
        <v>6.8260000000000001E-2</v>
      </c>
      <c r="BB46" s="19">
        <f t="shared" si="27"/>
        <v>6.8260000000000001E-2</v>
      </c>
      <c r="BC46" s="19">
        <f t="shared" si="27"/>
        <v>6.8260000000000001E-2</v>
      </c>
      <c r="BD46" s="19">
        <f t="shared" si="27"/>
        <v>6.8260000000000001E-2</v>
      </c>
      <c r="BE46" s="20">
        <v>82.93</v>
      </c>
      <c r="BF46" s="20">
        <v>84.73</v>
      </c>
      <c r="BG46" s="20">
        <v>68.040000000000006</v>
      </c>
      <c r="BH46" s="21">
        <f t="shared" si="15"/>
        <v>8.293000000000001</v>
      </c>
      <c r="BI46" s="21">
        <f t="shared" si="15"/>
        <v>8.4730000000000008</v>
      </c>
      <c r="BJ46" s="21">
        <f t="shared" si="15"/>
        <v>6.8040000000000003</v>
      </c>
      <c r="BK46" s="19">
        <v>7.7949999999999999</v>
      </c>
      <c r="BL46" s="20">
        <v>8.1029999999999998</v>
      </c>
      <c r="BM46" s="19">
        <v>7.7649999999999997</v>
      </c>
      <c r="BN46" s="20">
        <v>25.964335599999998</v>
      </c>
      <c r="BO46" s="20">
        <v>8.0350000000000001</v>
      </c>
      <c r="BP46" s="19">
        <v>8.0030000000000001</v>
      </c>
      <c r="BQ46" s="20">
        <v>8.2319999999999993</v>
      </c>
      <c r="BR46" s="20">
        <v>8.3070000000000004</v>
      </c>
      <c r="BS46" s="19">
        <v>7.984</v>
      </c>
      <c r="BT46" s="19">
        <v>8.016</v>
      </c>
      <c r="BU46" s="20">
        <v>3.673</v>
      </c>
      <c r="BV46" s="19">
        <v>7.9660000000000002</v>
      </c>
      <c r="BW46" s="21">
        <v>8.6370000000000005</v>
      </c>
      <c r="BX46" s="20">
        <v>8.2789999999999999</v>
      </c>
      <c r="BY46" s="22">
        <v>41.804000000000002</v>
      </c>
      <c r="BZ46" s="19">
        <v>3.5190000000000001</v>
      </c>
      <c r="CA46" s="19">
        <v>3.5190000000000001</v>
      </c>
      <c r="CB46" s="21">
        <v>37.542451247241566</v>
      </c>
      <c r="CC46" s="21">
        <v>36.620826727089884</v>
      </c>
      <c r="CD46" s="21">
        <v>27.154101975000007</v>
      </c>
      <c r="CE46" s="21">
        <v>25.789000000000001</v>
      </c>
      <c r="CF46" s="19">
        <v>3.5190000000000001</v>
      </c>
      <c r="CG46" s="21">
        <v>25.788976539772726</v>
      </c>
      <c r="CH46" s="20">
        <v>27.103333333333328</v>
      </c>
      <c r="CI46" s="20">
        <v>28.684270766666661</v>
      </c>
      <c r="CJ46" s="20">
        <v>29.000566666666657</v>
      </c>
      <c r="CK46" s="22">
        <v>68.260000000000005</v>
      </c>
      <c r="CL46" s="22">
        <v>88.06</v>
      </c>
      <c r="CM46" s="22">
        <v>98.61</v>
      </c>
      <c r="CN46" s="20">
        <v>85.254999999999995</v>
      </c>
      <c r="CO46" s="20">
        <v>86.76</v>
      </c>
      <c r="CP46" s="20">
        <v>91.138999999999996</v>
      </c>
      <c r="CQ46" s="20">
        <v>86.638999999999996</v>
      </c>
      <c r="CR46" s="20">
        <v>86.638999999999996</v>
      </c>
      <c r="CS46" s="20">
        <v>2.7989999999999999</v>
      </c>
      <c r="CT46" s="19">
        <v>3.5190000000000001</v>
      </c>
      <c r="CU46" s="19">
        <v>3.5190000000000001</v>
      </c>
      <c r="CV46" s="20">
        <v>3.673</v>
      </c>
      <c r="CW46" s="20">
        <v>3.55</v>
      </c>
      <c r="CX46" s="21">
        <v>0</v>
      </c>
      <c r="CY46" s="19">
        <v>3.5190000000000001</v>
      </c>
      <c r="CZ46" s="19">
        <v>0</v>
      </c>
      <c r="DA46" s="20">
        <v>0</v>
      </c>
      <c r="DB46" s="19">
        <v>0</v>
      </c>
      <c r="DC46" s="20">
        <v>0</v>
      </c>
      <c r="DD46" s="21">
        <v>0</v>
      </c>
      <c r="DE46" s="20">
        <v>76.764012858333388</v>
      </c>
      <c r="DF46" s="20">
        <v>82.931570790909049</v>
      </c>
      <c r="DG46" s="20">
        <v>84.728901866666646</v>
      </c>
      <c r="DH46" s="20">
        <v>68.043566712500009</v>
      </c>
      <c r="DI46" s="21">
        <v>6.7687815656565657</v>
      </c>
      <c r="DJ46" s="18">
        <v>7.6764012858333383E-2</v>
      </c>
      <c r="DK46" s="18">
        <v>8.2931570790909043E-2</v>
      </c>
      <c r="DL46" s="18">
        <v>7.4050287367999956E-2</v>
      </c>
      <c r="DM46" s="18">
        <v>8.2931570790909043E-2</v>
      </c>
      <c r="DN46" s="18">
        <v>8.472890186666665E-2</v>
      </c>
      <c r="DO46" s="18">
        <v>6.8043566712500003E-2</v>
      </c>
      <c r="DP46" s="21">
        <v>6.7687815656565657</v>
      </c>
      <c r="DQ46" s="20">
        <v>8.2200000000000006</v>
      </c>
      <c r="DR46" s="20">
        <v>8.0108651894086638</v>
      </c>
      <c r="DS46" s="20">
        <v>28.459455818181819</v>
      </c>
      <c r="DT46" s="20">
        <v>26.085429204545449</v>
      </c>
      <c r="DU46" s="23">
        <v>7.5287037037037017</v>
      </c>
    </row>
    <row r="47" spans="1:125" x14ac:dyDescent="0.25">
      <c r="A47" s="15">
        <v>41183</v>
      </c>
      <c r="B47" s="16">
        <v>2.7989999999999999</v>
      </c>
      <c r="C47" s="16">
        <f t="shared" si="16"/>
        <v>2.7989999999999999</v>
      </c>
      <c r="D47" s="16">
        <f t="shared" si="16"/>
        <v>2.7989999999999999</v>
      </c>
      <c r="E47" s="16">
        <f t="shared" si="16"/>
        <v>2.7989999999999999</v>
      </c>
      <c r="F47" s="17">
        <v>81.11</v>
      </c>
      <c r="G47" s="17">
        <f t="shared" si="17"/>
        <v>81.11</v>
      </c>
      <c r="H47" s="17">
        <f t="shared" si="17"/>
        <v>81.11</v>
      </c>
      <c r="I47" s="17">
        <f t="shared" si="17"/>
        <v>81.11</v>
      </c>
      <c r="J47" s="17">
        <v>2.7930000000000001</v>
      </c>
      <c r="K47" s="17">
        <f t="shared" si="18"/>
        <v>2.7930000000000001</v>
      </c>
      <c r="L47" s="17">
        <f t="shared" si="18"/>
        <v>2.7930000000000001</v>
      </c>
      <c r="M47" s="17">
        <f t="shared" si="18"/>
        <v>2.7930000000000001</v>
      </c>
      <c r="N47" s="16">
        <v>2.8570000000000002</v>
      </c>
      <c r="O47" s="16">
        <f t="shared" si="19"/>
        <v>2.8570000000000002</v>
      </c>
      <c r="P47" s="16">
        <f t="shared" si="19"/>
        <v>2.8570000000000002</v>
      </c>
      <c r="Q47" s="16">
        <f t="shared" si="19"/>
        <v>2.8570000000000002</v>
      </c>
      <c r="R47" s="16">
        <v>64.668391666666665</v>
      </c>
      <c r="S47" s="16">
        <f t="shared" si="20"/>
        <v>64.668391666666665</v>
      </c>
      <c r="T47" s="16">
        <f t="shared" si="20"/>
        <v>64.668391666666665</v>
      </c>
      <c r="U47" s="16">
        <f t="shared" si="20"/>
        <v>64.668391666666665</v>
      </c>
      <c r="V47" s="16">
        <v>1.972</v>
      </c>
      <c r="W47" s="16">
        <f t="shared" si="21"/>
        <v>1.972</v>
      </c>
      <c r="X47" s="16">
        <f t="shared" si="21"/>
        <v>1.972</v>
      </c>
      <c r="Y47" s="16">
        <f t="shared" si="21"/>
        <v>1.972</v>
      </c>
      <c r="Z47" s="17">
        <v>86.67</v>
      </c>
      <c r="AA47" s="17">
        <f t="shared" si="22"/>
        <v>86.67</v>
      </c>
      <c r="AB47" s="17">
        <f t="shared" si="22"/>
        <v>86.67</v>
      </c>
      <c r="AC47" s="17">
        <f t="shared" si="22"/>
        <v>86.67</v>
      </c>
      <c r="AD47" s="17">
        <v>66.930000000000007</v>
      </c>
      <c r="AE47" s="17">
        <f t="shared" si="23"/>
        <v>66.930000000000007</v>
      </c>
      <c r="AF47" s="17">
        <f t="shared" si="23"/>
        <v>66.930000000000007</v>
      </c>
      <c r="AG47" s="17">
        <f t="shared" si="23"/>
        <v>66.930000000000007</v>
      </c>
      <c r="AH47" s="17">
        <v>97.83</v>
      </c>
      <c r="AI47" s="16">
        <v>6.4668391666666682</v>
      </c>
      <c r="AJ47" s="16">
        <f t="shared" si="24"/>
        <v>6.4668391666666682</v>
      </c>
      <c r="AK47" s="16">
        <f t="shared" si="24"/>
        <v>6.4668391666666682</v>
      </c>
      <c r="AL47" s="16">
        <f t="shared" si="24"/>
        <v>6.4668391666666682</v>
      </c>
      <c r="AM47" s="16">
        <v>6.5873361106040234</v>
      </c>
      <c r="AN47" s="16">
        <v>65.873361106040235</v>
      </c>
      <c r="AO47" s="16">
        <v>72.009249292490082</v>
      </c>
      <c r="AP47" s="16">
        <v>75.58907139664808</v>
      </c>
      <c r="AQ47" s="16">
        <v>55.357412693290755</v>
      </c>
      <c r="AR47" s="16">
        <v>65.873361106040235</v>
      </c>
      <c r="AS47" s="18">
        <f t="shared" si="12"/>
        <v>8.7424200000000007E-2</v>
      </c>
      <c r="AT47" s="18">
        <f t="shared" si="25"/>
        <v>8.7424200000000007E-2</v>
      </c>
      <c r="AU47" s="18">
        <f t="shared" si="25"/>
        <v>8.7424200000000007E-2</v>
      </c>
      <c r="AV47" s="18">
        <f t="shared" si="25"/>
        <v>8.7424200000000007E-2</v>
      </c>
      <c r="AW47" s="16">
        <f t="shared" si="13"/>
        <v>8.6669999999999997E-2</v>
      </c>
      <c r="AX47" s="16">
        <f t="shared" si="26"/>
        <v>8.6669999999999997E-2</v>
      </c>
      <c r="AY47" s="16">
        <f t="shared" si="26"/>
        <v>8.6669999999999997E-2</v>
      </c>
      <c r="AZ47" s="16">
        <f t="shared" si="26"/>
        <v>8.6669999999999997E-2</v>
      </c>
      <c r="BA47" s="19">
        <f t="shared" si="14"/>
        <v>6.6930000000000003E-2</v>
      </c>
      <c r="BB47" s="19">
        <f t="shared" si="27"/>
        <v>6.6930000000000003E-2</v>
      </c>
      <c r="BC47" s="19">
        <f t="shared" si="27"/>
        <v>6.6930000000000003E-2</v>
      </c>
      <c r="BD47" s="19">
        <f t="shared" si="27"/>
        <v>6.6930000000000003E-2</v>
      </c>
      <c r="BE47" s="20">
        <v>72.010000000000005</v>
      </c>
      <c r="BF47" s="20">
        <v>75.59</v>
      </c>
      <c r="BG47" s="20">
        <v>55.36</v>
      </c>
      <c r="BH47" s="21">
        <f t="shared" si="15"/>
        <v>7.2010000000000005</v>
      </c>
      <c r="BI47" s="21">
        <f t="shared" si="15"/>
        <v>7.5590000000000002</v>
      </c>
      <c r="BJ47" s="21">
        <f t="shared" si="15"/>
        <v>5.5359999999999996</v>
      </c>
      <c r="BK47" s="19">
        <v>7.883</v>
      </c>
      <c r="BL47" s="20">
        <v>8.1850000000000005</v>
      </c>
      <c r="BM47" s="19">
        <v>8.1129999999999995</v>
      </c>
      <c r="BN47" s="20">
        <v>27.215720000000005</v>
      </c>
      <c r="BO47" s="20">
        <v>8.3580000000000005</v>
      </c>
      <c r="BP47" s="19">
        <v>7.9550000000000001</v>
      </c>
      <c r="BQ47" s="20">
        <v>8.0459999999999994</v>
      </c>
      <c r="BR47" s="20">
        <v>8.2349999999999994</v>
      </c>
      <c r="BS47" s="19">
        <v>7.984</v>
      </c>
      <c r="BT47" s="19">
        <v>8.0030000000000001</v>
      </c>
      <c r="BU47" s="20">
        <v>3.6349999999999998</v>
      </c>
      <c r="BV47" s="19">
        <v>8.048</v>
      </c>
      <c r="BW47" s="21">
        <v>8.7140000000000004</v>
      </c>
      <c r="BX47" s="20">
        <v>8.3550000000000004</v>
      </c>
      <c r="BY47" s="22">
        <v>41.860999999999997</v>
      </c>
      <c r="BZ47" s="19">
        <v>3.5920000000000001</v>
      </c>
      <c r="CA47" s="19">
        <v>3.5190000000000001</v>
      </c>
      <c r="CB47" s="21">
        <v>38.296315730117904</v>
      </c>
      <c r="CC47" s="21">
        <v>37.476065405205723</v>
      </c>
      <c r="CD47" s="21">
        <v>28.185290931451611</v>
      </c>
      <c r="CE47" s="21">
        <v>28.288</v>
      </c>
      <c r="CF47" s="19">
        <v>3.5920000000000001</v>
      </c>
      <c r="CG47" s="21">
        <v>28.288078517045459</v>
      </c>
      <c r="CH47" s="20">
        <v>27.520161290322573</v>
      </c>
      <c r="CI47" s="20">
        <v>29.12541229838709</v>
      </c>
      <c r="CJ47" s="20">
        <v>29.446572580645149</v>
      </c>
      <c r="CK47" s="22">
        <v>66.930000000000007</v>
      </c>
      <c r="CL47" s="22">
        <v>86.67</v>
      </c>
      <c r="CM47" s="22">
        <v>97.83</v>
      </c>
      <c r="CN47" s="20">
        <v>87.457999999999998</v>
      </c>
      <c r="CO47" s="20">
        <v>86.397999999999996</v>
      </c>
      <c r="CP47" s="20">
        <v>86.397999999999996</v>
      </c>
      <c r="CQ47" s="20">
        <v>87.435000000000002</v>
      </c>
      <c r="CR47" s="20">
        <v>87.435000000000002</v>
      </c>
      <c r="CS47" s="20">
        <v>2.8140000000000001</v>
      </c>
      <c r="CT47" s="19">
        <v>3.5920000000000001</v>
      </c>
      <c r="CU47" s="19">
        <v>3.5190000000000001</v>
      </c>
      <c r="CV47" s="20">
        <v>3.6349999999999998</v>
      </c>
      <c r="CW47" s="20">
        <v>3.62</v>
      </c>
      <c r="CX47" s="21">
        <v>0</v>
      </c>
      <c r="CY47" s="19">
        <v>3.5920000000000001</v>
      </c>
      <c r="CZ47" s="19">
        <v>0</v>
      </c>
      <c r="DA47" s="20">
        <v>0</v>
      </c>
      <c r="DB47" s="19">
        <v>0</v>
      </c>
      <c r="DC47" s="20">
        <v>0</v>
      </c>
      <c r="DD47" s="21">
        <v>0</v>
      </c>
      <c r="DE47" s="20">
        <v>65.873361106040235</v>
      </c>
      <c r="DF47" s="20">
        <v>72.009249292490082</v>
      </c>
      <c r="DG47" s="20">
        <v>75.58907139664808</v>
      </c>
      <c r="DH47" s="20">
        <v>55.357412693290755</v>
      </c>
      <c r="DI47" s="21">
        <v>7.4247159090909101</v>
      </c>
      <c r="DJ47" s="18">
        <v>6.5873361106040237E-2</v>
      </c>
      <c r="DK47" s="18">
        <v>7.2009249292490085E-2</v>
      </c>
      <c r="DL47" s="18">
        <v>6.2718117790650424E-2</v>
      </c>
      <c r="DM47" s="18">
        <v>7.2009249292490085E-2</v>
      </c>
      <c r="DN47" s="18">
        <v>7.5589071396648083E-2</v>
      </c>
      <c r="DO47" s="18">
        <v>5.5357412693290753E-2</v>
      </c>
      <c r="DP47" s="21">
        <v>7.4247159090909101</v>
      </c>
      <c r="DQ47" s="20">
        <v>7.835</v>
      </c>
      <c r="DR47" s="20">
        <v>8.3969590946395414</v>
      </c>
      <c r="DS47" s="20">
        <v>29.434803124999998</v>
      </c>
      <c r="DT47" s="20">
        <v>27.031071112499998</v>
      </c>
      <c r="DU47" s="23">
        <v>7.6444892473118253</v>
      </c>
    </row>
    <row r="48" spans="1:125" x14ac:dyDescent="0.25">
      <c r="A48" s="15">
        <v>41214</v>
      </c>
      <c r="B48" s="16">
        <v>2.8149999999999999</v>
      </c>
      <c r="C48" s="16">
        <f t="shared" si="16"/>
        <v>2.8149999999999999</v>
      </c>
      <c r="D48" s="16">
        <f t="shared" si="16"/>
        <v>2.8149999999999999</v>
      </c>
      <c r="E48" s="16">
        <f t="shared" si="16"/>
        <v>2.8149999999999999</v>
      </c>
      <c r="F48" s="17">
        <v>81.698999999999998</v>
      </c>
      <c r="G48" s="17">
        <f t="shared" si="17"/>
        <v>81.698999999999998</v>
      </c>
      <c r="H48" s="17">
        <f t="shared" si="17"/>
        <v>81.698999999999998</v>
      </c>
      <c r="I48" s="17">
        <f t="shared" si="17"/>
        <v>81.698999999999998</v>
      </c>
      <c r="J48" s="17">
        <v>2.7989999999999999</v>
      </c>
      <c r="K48" s="17">
        <f t="shared" si="18"/>
        <v>2.7989999999999999</v>
      </c>
      <c r="L48" s="17">
        <f t="shared" si="18"/>
        <v>2.7989999999999999</v>
      </c>
      <c r="M48" s="17">
        <f t="shared" si="18"/>
        <v>2.7989999999999999</v>
      </c>
      <c r="N48" s="16">
        <v>2.8450000000000002</v>
      </c>
      <c r="O48" s="16">
        <f t="shared" si="19"/>
        <v>2.8450000000000002</v>
      </c>
      <c r="P48" s="16">
        <f t="shared" si="19"/>
        <v>2.8450000000000002</v>
      </c>
      <c r="Q48" s="16">
        <f t="shared" si="19"/>
        <v>2.8450000000000002</v>
      </c>
      <c r="R48" s="16">
        <v>64.501000333333323</v>
      </c>
      <c r="S48" s="16">
        <f t="shared" si="20"/>
        <v>64.501000333333323</v>
      </c>
      <c r="T48" s="16">
        <f t="shared" si="20"/>
        <v>64.501000333333323</v>
      </c>
      <c r="U48" s="16">
        <f t="shared" si="20"/>
        <v>64.501000333333323</v>
      </c>
      <c r="V48" s="16">
        <v>1.954</v>
      </c>
      <c r="W48" s="16">
        <f t="shared" si="21"/>
        <v>1.954</v>
      </c>
      <c r="X48" s="16">
        <f t="shared" si="21"/>
        <v>1.954</v>
      </c>
      <c r="Y48" s="16">
        <f t="shared" si="21"/>
        <v>1.954</v>
      </c>
      <c r="Z48" s="17">
        <v>84.72</v>
      </c>
      <c r="AA48" s="17">
        <f t="shared" si="22"/>
        <v>84.72</v>
      </c>
      <c r="AB48" s="17">
        <f t="shared" si="22"/>
        <v>84.72</v>
      </c>
      <c r="AC48" s="17">
        <f t="shared" si="22"/>
        <v>84.72</v>
      </c>
      <c r="AD48" s="17">
        <v>66.650000000000006</v>
      </c>
      <c r="AE48" s="17">
        <f t="shared" si="23"/>
        <v>66.650000000000006</v>
      </c>
      <c r="AF48" s="17">
        <f t="shared" si="23"/>
        <v>66.650000000000006</v>
      </c>
      <c r="AG48" s="17">
        <f t="shared" si="23"/>
        <v>66.650000000000006</v>
      </c>
      <c r="AH48" s="17">
        <v>96.8</v>
      </c>
      <c r="AI48" s="16">
        <v>6.4501000333333325</v>
      </c>
      <c r="AJ48" s="16">
        <f t="shared" si="24"/>
        <v>6.4501000333333325</v>
      </c>
      <c r="AK48" s="16">
        <f t="shared" si="24"/>
        <v>6.4501000333333325</v>
      </c>
      <c r="AL48" s="16">
        <f t="shared" si="24"/>
        <v>6.4501000333333325</v>
      </c>
      <c r="AM48" s="16">
        <v>6.4086199038888925</v>
      </c>
      <c r="AN48" s="16">
        <v>64.086199038888921</v>
      </c>
      <c r="AO48" s="16">
        <v>74.724907909090945</v>
      </c>
      <c r="AP48" s="16">
        <v>77.128366692307722</v>
      </c>
      <c r="AQ48" s="16">
        <v>49.518486281250034</v>
      </c>
      <c r="AR48" s="16">
        <v>64.086199038888921</v>
      </c>
      <c r="AS48" s="18">
        <f t="shared" si="12"/>
        <v>8.7056999999999995E-2</v>
      </c>
      <c r="AT48" s="18">
        <f t="shared" si="25"/>
        <v>8.7056999999999995E-2</v>
      </c>
      <c r="AU48" s="18">
        <f t="shared" si="25"/>
        <v>8.7056999999999995E-2</v>
      </c>
      <c r="AV48" s="18">
        <f t="shared" si="25"/>
        <v>8.7056999999999995E-2</v>
      </c>
      <c r="AW48" s="16">
        <f t="shared" si="13"/>
        <v>8.4720000000000004E-2</v>
      </c>
      <c r="AX48" s="16">
        <f t="shared" si="26"/>
        <v>8.4720000000000004E-2</v>
      </c>
      <c r="AY48" s="16">
        <f t="shared" si="26"/>
        <v>8.4720000000000004E-2</v>
      </c>
      <c r="AZ48" s="16">
        <f t="shared" si="26"/>
        <v>8.4720000000000004E-2</v>
      </c>
      <c r="BA48" s="19">
        <f t="shared" si="14"/>
        <v>6.6650000000000001E-2</v>
      </c>
      <c r="BB48" s="19">
        <f t="shared" si="27"/>
        <v>6.6650000000000001E-2</v>
      </c>
      <c r="BC48" s="19">
        <f t="shared" si="27"/>
        <v>6.6650000000000001E-2</v>
      </c>
      <c r="BD48" s="19">
        <f t="shared" si="27"/>
        <v>6.6650000000000001E-2</v>
      </c>
      <c r="BE48" s="20">
        <v>74.72</v>
      </c>
      <c r="BF48" s="20">
        <v>77.13</v>
      </c>
      <c r="BG48" s="20">
        <v>49.52</v>
      </c>
      <c r="BH48" s="21">
        <f t="shared" si="15"/>
        <v>7.4719999999999995</v>
      </c>
      <c r="BI48" s="21">
        <f t="shared" si="15"/>
        <v>7.7129999999999992</v>
      </c>
      <c r="BJ48" s="21">
        <f t="shared" si="15"/>
        <v>4.952</v>
      </c>
      <c r="BK48" s="19">
        <v>7.9390000000000001</v>
      </c>
      <c r="BL48" s="20">
        <v>8.23</v>
      </c>
      <c r="BM48" s="19">
        <v>8.1379999999999999</v>
      </c>
      <c r="BN48" s="20">
        <v>27.478449599999998</v>
      </c>
      <c r="BO48" s="20">
        <v>8.3550000000000004</v>
      </c>
      <c r="BP48" s="19">
        <v>7.8719999999999999</v>
      </c>
      <c r="BQ48" s="20">
        <v>8.0079999999999991</v>
      </c>
      <c r="BR48" s="20">
        <v>8.1270000000000007</v>
      </c>
      <c r="BS48" s="19">
        <v>7.9550000000000001</v>
      </c>
      <c r="BT48" s="19">
        <v>8.0030000000000001</v>
      </c>
      <c r="BU48" s="20">
        <v>3.6349999999999998</v>
      </c>
      <c r="BV48" s="19">
        <v>8.0350000000000001</v>
      </c>
      <c r="BW48" s="21">
        <v>8.65</v>
      </c>
      <c r="BX48" s="20">
        <v>8.32</v>
      </c>
      <c r="BY48" s="22">
        <v>42.164999999999999</v>
      </c>
      <c r="BZ48" s="19">
        <v>3.5920000000000001</v>
      </c>
      <c r="CA48" s="19">
        <v>3.5190000000000001</v>
      </c>
      <c r="CB48" s="21">
        <v>38.296315730117904</v>
      </c>
      <c r="CC48" s="21">
        <v>37.476065405205723</v>
      </c>
      <c r="CD48" s="21">
        <v>28.761881633333338</v>
      </c>
      <c r="CE48" s="21">
        <v>28.288</v>
      </c>
      <c r="CF48" s="19">
        <v>3.5920000000000001</v>
      </c>
      <c r="CG48" s="21">
        <v>28.288078517045459</v>
      </c>
      <c r="CH48" s="20">
        <v>27.807499999999997</v>
      </c>
      <c r="CI48" s="20">
        <v>29.429511474999998</v>
      </c>
      <c r="CJ48" s="20">
        <v>29.754024999999992</v>
      </c>
      <c r="CK48" s="22">
        <v>66.650000000000006</v>
      </c>
      <c r="CL48" s="22">
        <v>84.72</v>
      </c>
      <c r="CM48" s="22">
        <v>96.8</v>
      </c>
      <c r="CN48" s="20">
        <v>87.457999999999998</v>
      </c>
      <c r="CO48" s="20">
        <v>87.472999999999999</v>
      </c>
      <c r="CP48" s="20">
        <v>86.397999999999996</v>
      </c>
      <c r="CQ48" s="20">
        <v>87.067999999999998</v>
      </c>
      <c r="CR48" s="20">
        <v>87.067999999999998</v>
      </c>
      <c r="CS48" s="20">
        <v>2.831</v>
      </c>
      <c r="CT48" s="19">
        <v>3.5920000000000001</v>
      </c>
      <c r="CU48" s="19">
        <v>3.5190000000000001</v>
      </c>
      <c r="CV48" s="20">
        <v>3.6349999999999998</v>
      </c>
      <c r="CW48" s="20">
        <v>3.62</v>
      </c>
      <c r="CX48" s="21">
        <v>0</v>
      </c>
      <c r="CY48" s="19">
        <v>3.5920000000000001</v>
      </c>
      <c r="CZ48" s="19">
        <v>0</v>
      </c>
      <c r="DA48" s="20">
        <v>0</v>
      </c>
      <c r="DB48" s="19">
        <v>0</v>
      </c>
      <c r="DC48" s="20">
        <v>0</v>
      </c>
      <c r="DD48" s="21">
        <v>0</v>
      </c>
      <c r="DE48" s="20">
        <v>64.086199038888921</v>
      </c>
      <c r="DF48" s="20">
        <v>74.724907909090945</v>
      </c>
      <c r="DG48" s="20">
        <v>77.128366692307722</v>
      </c>
      <c r="DH48" s="20">
        <v>49.518486281250034</v>
      </c>
      <c r="DI48" s="21">
        <v>7.4247159090909101</v>
      </c>
      <c r="DJ48" s="18">
        <v>6.4086199038888916E-2</v>
      </c>
      <c r="DK48" s="18">
        <v>7.4724907909090948E-2</v>
      </c>
      <c r="DL48" s="18">
        <v>5.9060551290388556E-2</v>
      </c>
      <c r="DM48" s="18">
        <v>7.4724907909090948E-2</v>
      </c>
      <c r="DN48" s="18">
        <v>7.7128366692307729E-2</v>
      </c>
      <c r="DO48" s="18">
        <v>4.9518486281250038E-2</v>
      </c>
      <c r="DP48" s="21">
        <v>7.4247159090909101</v>
      </c>
      <c r="DQ48" s="20">
        <v>7.5309999999999997</v>
      </c>
      <c r="DR48" s="20">
        <v>8.4780199559414271</v>
      </c>
      <c r="DS48" s="20">
        <v>30.282042304347829</v>
      </c>
      <c r="DT48" s="20">
        <v>28.475979152173906</v>
      </c>
      <c r="DU48" s="23">
        <v>7.7243055555555546</v>
      </c>
    </row>
    <row r="49" spans="1:125" x14ac:dyDescent="0.25">
      <c r="A49" s="15">
        <v>41244</v>
      </c>
      <c r="B49" s="16">
        <v>2.8119999999999998</v>
      </c>
      <c r="C49" s="16">
        <f t="shared" si="16"/>
        <v>2.8119999999999998</v>
      </c>
      <c r="D49" s="16">
        <f t="shared" si="16"/>
        <v>2.8119999999999998</v>
      </c>
      <c r="E49" s="16">
        <f t="shared" si="16"/>
        <v>2.8119999999999998</v>
      </c>
      <c r="F49" s="17">
        <v>79.212999999999994</v>
      </c>
      <c r="G49" s="17">
        <f t="shared" si="17"/>
        <v>79.212999999999994</v>
      </c>
      <c r="H49" s="17">
        <f t="shared" si="17"/>
        <v>79.212999999999994</v>
      </c>
      <c r="I49" s="17">
        <f t="shared" si="17"/>
        <v>79.212999999999994</v>
      </c>
      <c r="J49" s="17">
        <v>2.7040000000000002</v>
      </c>
      <c r="K49" s="17">
        <f t="shared" si="18"/>
        <v>2.7040000000000002</v>
      </c>
      <c r="L49" s="17">
        <f t="shared" si="18"/>
        <v>2.7040000000000002</v>
      </c>
      <c r="M49" s="17">
        <f t="shared" si="18"/>
        <v>2.7040000000000002</v>
      </c>
      <c r="N49" s="16">
        <v>2.8119999999999998</v>
      </c>
      <c r="O49" s="16">
        <f t="shared" si="19"/>
        <v>2.8119999999999998</v>
      </c>
      <c r="P49" s="16">
        <f t="shared" si="19"/>
        <v>2.8119999999999998</v>
      </c>
      <c r="Q49" s="16">
        <f t="shared" si="19"/>
        <v>2.8119999999999998</v>
      </c>
      <c r="R49" s="16">
        <v>63.849706333333344</v>
      </c>
      <c r="S49" s="16">
        <f t="shared" si="20"/>
        <v>63.849706333333344</v>
      </c>
      <c r="T49" s="16">
        <f t="shared" si="20"/>
        <v>63.849706333333344</v>
      </c>
      <c r="U49" s="16">
        <f t="shared" si="20"/>
        <v>63.849706333333344</v>
      </c>
      <c r="V49" s="16">
        <v>1.95</v>
      </c>
      <c r="W49" s="16">
        <f t="shared" si="21"/>
        <v>1.95</v>
      </c>
      <c r="X49" s="16">
        <f t="shared" si="21"/>
        <v>1.95</v>
      </c>
      <c r="Y49" s="16">
        <f t="shared" si="21"/>
        <v>1.95</v>
      </c>
      <c r="Z49" s="17">
        <v>84.04</v>
      </c>
      <c r="AA49" s="17">
        <f t="shared" si="22"/>
        <v>84.04</v>
      </c>
      <c r="AB49" s="17">
        <f t="shared" si="22"/>
        <v>84.04</v>
      </c>
      <c r="AC49" s="17">
        <f t="shared" si="22"/>
        <v>84.04</v>
      </c>
      <c r="AD49" s="17">
        <v>67.25</v>
      </c>
      <c r="AE49" s="17">
        <f t="shared" si="23"/>
        <v>67.25</v>
      </c>
      <c r="AF49" s="17">
        <f t="shared" si="23"/>
        <v>67.25</v>
      </c>
      <c r="AG49" s="17">
        <f t="shared" si="23"/>
        <v>67.25</v>
      </c>
      <c r="AH49" s="17">
        <v>96.09</v>
      </c>
      <c r="AI49" s="16">
        <v>6.3849706333333343</v>
      </c>
      <c r="AJ49" s="16">
        <f t="shared" si="24"/>
        <v>6.3849706333333343</v>
      </c>
      <c r="AK49" s="16">
        <f t="shared" si="24"/>
        <v>6.3849706333333343</v>
      </c>
      <c r="AL49" s="16">
        <f t="shared" si="24"/>
        <v>6.3849706333333343</v>
      </c>
      <c r="AM49" s="16">
        <v>6.6977087376344162</v>
      </c>
      <c r="AN49" s="16">
        <v>66.977087376344159</v>
      </c>
      <c r="AO49" s="16">
        <v>78.266743755980841</v>
      </c>
      <c r="AP49" s="16">
        <v>77.806148484276719</v>
      </c>
      <c r="AQ49" s="16">
        <v>56.122409452127663</v>
      </c>
      <c r="AR49" s="16">
        <v>66.977087376344159</v>
      </c>
      <c r="AS49" s="18">
        <f t="shared" si="12"/>
        <v>8.6047200000000004E-2</v>
      </c>
      <c r="AT49" s="18">
        <f t="shared" si="25"/>
        <v>8.6047200000000004E-2</v>
      </c>
      <c r="AU49" s="18">
        <f t="shared" si="25"/>
        <v>8.6047200000000004E-2</v>
      </c>
      <c r="AV49" s="18">
        <f t="shared" si="25"/>
        <v>8.6047200000000004E-2</v>
      </c>
      <c r="AW49" s="16">
        <f t="shared" si="13"/>
        <v>8.4040000000000004E-2</v>
      </c>
      <c r="AX49" s="16">
        <f t="shared" si="26"/>
        <v>8.4040000000000004E-2</v>
      </c>
      <c r="AY49" s="16">
        <f t="shared" si="26"/>
        <v>8.4040000000000004E-2</v>
      </c>
      <c r="AZ49" s="16">
        <f t="shared" si="26"/>
        <v>8.4040000000000004E-2</v>
      </c>
      <c r="BA49" s="19">
        <f t="shared" si="14"/>
        <v>6.7250000000000004E-2</v>
      </c>
      <c r="BB49" s="19">
        <f t="shared" si="27"/>
        <v>6.7250000000000004E-2</v>
      </c>
      <c r="BC49" s="19">
        <f t="shared" si="27"/>
        <v>6.7250000000000004E-2</v>
      </c>
      <c r="BD49" s="19">
        <f t="shared" si="27"/>
        <v>6.7250000000000004E-2</v>
      </c>
      <c r="BE49" s="20">
        <v>78.27</v>
      </c>
      <c r="BF49" s="20">
        <v>77.81</v>
      </c>
      <c r="BG49" s="20">
        <v>56.12</v>
      </c>
      <c r="BH49" s="21">
        <f t="shared" si="15"/>
        <v>7.827</v>
      </c>
      <c r="BI49" s="21">
        <f t="shared" si="15"/>
        <v>7.7810000000000006</v>
      </c>
      <c r="BJ49" s="21">
        <f t="shared" si="15"/>
        <v>5.6120000000000001</v>
      </c>
      <c r="BK49" s="19">
        <v>7.9429999999999996</v>
      </c>
      <c r="BL49" s="20">
        <v>8.2219999999999995</v>
      </c>
      <c r="BM49" s="19">
        <v>7.875</v>
      </c>
      <c r="BN49" s="20">
        <v>26.818724800000002</v>
      </c>
      <c r="BO49" s="20">
        <v>8.0540000000000003</v>
      </c>
      <c r="BP49" s="19">
        <v>7.82</v>
      </c>
      <c r="BQ49" s="20">
        <v>7.7530000000000001</v>
      </c>
      <c r="BR49" s="20">
        <v>8.0449999999999999</v>
      </c>
      <c r="BS49" s="19">
        <v>7.9550000000000001</v>
      </c>
      <c r="BT49" s="19">
        <v>7.8719999999999999</v>
      </c>
      <c r="BU49" s="20">
        <v>3.6349999999999998</v>
      </c>
      <c r="BV49" s="19">
        <v>7.96</v>
      </c>
      <c r="BW49" s="21">
        <v>8.5180000000000007</v>
      </c>
      <c r="BX49" s="20">
        <v>8.2219999999999995</v>
      </c>
      <c r="BY49" s="22">
        <v>40.881999999999998</v>
      </c>
      <c r="BZ49" s="19">
        <v>3.5920000000000001</v>
      </c>
      <c r="CA49" s="19">
        <v>3.5190000000000001</v>
      </c>
      <c r="CB49" s="21">
        <v>38.296315730117904</v>
      </c>
      <c r="CC49" s="21">
        <v>37.476065405205723</v>
      </c>
      <c r="CD49" s="21">
        <v>28.788709729838704</v>
      </c>
      <c r="CE49" s="21">
        <v>28.288</v>
      </c>
      <c r="CF49" s="19">
        <v>3.5920000000000001</v>
      </c>
      <c r="CG49" s="21">
        <v>28.288078517045459</v>
      </c>
      <c r="CH49" s="20">
        <v>27.973387096774182</v>
      </c>
      <c r="CI49" s="20">
        <v>29.605074766129022</v>
      </c>
      <c r="CJ49" s="20">
        <v>29.93152419354837</v>
      </c>
      <c r="CK49" s="22">
        <v>67.25</v>
      </c>
      <c r="CL49" s="22">
        <v>84.04</v>
      </c>
      <c r="CM49" s="22">
        <v>96.09</v>
      </c>
      <c r="CN49" s="20">
        <v>87.457999999999998</v>
      </c>
      <c r="CO49" s="20">
        <v>84.644000000000005</v>
      </c>
      <c r="CP49" s="20">
        <v>86.397999999999996</v>
      </c>
      <c r="CQ49" s="20">
        <v>86.043000000000006</v>
      </c>
      <c r="CR49" s="20">
        <v>86.043000000000006</v>
      </c>
      <c r="CS49" s="20">
        <v>2.84</v>
      </c>
      <c r="CT49" s="19">
        <v>3.5920000000000001</v>
      </c>
      <c r="CU49" s="19">
        <v>3.5190000000000001</v>
      </c>
      <c r="CV49" s="20">
        <v>3.6349999999999998</v>
      </c>
      <c r="CW49" s="20">
        <v>3.62</v>
      </c>
      <c r="CX49" s="21">
        <v>0</v>
      </c>
      <c r="CY49" s="19">
        <v>3.5920000000000001</v>
      </c>
      <c r="CZ49" s="19">
        <v>0</v>
      </c>
      <c r="DA49" s="20">
        <v>0</v>
      </c>
      <c r="DB49" s="19">
        <v>0</v>
      </c>
      <c r="DC49" s="20">
        <v>0</v>
      </c>
      <c r="DD49" s="21">
        <v>0</v>
      </c>
      <c r="DE49" s="20">
        <v>66.977087376344159</v>
      </c>
      <c r="DF49" s="20">
        <v>78.266743755980841</v>
      </c>
      <c r="DG49" s="20">
        <v>77.806148484276719</v>
      </c>
      <c r="DH49" s="20">
        <v>56.122409452127663</v>
      </c>
      <c r="DI49" s="21">
        <v>7.4247159090909101</v>
      </c>
      <c r="DJ49" s="18">
        <v>6.6977087376344155E-2</v>
      </c>
      <c r="DK49" s="18">
        <v>7.8266743755980847E-2</v>
      </c>
      <c r="DL49" s="18">
        <v>6.2566735631775755E-2</v>
      </c>
      <c r="DM49" s="18">
        <v>7.8266743755980847E-2</v>
      </c>
      <c r="DN49" s="18">
        <v>7.7806148484276721E-2</v>
      </c>
      <c r="DO49" s="18">
        <v>5.612240945212766E-2</v>
      </c>
      <c r="DP49" s="21">
        <v>7.4247159090909101</v>
      </c>
      <c r="DQ49" s="20">
        <v>7.2690000000000001</v>
      </c>
      <c r="DR49" s="20">
        <v>8.2744728089499358</v>
      </c>
      <c r="DS49" s="20">
        <v>29.923078102272726</v>
      </c>
      <c r="DT49" s="20">
        <v>28.945325499999988</v>
      </c>
      <c r="DU49" s="23">
        <v>7.7703853046594951</v>
      </c>
    </row>
    <row r="50" spans="1:125" x14ac:dyDescent="0.25">
      <c r="A50" s="15">
        <v>41275</v>
      </c>
      <c r="B50" s="16">
        <v>2.8039999999999998</v>
      </c>
      <c r="C50" s="16">
        <f t="shared" si="16"/>
        <v>2.8039999999999998</v>
      </c>
      <c r="D50" s="16">
        <f t="shared" si="16"/>
        <v>2.8039999999999998</v>
      </c>
      <c r="E50" s="16">
        <f t="shared" si="16"/>
        <v>2.8039999999999998</v>
      </c>
      <c r="F50" s="17">
        <v>76.972999999999999</v>
      </c>
      <c r="G50" s="17">
        <f t="shared" si="17"/>
        <v>76.972999999999999</v>
      </c>
      <c r="H50" s="17">
        <f t="shared" si="17"/>
        <v>76.972999999999999</v>
      </c>
      <c r="I50" s="17">
        <f t="shared" si="17"/>
        <v>76.972999999999999</v>
      </c>
      <c r="J50" s="17">
        <v>2.5910000000000002</v>
      </c>
      <c r="K50" s="17">
        <f t="shared" si="18"/>
        <v>2.5910000000000002</v>
      </c>
      <c r="L50" s="17">
        <f t="shared" si="18"/>
        <v>2.5910000000000002</v>
      </c>
      <c r="M50" s="17">
        <f t="shared" si="18"/>
        <v>2.5910000000000002</v>
      </c>
      <c r="N50" s="16">
        <v>2.758</v>
      </c>
      <c r="O50" s="16">
        <f t="shared" si="19"/>
        <v>2.758</v>
      </c>
      <c r="P50" s="16">
        <f t="shared" si="19"/>
        <v>2.758</v>
      </c>
      <c r="Q50" s="16">
        <f t="shared" si="19"/>
        <v>2.758</v>
      </c>
      <c r="R50" s="16">
        <v>62.627418666666664</v>
      </c>
      <c r="S50" s="16">
        <f t="shared" si="20"/>
        <v>62.627418666666664</v>
      </c>
      <c r="T50" s="16">
        <f t="shared" si="20"/>
        <v>62.627418666666664</v>
      </c>
      <c r="U50" s="16">
        <f t="shared" si="20"/>
        <v>62.627418666666664</v>
      </c>
      <c r="V50" s="16">
        <v>1.9790000000000001</v>
      </c>
      <c r="W50" s="16">
        <f t="shared" si="21"/>
        <v>1.9790000000000001</v>
      </c>
      <c r="X50" s="16">
        <f t="shared" si="21"/>
        <v>1.9790000000000001</v>
      </c>
      <c r="Y50" s="16">
        <f t="shared" si="21"/>
        <v>1.9790000000000001</v>
      </c>
      <c r="Z50" s="17">
        <v>83.89</v>
      </c>
      <c r="AA50" s="17">
        <f t="shared" si="22"/>
        <v>83.89</v>
      </c>
      <c r="AB50" s="17">
        <f t="shared" si="22"/>
        <v>83.89</v>
      </c>
      <c r="AC50" s="17">
        <f t="shared" si="22"/>
        <v>83.89</v>
      </c>
      <c r="AD50" s="17">
        <v>65.45</v>
      </c>
      <c r="AE50" s="17">
        <f t="shared" si="23"/>
        <v>65.45</v>
      </c>
      <c r="AF50" s="17">
        <f t="shared" si="23"/>
        <v>65.45</v>
      </c>
      <c r="AG50" s="17">
        <f t="shared" si="23"/>
        <v>65.45</v>
      </c>
      <c r="AH50" s="17">
        <v>96.52</v>
      </c>
      <c r="AI50" s="16">
        <v>6.2627418666666665</v>
      </c>
      <c r="AJ50" s="16">
        <f t="shared" si="24"/>
        <v>6.2627418666666665</v>
      </c>
      <c r="AK50" s="16">
        <f t="shared" si="24"/>
        <v>6.2627418666666665</v>
      </c>
      <c r="AL50" s="16">
        <f t="shared" si="24"/>
        <v>6.2627418666666665</v>
      </c>
      <c r="AM50" s="16">
        <v>6.4510011966397895</v>
      </c>
      <c r="AN50" s="16">
        <v>64.510011966397897</v>
      </c>
      <c r="AO50" s="16">
        <v>73.551552231404941</v>
      </c>
      <c r="AP50" s="16">
        <v>73.347397729885017</v>
      </c>
      <c r="AQ50" s="16">
        <v>53.15099407926828</v>
      </c>
      <c r="AR50" s="16">
        <v>64.510011966397897</v>
      </c>
      <c r="AS50" s="18">
        <f t="shared" si="12"/>
        <v>8.4394799999999992E-2</v>
      </c>
      <c r="AT50" s="18">
        <f t="shared" si="25"/>
        <v>8.4394799999999992E-2</v>
      </c>
      <c r="AU50" s="18">
        <f t="shared" si="25"/>
        <v>8.4394799999999992E-2</v>
      </c>
      <c r="AV50" s="18">
        <f t="shared" si="25"/>
        <v>8.4394799999999992E-2</v>
      </c>
      <c r="AW50" s="16">
        <f t="shared" si="13"/>
        <v>8.3890000000000006E-2</v>
      </c>
      <c r="AX50" s="16">
        <f t="shared" si="26"/>
        <v>8.3890000000000006E-2</v>
      </c>
      <c r="AY50" s="16">
        <f t="shared" si="26"/>
        <v>8.3890000000000006E-2</v>
      </c>
      <c r="AZ50" s="16">
        <f t="shared" si="26"/>
        <v>8.3890000000000006E-2</v>
      </c>
      <c r="BA50" s="19">
        <f t="shared" si="14"/>
        <v>6.5450000000000008E-2</v>
      </c>
      <c r="BB50" s="19">
        <f t="shared" si="27"/>
        <v>6.5450000000000008E-2</v>
      </c>
      <c r="BC50" s="19">
        <f t="shared" si="27"/>
        <v>6.5450000000000008E-2</v>
      </c>
      <c r="BD50" s="19">
        <f t="shared" si="27"/>
        <v>6.5450000000000008E-2</v>
      </c>
      <c r="BE50" s="20">
        <v>73.55</v>
      </c>
      <c r="BF50" s="20">
        <v>73.349999999999994</v>
      </c>
      <c r="BG50" s="20">
        <v>53.15</v>
      </c>
      <c r="BH50" s="21">
        <f t="shared" si="15"/>
        <v>7.3549999999999995</v>
      </c>
      <c r="BI50" s="21">
        <f t="shared" si="15"/>
        <v>7.3349999999999991</v>
      </c>
      <c r="BJ50" s="21">
        <f t="shared" si="15"/>
        <v>5.3149999999999995</v>
      </c>
      <c r="BK50" s="19">
        <v>7.9279999999999999</v>
      </c>
      <c r="BL50" s="20">
        <v>8.1980000000000004</v>
      </c>
      <c r="BM50" s="19">
        <v>7.5679999999999996</v>
      </c>
      <c r="BN50" s="20">
        <v>26.358740800000003</v>
      </c>
      <c r="BO50" s="20">
        <v>7.7240000000000002</v>
      </c>
      <c r="BP50" s="19">
        <v>7.8410000000000002</v>
      </c>
      <c r="BQ50" s="20">
        <v>7.7069999999999999</v>
      </c>
      <c r="BR50" s="20">
        <v>8.0410000000000004</v>
      </c>
      <c r="BS50" s="19">
        <v>7.82</v>
      </c>
      <c r="BT50" s="19">
        <v>7.8719999999999999</v>
      </c>
      <c r="BU50" s="20">
        <v>3.53</v>
      </c>
      <c r="BV50" s="19">
        <v>7.8259999999999996</v>
      </c>
      <c r="BW50" s="21">
        <v>8.3209999999999997</v>
      </c>
      <c r="BX50" s="20">
        <v>8.0649999999999995</v>
      </c>
      <c r="BY50" s="22">
        <v>39.725999999999999</v>
      </c>
      <c r="BZ50" s="19">
        <v>3.589</v>
      </c>
      <c r="CA50" s="19">
        <v>3.5920000000000001</v>
      </c>
      <c r="CB50" s="21">
        <v>38.120414017446755</v>
      </c>
      <c r="CC50" s="21">
        <v>37.346283543483302</v>
      </c>
      <c r="CD50" s="21">
        <v>28.026541431451609</v>
      </c>
      <c r="CE50" s="21">
        <v>29.094000000000001</v>
      </c>
      <c r="CF50" s="19">
        <v>3.589</v>
      </c>
      <c r="CG50" s="21">
        <v>29.094453818181822</v>
      </c>
      <c r="CH50" s="20">
        <v>26.945967741935487</v>
      </c>
      <c r="CI50" s="20">
        <v>28.517726040322582</v>
      </c>
      <c r="CJ50" s="20">
        <v>28.832185483870965</v>
      </c>
      <c r="CK50" s="22">
        <v>65.45</v>
      </c>
      <c r="CL50" s="22">
        <v>83.89</v>
      </c>
      <c r="CM50" s="22">
        <v>96.52</v>
      </c>
      <c r="CN50" s="20">
        <v>85.650999999999996</v>
      </c>
      <c r="CO50" s="20">
        <v>82.233999999999995</v>
      </c>
      <c r="CP50" s="20">
        <v>82.233999999999995</v>
      </c>
      <c r="CQ50" s="20">
        <v>84.4</v>
      </c>
      <c r="CR50" s="20">
        <v>84.4</v>
      </c>
      <c r="CS50" s="20">
        <v>2.8450000000000002</v>
      </c>
      <c r="CT50" s="19">
        <v>3.589</v>
      </c>
      <c r="CU50" s="19">
        <v>3.5920000000000001</v>
      </c>
      <c r="CV50" s="20">
        <v>3.53</v>
      </c>
      <c r="CW50" s="20">
        <v>3.6059999999999999</v>
      </c>
      <c r="CX50" s="21">
        <v>0</v>
      </c>
      <c r="CY50" s="19">
        <v>3.589</v>
      </c>
      <c r="CZ50" s="19">
        <v>0</v>
      </c>
      <c r="DA50" s="20">
        <v>0</v>
      </c>
      <c r="DB50" s="19">
        <v>0</v>
      </c>
      <c r="DC50" s="20">
        <v>0</v>
      </c>
      <c r="DD50" s="21">
        <v>0</v>
      </c>
      <c r="DE50" s="20">
        <v>64.510011966397897</v>
      </c>
      <c r="DF50" s="20">
        <v>73.551552231404941</v>
      </c>
      <c r="DG50" s="20">
        <v>73.347397729885017</v>
      </c>
      <c r="DH50" s="20">
        <v>53.15099407926828</v>
      </c>
      <c r="DI50" s="21">
        <v>7.6363636363636376</v>
      </c>
      <c r="DJ50" s="18">
        <v>6.4510011966397898E-2</v>
      </c>
      <c r="DK50" s="18">
        <v>7.3551552231404943E-2</v>
      </c>
      <c r="DL50" s="18">
        <v>6.0151341161354566E-2</v>
      </c>
      <c r="DM50" s="18">
        <v>7.3551552231404943E-2</v>
      </c>
      <c r="DN50" s="18">
        <v>7.3347397729885022E-2</v>
      </c>
      <c r="DO50" s="18">
        <v>5.3150994079268279E-2</v>
      </c>
      <c r="DP50" s="21">
        <v>7.6363636363636376</v>
      </c>
      <c r="DQ50" s="20">
        <v>7.5860000000000003</v>
      </c>
      <c r="DR50" s="20">
        <v>8.1325523735475791</v>
      </c>
      <c r="DS50" s="20">
        <v>30.032898828947367</v>
      </c>
      <c r="DT50" s="20">
        <v>29.004508427631578</v>
      </c>
      <c r="DU50" s="23">
        <v>7.4849910394265242</v>
      </c>
    </row>
    <row r="51" spans="1:125" x14ac:dyDescent="0.25">
      <c r="A51" s="15">
        <v>41306</v>
      </c>
      <c r="B51" s="16">
        <v>2.7869999999999999</v>
      </c>
      <c r="C51" s="16">
        <f t="shared" si="16"/>
        <v>2.7869999999999999</v>
      </c>
      <c r="D51" s="16">
        <f t="shared" si="16"/>
        <v>2.7869999999999999</v>
      </c>
      <c r="E51" s="16">
        <f t="shared" si="16"/>
        <v>2.7869999999999999</v>
      </c>
      <c r="F51" s="17">
        <v>75.823999999999998</v>
      </c>
      <c r="G51" s="17">
        <f t="shared" si="17"/>
        <v>75.823999999999998</v>
      </c>
      <c r="H51" s="17">
        <f t="shared" si="17"/>
        <v>75.823999999999998</v>
      </c>
      <c r="I51" s="17">
        <f t="shared" si="17"/>
        <v>75.823999999999998</v>
      </c>
      <c r="J51" s="17">
        <v>2.5579999999999998</v>
      </c>
      <c r="K51" s="17">
        <f t="shared" si="18"/>
        <v>2.5579999999999998</v>
      </c>
      <c r="L51" s="17">
        <f t="shared" si="18"/>
        <v>2.5579999999999998</v>
      </c>
      <c r="M51" s="17">
        <f t="shared" si="18"/>
        <v>2.5579999999999998</v>
      </c>
      <c r="N51" s="16">
        <v>2.7240000000000002</v>
      </c>
      <c r="O51" s="16">
        <f t="shared" si="19"/>
        <v>2.7240000000000002</v>
      </c>
      <c r="P51" s="16">
        <f t="shared" si="19"/>
        <v>2.7240000000000002</v>
      </c>
      <c r="Q51" s="16">
        <f t="shared" si="19"/>
        <v>2.7240000000000002</v>
      </c>
      <c r="R51" s="16">
        <v>61.904654333333326</v>
      </c>
      <c r="S51" s="16">
        <f t="shared" si="20"/>
        <v>61.904654333333326</v>
      </c>
      <c r="T51" s="16">
        <f t="shared" si="20"/>
        <v>61.904654333333326</v>
      </c>
      <c r="U51" s="16">
        <f t="shared" si="20"/>
        <v>61.904654333333326</v>
      </c>
      <c r="V51" s="16">
        <v>1.9850000000000001</v>
      </c>
      <c r="W51" s="16">
        <f t="shared" si="21"/>
        <v>1.9850000000000001</v>
      </c>
      <c r="X51" s="16">
        <f t="shared" si="21"/>
        <v>1.9850000000000001</v>
      </c>
      <c r="Y51" s="16">
        <f t="shared" si="21"/>
        <v>1.9850000000000001</v>
      </c>
      <c r="Z51" s="17">
        <v>83.7</v>
      </c>
      <c r="AA51" s="17">
        <f t="shared" si="22"/>
        <v>83.7</v>
      </c>
      <c r="AB51" s="17">
        <f t="shared" si="22"/>
        <v>83.7</v>
      </c>
      <c r="AC51" s="17">
        <f t="shared" si="22"/>
        <v>83.7</v>
      </c>
      <c r="AD51" s="17">
        <v>63.93</v>
      </c>
      <c r="AE51" s="17">
        <f t="shared" si="23"/>
        <v>63.93</v>
      </c>
      <c r="AF51" s="17">
        <f t="shared" si="23"/>
        <v>63.93</v>
      </c>
      <c r="AG51" s="17">
        <f t="shared" si="23"/>
        <v>63.93</v>
      </c>
      <c r="AH51" s="17">
        <v>96.17</v>
      </c>
      <c r="AI51" s="16">
        <v>6.1904654333333333</v>
      </c>
      <c r="AJ51" s="16">
        <f t="shared" si="24"/>
        <v>6.1904654333333333</v>
      </c>
      <c r="AK51" s="16">
        <f t="shared" si="24"/>
        <v>6.1904654333333333</v>
      </c>
      <c r="AL51" s="16">
        <f t="shared" si="24"/>
        <v>6.1904654333333333</v>
      </c>
      <c r="AM51" s="16">
        <v>6.2967930397321439</v>
      </c>
      <c r="AN51" s="16">
        <v>62.967930397321439</v>
      </c>
      <c r="AO51" s="16">
        <v>69.136787622727269</v>
      </c>
      <c r="AP51" s="16">
        <v>71.967899006097539</v>
      </c>
      <c r="AQ51" s="16">
        <v>53.130626781249958</v>
      </c>
      <c r="AR51" s="16">
        <v>62.967930397321439</v>
      </c>
      <c r="AS51" s="18">
        <f t="shared" si="12"/>
        <v>8.3354399999999995E-2</v>
      </c>
      <c r="AT51" s="18">
        <f t="shared" si="25"/>
        <v>8.3354399999999995E-2</v>
      </c>
      <c r="AU51" s="18">
        <f t="shared" si="25"/>
        <v>8.3354399999999995E-2</v>
      </c>
      <c r="AV51" s="18">
        <f t="shared" si="25"/>
        <v>8.3354399999999995E-2</v>
      </c>
      <c r="AW51" s="16">
        <f t="shared" si="13"/>
        <v>8.3699999999999997E-2</v>
      </c>
      <c r="AX51" s="16">
        <f t="shared" si="26"/>
        <v>8.3699999999999997E-2</v>
      </c>
      <c r="AY51" s="16">
        <f t="shared" si="26"/>
        <v>8.3699999999999997E-2</v>
      </c>
      <c r="AZ51" s="16">
        <f t="shared" si="26"/>
        <v>8.3699999999999997E-2</v>
      </c>
      <c r="BA51" s="19">
        <f t="shared" si="14"/>
        <v>6.3930000000000001E-2</v>
      </c>
      <c r="BB51" s="19">
        <f t="shared" si="27"/>
        <v>6.3930000000000001E-2</v>
      </c>
      <c r="BC51" s="19">
        <f t="shared" si="27"/>
        <v>6.3930000000000001E-2</v>
      </c>
      <c r="BD51" s="19">
        <f t="shared" si="27"/>
        <v>6.3930000000000001E-2</v>
      </c>
      <c r="BE51" s="20">
        <v>69.14</v>
      </c>
      <c r="BF51" s="20">
        <v>71.97</v>
      </c>
      <c r="BG51" s="20">
        <v>53.13</v>
      </c>
      <c r="BH51" s="21">
        <f t="shared" si="15"/>
        <v>6.9139999999999997</v>
      </c>
      <c r="BI51" s="21">
        <f t="shared" si="15"/>
        <v>7.1970000000000001</v>
      </c>
      <c r="BJ51" s="21">
        <f t="shared" si="15"/>
        <v>5.3130000000000006</v>
      </c>
      <c r="BK51" s="19">
        <v>7.8949999999999996</v>
      </c>
      <c r="BL51" s="20">
        <v>8.15</v>
      </c>
      <c r="BM51" s="19">
        <v>7.476</v>
      </c>
      <c r="BN51" s="20">
        <v>26.258041600000002</v>
      </c>
      <c r="BO51" s="20">
        <v>7.64</v>
      </c>
      <c r="BP51" s="19">
        <v>7.8070000000000004</v>
      </c>
      <c r="BQ51" s="20">
        <v>7.7229999999999999</v>
      </c>
      <c r="BR51" s="20">
        <v>7.9980000000000002</v>
      </c>
      <c r="BS51" s="19">
        <v>7.82</v>
      </c>
      <c r="BT51" s="19">
        <v>7.8410000000000002</v>
      </c>
      <c r="BU51" s="20">
        <v>3.53</v>
      </c>
      <c r="BV51" s="19">
        <v>7.74</v>
      </c>
      <c r="BW51" s="21">
        <v>8.1920000000000002</v>
      </c>
      <c r="BX51" s="20">
        <v>7.9649999999999999</v>
      </c>
      <c r="BY51" s="22">
        <v>39.133000000000003</v>
      </c>
      <c r="BZ51" s="19">
        <v>3.589</v>
      </c>
      <c r="CA51" s="19">
        <v>3.5920000000000001</v>
      </c>
      <c r="CB51" s="21">
        <v>38.120414017446755</v>
      </c>
      <c r="CC51" s="21">
        <v>37.346283543483302</v>
      </c>
      <c r="CD51" s="21">
        <v>27.805258406249997</v>
      </c>
      <c r="CE51" s="21">
        <v>29.094000000000001</v>
      </c>
      <c r="CF51" s="19">
        <v>3.589</v>
      </c>
      <c r="CG51" s="21">
        <v>29.094453818181822</v>
      </c>
      <c r="CH51" s="20">
        <v>25.851785714285715</v>
      </c>
      <c r="CI51" s="20">
        <v>27.359720374999998</v>
      </c>
      <c r="CJ51" s="20">
        <v>27.661410714285712</v>
      </c>
      <c r="CK51" s="22">
        <v>63.93</v>
      </c>
      <c r="CL51" s="22">
        <v>83.7</v>
      </c>
      <c r="CM51" s="22">
        <v>96.17</v>
      </c>
      <c r="CN51" s="20">
        <v>85.650999999999996</v>
      </c>
      <c r="CO51" s="20">
        <v>81.254000000000005</v>
      </c>
      <c r="CP51" s="20">
        <v>82.233999999999995</v>
      </c>
      <c r="CQ51" s="20">
        <v>83.352999999999994</v>
      </c>
      <c r="CR51" s="20">
        <v>83.352999999999994</v>
      </c>
      <c r="CS51" s="20">
        <v>2.843</v>
      </c>
      <c r="CT51" s="19">
        <v>3.589</v>
      </c>
      <c r="CU51" s="19">
        <v>3.5920000000000001</v>
      </c>
      <c r="CV51" s="20">
        <v>3.53</v>
      </c>
      <c r="CW51" s="20">
        <v>3.6059999999999999</v>
      </c>
      <c r="CX51" s="21">
        <v>0</v>
      </c>
      <c r="CY51" s="19">
        <v>3.589</v>
      </c>
      <c r="CZ51" s="19">
        <v>0</v>
      </c>
      <c r="DA51" s="20">
        <v>0</v>
      </c>
      <c r="DB51" s="19">
        <v>0</v>
      </c>
      <c r="DC51" s="20">
        <v>0</v>
      </c>
      <c r="DD51" s="21">
        <v>0</v>
      </c>
      <c r="DE51" s="20">
        <v>62.967930397321439</v>
      </c>
      <c r="DF51" s="20">
        <v>69.136787622727269</v>
      </c>
      <c r="DG51" s="20">
        <v>71.967899006097539</v>
      </c>
      <c r="DH51" s="20">
        <v>53.130626781249958</v>
      </c>
      <c r="DI51" s="21">
        <v>7.6363636363636376</v>
      </c>
      <c r="DJ51" s="18">
        <v>6.2967930397321445E-2</v>
      </c>
      <c r="DK51" s="18">
        <v>6.9136787622727264E-2</v>
      </c>
      <c r="DL51" s="18">
        <v>5.9965389269911497E-2</v>
      </c>
      <c r="DM51" s="18">
        <v>6.9136787622727264E-2</v>
      </c>
      <c r="DN51" s="18">
        <v>7.1967899006097541E-2</v>
      </c>
      <c r="DO51" s="18">
        <v>5.3130626781249961E-2</v>
      </c>
      <c r="DP51" s="21">
        <v>7.6363636363636376</v>
      </c>
      <c r="DQ51" s="20">
        <v>7.7939999999999996</v>
      </c>
      <c r="DR51" s="20">
        <v>8.1014833052567905</v>
      </c>
      <c r="DS51" s="20">
        <v>28.675932409090912</v>
      </c>
      <c r="DT51" s="20">
        <v>28.156989914772726</v>
      </c>
      <c r="DU51" s="23">
        <v>7.181051587301587</v>
      </c>
    </row>
    <row r="52" spans="1:125" x14ac:dyDescent="0.25">
      <c r="A52" s="15">
        <v>41334</v>
      </c>
      <c r="B52" s="16">
        <v>2.77</v>
      </c>
      <c r="C52" s="16">
        <f t="shared" si="16"/>
        <v>2.77</v>
      </c>
      <c r="D52" s="16">
        <f t="shared" si="16"/>
        <v>2.77</v>
      </c>
      <c r="E52" s="16">
        <f t="shared" si="16"/>
        <v>2.77</v>
      </c>
      <c r="F52" s="17">
        <v>77.885000000000005</v>
      </c>
      <c r="G52" s="17">
        <f t="shared" si="17"/>
        <v>77.885000000000005</v>
      </c>
      <c r="H52" s="17">
        <f t="shared" si="17"/>
        <v>77.885000000000005</v>
      </c>
      <c r="I52" s="17">
        <f t="shared" si="17"/>
        <v>77.885000000000005</v>
      </c>
      <c r="J52" s="17">
        <v>2.5910000000000002</v>
      </c>
      <c r="K52" s="17">
        <f t="shared" si="18"/>
        <v>2.5910000000000002</v>
      </c>
      <c r="L52" s="17">
        <f t="shared" si="18"/>
        <v>2.5910000000000002</v>
      </c>
      <c r="M52" s="17">
        <f t="shared" si="18"/>
        <v>2.5910000000000002</v>
      </c>
      <c r="N52" s="16">
        <v>2.7160000000000002</v>
      </c>
      <c r="O52" s="16">
        <f t="shared" si="19"/>
        <v>2.7160000000000002</v>
      </c>
      <c r="P52" s="16">
        <f t="shared" si="19"/>
        <v>2.7160000000000002</v>
      </c>
      <c r="Q52" s="16">
        <f t="shared" si="19"/>
        <v>2.7160000000000002</v>
      </c>
      <c r="R52" s="16">
        <v>61.83233766666666</v>
      </c>
      <c r="S52" s="16">
        <f t="shared" si="20"/>
        <v>61.83233766666666</v>
      </c>
      <c r="T52" s="16">
        <f t="shared" si="20"/>
        <v>61.83233766666666</v>
      </c>
      <c r="U52" s="16">
        <f t="shared" si="20"/>
        <v>61.83233766666666</v>
      </c>
      <c r="V52" s="16">
        <v>1.968</v>
      </c>
      <c r="W52" s="16">
        <f t="shared" si="21"/>
        <v>1.968</v>
      </c>
      <c r="X52" s="16">
        <f t="shared" si="21"/>
        <v>1.968</v>
      </c>
      <c r="Y52" s="16">
        <f t="shared" si="21"/>
        <v>1.968</v>
      </c>
      <c r="Z52" s="17">
        <v>83.44</v>
      </c>
      <c r="AA52" s="17">
        <f t="shared" si="22"/>
        <v>83.44</v>
      </c>
      <c r="AB52" s="17">
        <f t="shared" si="22"/>
        <v>83.44</v>
      </c>
      <c r="AC52" s="17">
        <f t="shared" si="22"/>
        <v>83.44</v>
      </c>
      <c r="AD52" s="17">
        <v>64</v>
      </c>
      <c r="AE52" s="17">
        <f t="shared" si="23"/>
        <v>64</v>
      </c>
      <c r="AF52" s="17">
        <f t="shared" si="23"/>
        <v>64</v>
      </c>
      <c r="AG52" s="17">
        <f t="shared" si="23"/>
        <v>64</v>
      </c>
      <c r="AH52" s="17">
        <v>95.04</v>
      </c>
      <c r="AI52" s="16">
        <v>6.1832337666666666</v>
      </c>
      <c r="AJ52" s="16">
        <f t="shared" si="24"/>
        <v>6.1832337666666666</v>
      </c>
      <c r="AK52" s="16">
        <f t="shared" si="24"/>
        <v>6.1832337666666666</v>
      </c>
      <c r="AL52" s="16">
        <f t="shared" si="24"/>
        <v>6.1832337666666666</v>
      </c>
      <c r="AM52" s="16">
        <v>6.39856201467025</v>
      </c>
      <c r="AN52" s="16">
        <v>63.985620146702502</v>
      </c>
      <c r="AO52" s="16">
        <v>68.531368597402604</v>
      </c>
      <c r="AP52" s="16">
        <v>75.213405027027008</v>
      </c>
      <c r="AQ52" s="16">
        <v>54.422292639143734</v>
      </c>
      <c r="AR52" s="16">
        <v>63.985620146702502</v>
      </c>
      <c r="AS52" s="18">
        <f t="shared" si="12"/>
        <v>8.310960000000002E-2</v>
      </c>
      <c r="AT52" s="18">
        <f t="shared" si="25"/>
        <v>8.310960000000002E-2</v>
      </c>
      <c r="AU52" s="18">
        <f t="shared" si="25"/>
        <v>8.310960000000002E-2</v>
      </c>
      <c r="AV52" s="18">
        <f t="shared" si="25"/>
        <v>8.310960000000002E-2</v>
      </c>
      <c r="AW52" s="16">
        <f t="shared" si="13"/>
        <v>8.344E-2</v>
      </c>
      <c r="AX52" s="16">
        <f t="shared" si="26"/>
        <v>8.344E-2</v>
      </c>
      <c r="AY52" s="16">
        <f t="shared" si="26"/>
        <v>8.344E-2</v>
      </c>
      <c r="AZ52" s="16">
        <f t="shared" si="26"/>
        <v>8.344E-2</v>
      </c>
      <c r="BA52" s="19">
        <f t="shared" si="14"/>
        <v>6.4000000000000001E-2</v>
      </c>
      <c r="BB52" s="19">
        <f t="shared" si="27"/>
        <v>6.4000000000000001E-2</v>
      </c>
      <c r="BC52" s="19">
        <f t="shared" si="27"/>
        <v>6.4000000000000001E-2</v>
      </c>
      <c r="BD52" s="19">
        <f t="shared" si="27"/>
        <v>6.4000000000000001E-2</v>
      </c>
      <c r="BE52" s="20">
        <v>68.53</v>
      </c>
      <c r="BF52" s="20">
        <v>75.209999999999994</v>
      </c>
      <c r="BG52" s="20">
        <v>54.42</v>
      </c>
      <c r="BH52" s="21">
        <f t="shared" si="15"/>
        <v>6.8529999999999998</v>
      </c>
      <c r="BI52" s="21">
        <f t="shared" si="15"/>
        <v>7.520999999999999</v>
      </c>
      <c r="BJ52" s="21">
        <f t="shared" si="15"/>
        <v>5.4420000000000002</v>
      </c>
      <c r="BK52" s="19">
        <v>7.8609999999999998</v>
      </c>
      <c r="BL52" s="20">
        <v>8.1</v>
      </c>
      <c r="BM52" s="19">
        <v>7.5620000000000003</v>
      </c>
      <c r="BN52" s="20">
        <v>26.463894800000002</v>
      </c>
      <c r="BO52" s="20">
        <v>7.734</v>
      </c>
      <c r="BP52" s="19">
        <v>7.7190000000000003</v>
      </c>
      <c r="BQ52" s="20">
        <v>7.9580000000000002</v>
      </c>
      <c r="BR52" s="20">
        <v>7.8940000000000001</v>
      </c>
      <c r="BS52" s="19">
        <v>7.8070000000000004</v>
      </c>
      <c r="BT52" s="19">
        <v>7.8410000000000002</v>
      </c>
      <c r="BU52" s="20">
        <v>3.53</v>
      </c>
      <c r="BV52" s="19">
        <v>7.734</v>
      </c>
      <c r="BW52" s="21">
        <v>8.1470000000000002</v>
      </c>
      <c r="BX52" s="20">
        <v>7.9409999999999998</v>
      </c>
      <c r="BY52" s="22">
        <v>40.197000000000003</v>
      </c>
      <c r="BZ52" s="19">
        <v>3.589</v>
      </c>
      <c r="CA52" s="19">
        <v>3.5920000000000001</v>
      </c>
      <c r="CB52" s="21">
        <v>38.120414017446755</v>
      </c>
      <c r="CC52" s="21">
        <v>37.346283543483302</v>
      </c>
      <c r="CD52" s="21">
        <v>33.466306421935478</v>
      </c>
      <c r="CE52" s="21">
        <v>29.094000000000001</v>
      </c>
      <c r="CF52" s="19">
        <v>3.589</v>
      </c>
      <c r="CG52" s="21">
        <v>29.094453818181822</v>
      </c>
      <c r="CH52" s="20">
        <v>28.431451612903221</v>
      </c>
      <c r="CI52" s="20">
        <v>30.089858185483866</v>
      </c>
      <c r="CJ52" s="20">
        <v>30.421653225806441</v>
      </c>
      <c r="CK52" s="22">
        <v>64</v>
      </c>
      <c r="CL52" s="22">
        <v>83.44</v>
      </c>
      <c r="CM52" s="22">
        <v>95.04</v>
      </c>
      <c r="CN52" s="20">
        <v>85.650999999999996</v>
      </c>
      <c r="CO52" s="20">
        <v>84.254000000000005</v>
      </c>
      <c r="CP52" s="20">
        <v>82.233999999999995</v>
      </c>
      <c r="CQ52" s="20">
        <v>83.102000000000004</v>
      </c>
      <c r="CR52" s="20">
        <v>83.102000000000004</v>
      </c>
      <c r="CS52" s="20">
        <v>2.8340000000000001</v>
      </c>
      <c r="CT52" s="19">
        <v>3.589</v>
      </c>
      <c r="CU52" s="19">
        <v>3.5920000000000001</v>
      </c>
      <c r="CV52" s="20">
        <v>3.53</v>
      </c>
      <c r="CW52" s="20">
        <v>3.6059999999999999</v>
      </c>
      <c r="CX52" s="21">
        <v>0</v>
      </c>
      <c r="CY52" s="19">
        <v>3.589</v>
      </c>
      <c r="CZ52" s="19">
        <v>0</v>
      </c>
      <c r="DA52" s="20">
        <v>0</v>
      </c>
      <c r="DB52" s="19">
        <v>0</v>
      </c>
      <c r="DC52" s="20">
        <v>0</v>
      </c>
      <c r="DD52" s="21">
        <v>0</v>
      </c>
      <c r="DE52" s="20">
        <v>63.985620146702502</v>
      </c>
      <c r="DF52" s="20">
        <v>68.531368597402604</v>
      </c>
      <c r="DG52" s="20">
        <v>75.213405027027008</v>
      </c>
      <c r="DH52" s="20">
        <v>54.422292639143734</v>
      </c>
      <c r="DI52" s="21">
        <v>7.6363636363636376</v>
      </c>
      <c r="DJ52" s="18">
        <v>6.3985620146702504E-2</v>
      </c>
      <c r="DK52" s="18">
        <v>6.8531368597402609E-2</v>
      </c>
      <c r="DL52" s="18">
        <v>6.1934706294921898E-2</v>
      </c>
      <c r="DM52" s="18">
        <v>6.8531368597402609E-2</v>
      </c>
      <c r="DN52" s="18">
        <v>7.5213405027027003E-2</v>
      </c>
      <c r="DO52" s="18">
        <v>5.4422292639143735E-2</v>
      </c>
      <c r="DP52" s="21">
        <v>7.6363636363636376</v>
      </c>
      <c r="DQ52" s="20">
        <v>7.399</v>
      </c>
      <c r="DR52" s="20">
        <v>8.16499589650555</v>
      </c>
      <c r="DS52" s="20">
        <v>27.069435574999993</v>
      </c>
      <c r="DT52" s="20">
        <v>27.246097310250001</v>
      </c>
      <c r="DU52" s="23">
        <v>7.8976254480286725</v>
      </c>
    </row>
    <row r="53" spans="1:125" x14ac:dyDescent="0.25">
      <c r="A53" s="15">
        <v>41365</v>
      </c>
      <c r="B53" s="16">
        <v>2.7360000000000002</v>
      </c>
      <c r="C53" s="16">
        <f t="shared" si="16"/>
        <v>2.7360000000000002</v>
      </c>
      <c r="D53" s="16">
        <f t="shared" si="16"/>
        <v>2.7360000000000002</v>
      </c>
      <c r="E53" s="16">
        <f t="shared" si="16"/>
        <v>2.7360000000000002</v>
      </c>
      <c r="F53" s="17">
        <v>78.116</v>
      </c>
      <c r="G53" s="17">
        <f t="shared" si="17"/>
        <v>78.116</v>
      </c>
      <c r="H53" s="17">
        <f t="shared" si="17"/>
        <v>78.116</v>
      </c>
      <c r="I53" s="17">
        <f t="shared" si="17"/>
        <v>78.116</v>
      </c>
      <c r="J53" s="17">
        <v>2.609</v>
      </c>
      <c r="K53" s="17">
        <f t="shared" si="18"/>
        <v>2.609</v>
      </c>
      <c r="L53" s="17">
        <f t="shared" si="18"/>
        <v>2.609</v>
      </c>
      <c r="M53" s="17">
        <f t="shared" si="18"/>
        <v>2.609</v>
      </c>
      <c r="N53" s="16">
        <v>2.7240000000000002</v>
      </c>
      <c r="O53" s="16">
        <f t="shared" si="19"/>
        <v>2.7240000000000002</v>
      </c>
      <c r="P53" s="16">
        <f t="shared" si="19"/>
        <v>2.7240000000000002</v>
      </c>
      <c r="Q53" s="16">
        <f t="shared" si="19"/>
        <v>2.7240000000000002</v>
      </c>
      <c r="R53" s="16">
        <v>62.257412666666667</v>
      </c>
      <c r="S53" s="16">
        <f t="shared" si="20"/>
        <v>62.257412666666667</v>
      </c>
      <c r="T53" s="16">
        <f t="shared" si="20"/>
        <v>62.257412666666667</v>
      </c>
      <c r="U53" s="16">
        <f t="shared" si="20"/>
        <v>62.257412666666667</v>
      </c>
      <c r="V53" s="16">
        <v>1.952</v>
      </c>
      <c r="W53" s="16">
        <f t="shared" si="21"/>
        <v>1.952</v>
      </c>
      <c r="X53" s="16">
        <f t="shared" si="21"/>
        <v>1.952</v>
      </c>
      <c r="Y53" s="16">
        <f t="shared" si="21"/>
        <v>1.952</v>
      </c>
      <c r="Z53" s="17">
        <v>81.97</v>
      </c>
      <c r="AA53" s="17">
        <f t="shared" si="22"/>
        <v>81.97</v>
      </c>
      <c r="AB53" s="17">
        <f t="shared" si="22"/>
        <v>81.97</v>
      </c>
      <c r="AC53" s="17">
        <f t="shared" si="22"/>
        <v>81.97</v>
      </c>
      <c r="AD53" s="17">
        <v>68.099999999999994</v>
      </c>
      <c r="AE53" s="17">
        <f t="shared" si="23"/>
        <v>68.099999999999994</v>
      </c>
      <c r="AF53" s="17">
        <f t="shared" si="23"/>
        <v>68.099999999999994</v>
      </c>
      <c r="AG53" s="17">
        <f t="shared" si="23"/>
        <v>68.099999999999994</v>
      </c>
      <c r="AH53" s="17">
        <v>93.65</v>
      </c>
      <c r="AI53" s="16">
        <v>6.2257412666666667</v>
      </c>
      <c r="AJ53" s="16">
        <f t="shared" si="24"/>
        <v>6.2257412666666667</v>
      </c>
      <c r="AK53" s="16">
        <f t="shared" si="24"/>
        <v>6.2257412666666667</v>
      </c>
      <c r="AL53" s="16">
        <f t="shared" si="24"/>
        <v>6.2257412666666667</v>
      </c>
      <c r="AM53" s="16">
        <v>6.1017135176388866</v>
      </c>
      <c r="AN53" s="16">
        <v>61.017135176388862</v>
      </c>
      <c r="AO53" s="16">
        <v>66.924106972727273</v>
      </c>
      <c r="AP53" s="16">
        <v>75.839464280487817</v>
      </c>
      <c r="AQ53" s="16">
        <v>49.914766818452414</v>
      </c>
      <c r="AR53" s="16">
        <v>61.017135176388862</v>
      </c>
      <c r="AS53" s="18">
        <f t="shared" si="12"/>
        <v>8.3354399999999995E-2</v>
      </c>
      <c r="AT53" s="18">
        <f t="shared" si="25"/>
        <v>8.3354399999999995E-2</v>
      </c>
      <c r="AU53" s="18">
        <f t="shared" si="25"/>
        <v>8.3354399999999995E-2</v>
      </c>
      <c r="AV53" s="18">
        <f t="shared" si="25"/>
        <v>8.3354399999999995E-2</v>
      </c>
      <c r="AW53" s="16">
        <f t="shared" si="13"/>
        <v>8.1970000000000001E-2</v>
      </c>
      <c r="AX53" s="16">
        <f t="shared" si="26"/>
        <v>8.1970000000000001E-2</v>
      </c>
      <c r="AY53" s="16">
        <f t="shared" si="26"/>
        <v>8.1970000000000001E-2</v>
      </c>
      <c r="AZ53" s="16">
        <f t="shared" si="26"/>
        <v>8.1970000000000001E-2</v>
      </c>
      <c r="BA53" s="19">
        <f t="shared" si="14"/>
        <v>6.8099999999999994E-2</v>
      </c>
      <c r="BB53" s="19">
        <f t="shared" si="27"/>
        <v>6.8099999999999994E-2</v>
      </c>
      <c r="BC53" s="19">
        <f t="shared" si="27"/>
        <v>6.8099999999999994E-2</v>
      </c>
      <c r="BD53" s="19">
        <f t="shared" si="27"/>
        <v>6.8099999999999994E-2</v>
      </c>
      <c r="BE53" s="20">
        <v>66.92</v>
      </c>
      <c r="BF53" s="20">
        <v>75.84</v>
      </c>
      <c r="BG53" s="20">
        <v>49.91</v>
      </c>
      <c r="BH53" s="21">
        <f t="shared" si="15"/>
        <v>6.6920000000000002</v>
      </c>
      <c r="BI53" s="21">
        <f t="shared" si="15"/>
        <v>7.5840000000000005</v>
      </c>
      <c r="BJ53" s="21">
        <f t="shared" si="15"/>
        <v>4.9909999999999997</v>
      </c>
      <c r="BK53" s="19">
        <v>7.77</v>
      </c>
      <c r="BL53" s="20">
        <v>8.0009999999999994</v>
      </c>
      <c r="BM53" s="19">
        <v>7.6020000000000003</v>
      </c>
      <c r="BN53" s="20">
        <v>26.489069600000001</v>
      </c>
      <c r="BO53" s="20">
        <v>7.8109999999999999</v>
      </c>
      <c r="BP53" s="19">
        <v>7.585</v>
      </c>
      <c r="BQ53" s="20">
        <v>7.806</v>
      </c>
      <c r="BR53" s="20">
        <v>7.7679999999999998</v>
      </c>
      <c r="BS53" s="19">
        <v>7.8070000000000004</v>
      </c>
      <c r="BT53" s="19">
        <v>7.7190000000000003</v>
      </c>
      <c r="BU53" s="20">
        <v>3.4820000000000002</v>
      </c>
      <c r="BV53" s="19">
        <v>7.7610000000000001</v>
      </c>
      <c r="BW53" s="21">
        <v>8.1609999999999996</v>
      </c>
      <c r="BX53" s="20">
        <v>7.9640000000000004</v>
      </c>
      <c r="BY53" s="22">
        <v>40.316000000000003</v>
      </c>
      <c r="BZ53" s="19">
        <v>3.4849999999999999</v>
      </c>
      <c r="CA53" s="19">
        <v>3.589</v>
      </c>
      <c r="CB53" s="21">
        <v>36.889102028748738</v>
      </c>
      <c r="CC53" s="21">
        <v>36.059035428850201</v>
      </c>
      <c r="CD53" s="21">
        <v>30.396613428999995</v>
      </c>
      <c r="CE53" s="21">
        <v>27.15</v>
      </c>
      <c r="CF53" s="19">
        <v>3.4849999999999999</v>
      </c>
      <c r="CG53" s="21">
        <v>27.150159695749995</v>
      </c>
      <c r="CH53" s="20">
        <v>29.233333333333334</v>
      </c>
      <c r="CI53" s="20">
        <v>30.938513666666669</v>
      </c>
      <c r="CJ53" s="20">
        <v>31.279666666666664</v>
      </c>
      <c r="CK53" s="22">
        <v>68.099999999999994</v>
      </c>
      <c r="CL53" s="22">
        <v>81.97</v>
      </c>
      <c r="CM53" s="22">
        <v>93.65</v>
      </c>
      <c r="CN53" s="20">
        <v>85.873000000000005</v>
      </c>
      <c r="CO53" s="20">
        <v>85.004999999999995</v>
      </c>
      <c r="CP53" s="20">
        <v>85.004999999999995</v>
      </c>
      <c r="CQ53" s="20">
        <v>83.343000000000004</v>
      </c>
      <c r="CR53" s="20">
        <v>83.343000000000004</v>
      </c>
      <c r="CS53" s="20">
        <v>2.8029999999999999</v>
      </c>
      <c r="CT53" s="19">
        <v>3.4849999999999999</v>
      </c>
      <c r="CU53" s="19">
        <v>3.589</v>
      </c>
      <c r="CV53" s="20">
        <v>3.4820000000000002</v>
      </c>
      <c r="CW53" s="20">
        <v>3.4929999999999999</v>
      </c>
      <c r="CX53" s="21">
        <v>0</v>
      </c>
      <c r="CY53" s="19">
        <v>3.4849999999999999</v>
      </c>
      <c r="CZ53" s="19">
        <v>0</v>
      </c>
      <c r="DA53" s="20">
        <v>0</v>
      </c>
      <c r="DB53" s="19">
        <v>0</v>
      </c>
      <c r="DC53" s="20">
        <v>0</v>
      </c>
      <c r="DD53" s="21">
        <v>0</v>
      </c>
      <c r="DE53" s="20">
        <v>61.017135176388862</v>
      </c>
      <c r="DF53" s="20">
        <v>66.924106972727273</v>
      </c>
      <c r="DG53" s="20">
        <v>75.839464280487817</v>
      </c>
      <c r="DH53" s="20">
        <v>49.914766818452414</v>
      </c>
      <c r="DI53" s="21">
        <v>7.1260486111111101</v>
      </c>
      <c r="DJ53" s="18">
        <v>6.1017135176388862E-2</v>
      </c>
      <c r="DK53" s="18">
        <v>6.6924106972727271E-2</v>
      </c>
      <c r="DL53" s="18">
        <v>5.8418067585999968E-2</v>
      </c>
      <c r="DM53" s="18">
        <v>6.6924106972727271E-2</v>
      </c>
      <c r="DN53" s="18">
        <v>7.5839464280487823E-2</v>
      </c>
      <c r="DO53" s="18">
        <v>4.9914766818452416E-2</v>
      </c>
      <c r="DP53" s="21">
        <v>7.1260486111111101</v>
      </c>
      <c r="DQ53" s="20">
        <v>7.0060000000000002</v>
      </c>
      <c r="DR53" s="20">
        <v>8.1727631635782458</v>
      </c>
      <c r="DS53" s="20">
        <v>28.852721624999997</v>
      </c>
      <c r="DT53" s="20">
        <v>28.483046955999999</v>
      </c>
      <c r="DU53" s="23">
        <v>8.1203703703703702</v>
      </c>
    </row>
    <row r="54" spans="1:125" x14ac:dyDescent="0.25">
      <c r="A54" s="15">
        <v>41395</v>
      </c>
      <c r="B54" s="16">
        <v>2.6970000000000001</v>
      </c>
      <c r="C54" s="16">
        <f t="shared" ref="C54:E73" si="28">B54</f>
        <v>2.6970000000000001</v>
      </c>
      <c r="D54" s="16">
        <f t="shared" si="28"/>
        <v>2.6970000000000001</v>
      </c>
      <c r="E54" s="16">
        <f t="shared" si="28"/>
        <v>2.6970000000000001</v>
      </c>
      <c r="F54" s="17">
        <v>77.966999999999999</v>
      </c>
      <c r="G54" s="17">
        <f t="shared" ref="G54:I73" si="29">F54</f>
        <v>77.966999999999999</v>
      </c>
      <c r="H54" s="17">
        <f t="shared" si="29"/>
        <v>77.966999999999999</v>
      </c>
      <c r="I54" s="17">
        <f t="shared" si="29"/>
        <v>77.966999999999999</v>
      </c>
      <c r="J54" s="17">
        <v>2.548</v>
      </c>
      <c r="K54" s="17">
        <f t="shared" ref="K54:M73" si="30">J54</f>
        <v>2.548</v>
      </c>
      <c r="L54" s="17">
        <f t="shared" si="30"/>
        <v>2.548</v>
      </c>
      <c r="M54" s="17">
        <f t="shared" si="30"/>
        <v>2.548</v>
      </c>
      <c r="N54" s="16">
        <v>2.6949999999999998</v>
      </c>
      <c r="O54" s="16">
        <f t="shared" ref="O54:Q73" si="31">N54</f>
        <v>2.6949999999999998</v>
      </c>
      <c r="P54" s="16">
        <f t="shared" si="31"/>
        <v>2.6949999999999998</v>
      </c>
      <c r="Q54" s="16">
        <f t="shared" si="31"/>
        <v>2.6949999999999998</v>
      </c>
      <c r="R54" s="16">
        <v>61.673486000000004</v>
      </c>
      <c r="S54" s="16">
        <f t="shared" ref="S54:U73" si="32">R54</f>
        <v>61.673486000000004</v>
      </c>
      <c r="T54" s="16">
        <f t="shared" si="32"/>
        <v>61.673486000000004</v>
      </c>
      <c r="U54" s="16">
        <f t="shared" si="32"/>
        <v>61.673486000000004</v>
      </c>
      <c r="V54" s="16">
        <v>1.9219999999999999</v>
      </c>
      <c r="W54" s="16">
        <f t="shared" ref="W54:Y73" si="33">V54</f>
        <v>1.9219999999999999</v>
      </c>
      <c r="X54" s="16">
        <f t="shared" si="33"/>
        <v>1.9219999999999999</v>
      </c>
      <c r="Y54" s="16">
        <f t="shared" si="33"/>
        <v>1.9219999999999999</v>
      </c>
      <c r="Z54" s="17">
        <v>80.17</v>
      </c>
      <c r="AA54" s="17">
        <f t="shared" ref="AA54:AC73" si="34">Z54</f>
        <v>80.17</v>
      </c>
      <c r="AB54" s="17">
        <f t="shared" si="34"/>
        <v>80.17</v>
      </c>
      <c r="AC54" s="17">
        <f t="shared" si="34"/>
        <v>80.17</v>
      </c>
      <c r="AD54" s="17">
        <v>66.150000000000006</v>
      </c>
      <c r="AE54" s="17">
        <f t="shared" ref="AE54:AG73" si="35">AD54</f>
        <v>66.150000000000006</v>
      </c>
      <c r="AF54" s="17">
        <f t="shared" si="35"/>
        <v>66.150000000000006</v>
      </c>
      <c r="AG54" s="17">
        <f t="shared" si="35"/>
        <v>66.150000000000006</v>
      </c>
      <c r="AH54" s="17">
        <v>92.06</v>
      </c>
      <c r="AI54" s="16">
        <v>6.1673486000000004</v>
      </c>
      <c r="AJ54" s="16">
        <f t="shared" ref="AJ54:AL73" si="36">AI54</f>
        <v>6.1673486000000004</v>
      </c>
      <c r="AK54" s="16">
        <f t="shared" si="36"/>
        <v>6.1673486000000004</v>
      </c>
      <c r="AL54" s="16">
        <f t="shared" si="36"/>
        <v>6.1673486000000004</v>
      </c>
      <c r="AM54" s="16">
        <v>5.4893368025537637</v>
      </c>
      <c r="AN54" s="16">
        <v>54.893368025537633</v>
      </c>
      <c r="AO54" s="16">
        <v>62.616275954545479</v>
      </c>
      <c r="AP54" s="16">
        <v>66.8190187586207</v>
      </c>
      <c r="AQ54" s="16">
        <v>42.868956603658553</v>
      </c>
      <c r="AR54" s="16">
        <v>54.893368025537633</v>
      </c>
      <c r="AS54" s="18">
        <f t="shared" si="12"/>
        <v>8.2466999999999985E-2</v>
      </c>
      <c r="AT54" s="18">
        <f t="shared" ref="AT54:AV73" si="37">AS54</f>
        <v>8.2466999999999985E-2</v>
      </c>
      <c r="AU54" s="18">
        <f t="shared" si="37"/>
        <v>8.2466999999999985E-2</v>
      </c>
      <c r="AV54" s="18">
        <f t="shared" si="37"/>
        <v>8.2466999999999985E-2</v>
      </c>
      <c r="AW54" s="16">
        <f t="shared" si="13"/>
        <v>8.0170000000000005E-2</v>
      </c>
      <c r="AX54" s="16">
        <f t="shared" ref="AX54:AZ73" si="38">AW54</f>
        <v>8.0170000000000005E-2</v>
      </c>
      <c r="AY54" s="16">
        <f t="shared" si="38"/>
        <v>8.0170000000000005E-2</v>
      </c>
      <c r="AZ54" s="16">
        <f t="shared" si="38"/>
        <v>8.0170000000000005E-2</v>
      </c>
      <c r="BA54" s="19">
        <f t="shared" si="14"/>
        <v>6.615E-2</v>
      </c>
      <c r="BB54" s="19">
        <f t="shared" ref="BB54:BD73" si="39">BA54</f>
        <v>6.615E-2</v>
      </c>
      <c r="BC54" s="19">
        <f t="shared" si="39"/>
        <v>6.615E-2</v>
      </c>
      <c r="BD54" s="19">
        <f t="shared" si="39"/>
        <v>6.615E-2</v>
      </c>
      <c r="BE54" s="20">
        <v>62.62</v>
      </c>
      <c r="BF54" s="20">
        <v>66.819999999999993</v>
      </c>
      <c r="BG54" s="20">
        <v>42.87</v>
      </c>
      <c r="BH54" s="21">
        <f t="shared" si="15"/>
        <v>6.2619999999999996</v>
      </c>
      <c r="BI54" s="21">
        <f t="shared" si="15"/>
        <v>6.6819999999999995</v>
      </c>
      <c r="BJ54" s="21">
        <f t="shared" si="15"/>
        <v>4.2869999999999999</v>
      </c>
      <c r="BK54" s="19">
        <v>7.6580000000000004</v>
      </c>
      <c r="BL54" s="20">
        <v>7.8849999999999998</v>
      </c>
      <c r="BM54" s="19">
        <v>7.4130000000000003</v>
      </c>
      <c r="BN54" s="20">
        <v>25.784278799999999</v>
      </c>
      <c r="BO54" s="20">
        <v>7.6459999999999999</v>
      </c>
      <c r="BP54" s="19">
        <v>7.444</v>
      </c>
      <c r="BQ54" s="20">
        <v>7.7119999999999997</v>
      </c>
      <c r="BR54" s="20">
        <v>7.6429999999999998</v>
      </c>
      <c r="BS54" s="19">
        <v>7.585</v>
      </c>
      <c r="BT54" s="19">
        <v>7.7190000000000003</v>
      </c>
      <c r="BU54" s="20">
        <v>3.4820000000000002</v>
      </c>
      <c r="BV54" s="19">
        <v>7.6749999999999998</v>
      </c>
      <c r="BW54" s="21">
        <v>8.07</v>
      </c>
      <c r="BX54" s="20">
        <v>7.88</v>
      </c>
      <c r="BY54" s="22">
        <v>40.238999999999997</v>
      </c>
      <c r="BZ54" s="19">
        <v>3.4849999999999999</v>
      </c>
      <c r="CA54" s="19">
        <v>3.589</v>
      </c>
      <c r="CB54" s="21">
        <v>36.889102028748738</v>
      </c>
      <c r="CC54" s="21">
        <v>36.059035428850201</v>
      </c>
      <c r="CD54" s="21">
        <v>28.313331791612907</v>
      </c>
      <c r="CE54" s="21">
        <v>27.15</v>
      </c>
      <c r="CF54" s="19">
        <v>3.4849999999999999</v>
      </c>
      <c r="CG54" s="21">
        <v>27.150159695749995</v>
      </c>
      <c r="CH54" s="20">
        <v>28.295161290322579</v>
      </c>
      <c r="CI54" s="20">
        <v>29.945618048387093</v>
      </c>
      <c r="CJ54" s="20">
        <v>30.275822580645155</v>
      </c>
      <c r="CK54" s="22">
        <v>66.150000000000006</v>
      </c>
      <c r="CL54" s="22">
        <v>80.17</v>
      </c>
      <c r="CM54" s="22">
        <v>92.06</v>
      </c>
      <c r="CN54" s="20">
        <v>85.873000000000005</v>
      </c>
      <c r="CO54" s="20">
        <v>85.234999999999999</v>
      </c>
      <c r="CP54" s="20">
        <v>85.004999999999995</v>
      </c>
      <c r="CQ54" s="20">
        <v>82.463999999999999</v>
      </c>
      <c r="CR54" s="20">
        <v>82.463999999999999</v>
      </c>
      <c r="CS54" s="20">
        <v>2.7679999999999998</v>
      </c>
      <c r="CT54" s="19">
        <v>3.4849999999999999</v>
      </c>
      <c r="CU54" s="19">
        <v>3.589</v>
      </c>
      <c r="CV54" s="20">
        <v>3.4820000000000002</v>
      </c>
      <c r="CW54" s="20">
        <v>3.4929999999999999</v>
      </c>
      <c r="CX54" s="21">
        <v>0</v>
      </c>
      <c r="CY54" s="19">
        <v>3.4849999999999999</v>
      </c>
      <c r="CZ54" s="19">
        <v>0</v>
      </c>
      <c r="DA54" s="20">
        <v>0</v>
      </c>
      <c r="DB54" s="19">
        <v>0</v>
      </c>
      <c r="DC54" s="20">
        <v>0</v>
      </c>
      <c r="DD54" s="21">
        <v>0</v>
      </c>
      <c r="DE54" s="20">
        <v>54.893368025537633</v>
      </c>
      <c r="DF54" s="20">
        <v>62.616275954545479</v>
      </c>
      <c r="DG54" s="20">
        <v>66.8190187586207</v>
      </c>
      <c r="DH54" s="20">
        <v>42.868956603658553</v>
      </c>
      <c r="DI54" s="21">
        <v>7.1260486111111101</v>
      </c>
      <c r="DJ54" s="18">
        <v>5.4893368025537632E-2</v>
      </c>
      <c r="DK54" s="18">
        <v>6.2616275954545483E-2</v>
      </c>
      <c r="DL54" s="18">
        <v>5.1170372569721116E-2</v>
      </c>
      <c r="DM54" s="18">
        <v>6.2616275954545483E-2</v>
      </c>
      <c r="DN54" s="18">
        <v>6.6819018758620702E-2</v>
      </c>
      <c r="DO54" s="18">
        <v>4.2868956603658553E-2</v>
      </c>
      <c r="DP54" s="21">
        <v>7.1260486111111101</v>
      </c>
      <c r="DQ54" s="20">
        <v>7.1180000000000003</v>
      </c>
      <c r="DR54" s="20">
        <v>7.9553116496047682</v>
      </c>
      <c r="DS54" s="20">
        <v>29.40771491666667</v>
      </c>
      <c r="DT54" s="20">
        <v>28.395397073333335</v>
      </c>
      <c r="DU54" s="23">
        <v>7.8597670250896048</v>
      </c>
    </row>
    <row r="55" spans="1:125" x14ac:dyDescent="0.25">
      <c r="A55" s="15">
        <v>41426</v>
      </c>
      <c r="B55" s="16">
        <v>2.673</v>
      </c>
      <c r="C55" s="16">
        <f t="shared" si="28"/>
        <v>2.673</v>
      </c>
      <c r="D55" s="16">
        <f t="shared" si="28"/>
        <v>2.673</v>
      </c>
      <c r="E55" s="16">
        <f t="shared" si="28"/>
        <v>2.673</v>
      </c>
      <c r="F55" s="17">
        <v>75.972999999999999</v>
      </c>
      <c r="G55" s="17">
        <f t="shared" si="29"/>
        <v>75.972999999999999</v>
      </c>
      <c r="H55" s="17">
        <f t="shared" si="29"/>
        <v>75.972999999999999</v>
      </c>
      <c r="I55" s="17">
        <f t="shared" si="29"/>
        <v>75.972999999999999</v>
      </c>
      <c r="J55" s="17">
        <v>2.4630000000000001</v>
      </c>
      <c r="K55" s="17">
        <f t="shared" si="30"/>
        <v>2.4630000000000001</v>
      </c>
      <c r="L55" s="17">
        <f t="shared" si="30"/>
        <v>2.4630000000000001</v>
      </c>
      <c r="M55" s="17">
        <f t="shared" si="30"/>
        <v>2.4630000000000001</v>
      </c>
      <c r="N55" s="16">
        <v>2.6480000000000001</v>
      </c>
      <c r="O55" s="16">
        <f t="shared" si="31"/>
        <v>2.6480000000000001</v>
      </c>
      <c r="P55" s="16">
        <f t="shared" si="31"/>
        <v>2.6480000000000001</v>
      </c>
      <c r="Q55" s="16">
        <f t="shared" si="31"/>
        <v>2.6480000000000001</v>
      </c>
      <c r="R55" s="16">
        <v>60.544359666666665</v>
      </c>
      <c r="S55" s="16">
        <f t="shared" si="32"/>
        <v>60.544359666666665</v>
      </c>
      <c r="T55" s="16">
        <f t="shared" si="32"/>
        <v>60.544359666666665</v>
      </c>
      <c r="U55" s="16">
        <f t="shared" si="32"/>
        <v>60.544359666666665</v>
      </c>
      <c r="V55" s="16">
        <v>1.899</v>
      </c>
      <c r="W55" s="16">
        <f t="shared" si="33"/>
        <v>1.899</v>
      </c>
      <c r="X55" s="16">
        <f t="shared" si="33"/>
        <v>1.899</v>
      </c>
      <c r="Y55" s="16">
        <f t="shared" si="33"/>
        <v>1.899</v>
      </c>
      <c r="Z55" s="17">
        <v>79.709999999999994</v>
      </c>
      <c r="AA55" s="17">
        <f t="shared" si="34"/>
        <v>79.709999999999994</v>
      </c>
      <c r="AB55" s="17">
        <f t="shared" si="34"/>
        <v>79.709999999999994</v>
      </c>
      <c r="AC55" s="17">
        <f t="shared" si="34"/>
        <v>79.709999999999994</v>
      </c>
      <c r="AD55" s="17">
        <v>65.17</v>
      </c>
      <c r="AE55" s="17">
        <f t="shared" si="35"/>
        <v>65.17</v>
      </c>
      <c r="AF55" s="17">
        <f t="shared" si="35"/>
        <v>65.17</v>
      </c>
      <c r="AG55" s="17">
        <f t="shared" si="35"/>
        <v>65.17</v>
      </c>
      <c r="AH55" s="17">
        <v>91.18</v>
      </c>
      <c r="AI55" s="16">
        <v>6.0544359666666665</v>
      </c>
      <c r="AJ55" s="16">
        <f t="shared" si="36"/>
        <v>6.0544359666666665</v>
      </c>
      <c r="AK55" s="16">
        <f t="shared" si="36"/>
        <v>6.0544359666666665</v>
      </c>
      <c r="AL55" s="16">
        <f t="shared" si="36"/>
        <v>6.0544359666666665</v>
      </c>
      <c r="AM55" s="16">
        <v>5.6237521265277746</v>
      </c>
      <c r="AN55" s="16">
        <v>56.237521265277749</v>
      </c>
      <c r="AO55" s="16">
        <v>61.558407363636377</v>
      </c>
      <c r="AP55" s="16">
        <v>64.352748488888864</v>
      </c>
      <c r="AQ55" s="16">
        <v>48.01459675937501</v>
      </c>
      <c r="AR55" s="16">
        <v>56.237521265277749</v>
      </c>
      <c r="AS55" s="18">
        <f t="shared" si="12"/>
        <v>8.1028800000000012E-2</v>
      </c>
      <c r="AT55" s="18">
        <f t="shared" si="37"/>
        <v>8.1028800000000012E-2</v>
      </c>
      <c r="AU55" s="18">
        <f t="shared" si="37"/>
        <v>8.1028800000000012E-2</v>
      </c>
      <c r="AV55" s="18">
        <f t="shared" si="37"/>
        <v>8.1028800000000012E-2</v>
      </c>
      <c r="AW55" s="16">
        <f t="shared" si="13"/>
        <v>7.9709999999999989E-2</v>
      </c>
      <c r="AX55" s="16">
        <f t="shared" si="38"/>
        <v>7.9709999999999989E-2</v>
      </c>
      <c r="AY55" s="16">
        <f t="shared" si="38"/>
        <v>7.9709999999999989E-2</v>
      </c>
      <c r="AZ55" s="16">
        <f t="shared" si="38"/>
        <v>7.9709999999999989E-2</v>
      </c>
      <c r="BA55" s="19">
        <f t="shared" si="14"/>
        <v>6.5170000000000006E-2</v>
      </c>
      <c r="BB55" s="19">
        <f t="shared" si="39"/>
        <v>6.5170000000000006E-2</v>
      </c>
      <c r="BC55" s="19">
        <f t="shared" si="39"/>
        <v>6.5170000000000006E-2</v>
      </c>
      <c r="BD55" s="19">
        <f t="shared" si="39"/>
        <v>6.5170000000000006E-2</v>
      </c>
      <c r="BE55" s="20">
        <v>61.56</v>
      </c>
      <c r="BF55" s="20">
        <v>64.349999999999994</v>
      </c>
      <c r="BG55" s="20">
        <v>48.01</v>
      </c>
      <c r="BH55" s="21">
        <f t="shared" si="15"/>
        <v>6.1560000000000006</v>
      </c>
      <c r="BI55" s="21">
        <f t="shared" si="15"/>
        <v>6.4349999999999996</v>
      </c>
      <c r="BJ55" s="21">
        <f t="shared" si="15"/>
        <v>4.8010000000000002</v>
      </c>
      <c r="BK55" s="19">
        <v>7.5940000000000003</v>
      </c>
      <c r="BL55" s="20">
        <v>7.8159999999999998</v>
      </c>
      <c r="BM55" s="19">
        <v>7.1740000000000004</v>
      </c>
      <c r="BN55" s="20">
        <v>24.945222399999999</v>
      </c>
      <c r="BO55" s="20">
        <v>7.44</v>
      </c>
      <c r="BP55" s="19">
        <v>7.3680000000000003</v>
      </c>
      <c r="BQ55" s="20">
        <v>7.5510000000000002</v>
      </c>
      <c r="BR55" s="20">
        <v>7.5869999999999997</v>
      </c>
      <c r="BS55" s="19">
        <v>7.585</v>
      </c>
      <c r="BT55" s="19">
        <v>7.444</v>
      </c>
      <c r="BU55" s="20">
        <v>3.4820000000000002</v>
      </c>
      <c r="BV55" s="19">
        <v>7.5369999999999999</v>
      </c>
      <c r="BW55" s="21">
        <v>7.9269999999999996</v>
      </c>
      <c r="BX55" s="20">
        <v>7.7430000000000003</v>
      </c>
      <c r="BY55" s="22">
        <v>39.21</v>
      </c>
      <c r="BZ55" s="19">
        <v>3.4849999999999999</v>
      </c>
      <c r="CA55" s="19">
        <v>3.589</v>
      </c>
      <c r="CB55" s="21">
        <v>36.889102028748738</v>
      </c>
      <c r="CC55" s="21">
        <v>36.059035428850201</v>
      </c>
      <c r="CD55" s="21">
        <v>27.796614118000008</v>
      </c>
      <c r="CE55" s="21">
        <v>27.15</v>
      </c>
      <c r="CF55" s="19">
        <v>3.4849999999999999</v>
      </c>
      <c r="CG55" s="21">
        <v>27.150159695749995</v>
      </c>
      <c r="CH55" s="20">
        <v>27.687499999999993</v>
      </c>
      <c r="CI55" s="20">
        <v>29.302511874999993</v>
      </c>
      <c r="CJ55" s="20">
        <v>29.625624999999989</v>
      </c>
      <c r="CK55" s="22">
        <v>65.17</v>
      </c>
      <c r="CL55" s="22">
        <v>79.709999999999994</v>
      </c>
      <c r="CM55" s="22">
        <v>91.18</v>
      </c>
      <c r="CN55" s="20">
        <v>85.873000000000005</v>
      </c>
      <c r="CO55" s="20">
        <v>82.983000000000004</v>
      </c>
      <c r="CP55" s="20">
        <v>85.004999999999995</v>
      </c>
      <c r="CQ55" s="20">
        <v>81.03</v>
      </c>
      <c r="CR55" s="20">
        <v>81.03</v>
      </c>
      <c r="CS55" s="20">
        <v>2.7480000000000002</v>
      </c>
      <c r="CT55" s="19">
        <v>3.4849999999999999</v>
      </c>
      <c r="CU55" s="19">
        <v>3.589</v>
      </c>
      <c r="CV55" s="20">
        <v>3.4820000000000002</v>
      </c>
      <c r="CW55" s="20">
        <v>3.4929999999999999</v>
      </c>
      <c r="CX55" s="21">
        <v>0</v>
      </c>
      <c r="CY55" s="19">
        <v>3.4849999999999999</v>
      </c>
      <c r="CZ55" s="19">
        <v>0</v>
      </c>
      <c r="DA55" s="20">
        <v>0</v>
      </c>
      <c r="DB55" s="19">
        <v>0</v>
      </c>
      <c r="DC55" s="20">
        <v>0</v>
      </c>
      <c r="DD55" s="21">
        <v>0</v>
      </c>
      <c r="DE55" s="20">
        <v>56.237521265277749</v>
      </c>
      <c r="DF55" s="20">
        <v>61.558407363636377</v>
      </c>
      <c r="DG55" s="20">
        <v>64.352748488888864</v>
      </c>
      <c r="DH55" s="20">
        <v>48.01459675937501</v>
      </c>
      <c r="DI55" s="21">
        <v>7.1260486111111101</v>
      </c>
      <c r="DJ55" s="18">
        <v>5.623752126527775E-2</v>
      </c>
      <c r="DK55" s="18">
        <v>6.1558407363636373E-2</v>
      </c>
      <c r="DL55" s="18">
        <v>5.389633138199993E-2</v>
      </c>
      <c r="DM55" s="18">
        <v>6.1558407363636373E-2</v>
      </c>
      <c r="DN55" s="18">
        <v>6.4352748488888861E-2</v>
      </c>
      <c r="DO55" s="18">
        <v>4.8014596759375007E-2</v>
      </c>
      <c r="DP55" s="21">
        <v>7.1260486111111101</v>
      </c>
      <c r="DQ55" s="20">
        <v>7.1059999999999999</v>
      </c>
      <c r="DR55" s="20">
        <v>7.6964347112435734</v>
      </c>
      <c r="DS55" s="20">
        <v>29.7466325</v>
      </c>
      <c r="DT55" s="20">
        <v>27.9973642</v>
      </c>
      <c r="DU55" s="23">
        <v>7.6909722222222197</v>
      </c>
    </row>
    <row r="56" spans="1:125" x14ac:dyDescent="0.25">
      <c r="A56" s="15">
        <v>41456</v>
      </c>
      <c r="B56" s="16">
        <v>2.67</v>
      </c>
      <c r="C56" s="16">
        <f t="shared" si="28"/>
        <v>2.67</v>
      </c>
      <c r="D56" s="16">
        <f t="shared" si="28"/>
        <v>2.67</v>
      </c>
      <c r="E56" s="16">
        <f t="shared" si="28"/>
        <v>2.67</v>
      </c>
      <c r="F56" s="17">
        <v>75.429000000000002</v>
      </c>
      <c r="G56" s="17">
        <f t="shared" si="29"/>
        <v>75.429000000000002</v>
      </c>
      <c r="H56" s="17">
        <f t="shared" si="29"/>
        <v>75.429000000000002</v>
      </c>
      <c r="I56" s="17">
        <f t="shared" si="29"/>
        <v>75.429000000000002</v>
      </c>
      <c r="J56" s="17">
        <v>2.423</v>
      </c>
      <c r="K56" s="17">
        <f t="shared" si="30"/>
        <v>2.423</v>
      </c>
      <c r="L56" s="17">
        <f t="shared" si="30"/>
        <v>2.423</v>
      </c>
      <c r="M56" s="17">
        <f t="shared" si="30"/>
        <v>2.423</v>
      </c>
      <c r="N56" s="16">
        <v>2.6070000000000002</v>
      </c>
      <c r="O56" s="16">
        <f t="shared" si="31"/>
        <v>2.6070000000000002</v>
      </c>
      <c r="P56" s="16">
        <f t="shared" si="31"/>
        <v>2.6070000000000002</v>
      </c>
      <c r="Q56" s="16">
        <f t="shared" si="31"/>
        <v>2.6070000000000002</v>
      </c>
      <c r="R56" s="16">
        <v>59.593544666666673</v>
      </c>
      <c r="S56" s="16">
        <f t="shared" si="32"/>
        <v>59.593544666666673</v>
      </c>
      <c r="T56" s="16">
        <f t="shared" si="32"/>
        <v>59.593544666666673</v>
      </c>
      <c r="U56" s="16">
        <f t="shared" si="32"/>
        <v>59.593544666666673</v>
      </c>
      <c r="V56" s="16">
        <v>1.879</v>
      </c>
      <c r="W56" s="16">
        <f t="shared" si="33"/>
        <v>1.879</v>
      </c>
      <c r="X56" s="16">
        <f t="shared" si="33"/>
        <v>1.879</v>
      </c>
      <c r="Y56" s="16">
        <f t="shared" si="33"/>
        <v>1.879</v>
      </c>
      <c r="Z56" s="17">
        <v>78.680000000000007</v>
      </c>
      <c r="AA56" s="17">
        <f t="shared" si="34"/>
        <v>78.680000000000007</v>
      </c>
      <c r="AB56" s="17">
        <f t="shared" si="34"/>
        <v>78.680000000000007</v>
      </c>
      <c r="AC56" s="17">
        <f t="shared" si="34"/>
        <v>78.680000000000007</v>
      </c>
      <c r="AD56" s="17">
        <v>63.24</v>
      </c>
      <c r="AE56" s="17">
        <f t="shared" si="35"/>
        <v>63.24</v>
      </c>
      <c r="AF56" s="17">
        <f t="shared" si="35"/>
        <v>63.24</v>
      </c>
      <c r="AG56" s="17">
        <f t="shared" si="35"/>
        <v>63.24</v>
      </c>
      <c r="AH56" s="17">
        <v>90.64</v>
      </c>
      <c r="AI56" s="16">
        <v>5.9593544666666673</v>
      </c>
      <c r="AJ56" s="16">
        <f t="shared" si="36"/>
        <v>5.9593544666666673</v>
      </c>
      <c r="AK56" s="16">
        <f t="shared" si="36"/>
        <v>5.9593544666666673</v>
      </c>
      <c r="AL56" s="16">
        <f t="shared" si="36"/>
        <v>5.9593544666666673</v>
      </c>
      <c r="AM56" s="16">
        <v>6.6854167040322592</v>
      </c>
      <c r="AN56" s="16">
        <v>66.854167040322594</v>
      </c>
      <c r="AO56" s="16">
        <v>69.876254343873555</v>
      </c>
      <c r="AP56" s="16">
        <v>71.483213374301656</v>
      </c>
      <c r="AQ56" s="16">
        <v>61.747797227564114</v>
      </c>
      <c r="AR56" s="16">
        <v>66.854167040322594</v>
      </c>
      <c r="AS56" s="18">
        <f t="shared" si="12"/>
        <v>7.9774200000000003E-2</v>
      </c>
      <c r="AT56" s="18">
        <f t="shared" si="37"/>
        <v>7.9774200000000003E-2</v>
      </c>
      <c r="AU56" s="18">
        <f t="shared" si="37"/>
        <v>7.9774200000000003E-2</v>
      </c>
      <c r="AV56" s="18">
        <f t="shared" si="37"/>
        <v>7.9774200000000003E-2</v>
      </c>
      <c r="AW56" s="16">
        <f t="shared" si="13"/>
        <v>7.868E-2</v>
      </c>
      <c r="AX56" s="16">
        <f t="shared" si="38"/>
        <v>7.868E-2</v>
      </c>
      <c r="AY56" s="16">
        <f t="shared" si="38"/>
        <v>7.868E-2</v>
      </c>
      <c r="AZ56" s="16">
        <f t="shared" si="38"/>
        <v>7.868E-2</v>
      </c>
      <c r="BA56" s="19">
        <f t="shared" si="14"/>
        <v>6.3240000000000005E-2</v>
      </c>
      <c r="BB56" s="19">
        <f t="shared" si="39"/>
        <v>6.3240000000000005E-2</v>
      </c>
      <c r="BC56" s="19">
        <f t="shared" si="39"/>
        <v>6.3240000000000005E-2</v>
      </c>
      <c r="BD56" s="19">
        <f t="shared" si="39"/>
        <v>6.3240000000000005E-2</v>
      </c>
      <c r="BE56" s="20">
        <v>69.88</v>
      </c>
      <c r="BF56" s="20">
        <v>71.48</v>
      </c>
      <c r="BG56" s="20">
        <v>61.75</v>
      </c>
      <c r="BH56" s="21">
        <f t="shared" si="15"/>
        <v>6.9879999999999995</v>
      </c>
      <c r="BI56" s="21">
        <f t="shared" si="15"/>
        <v>7.1480000000000006</v>
      </c>
      <c r="BJ56" s="21">
        <f t="shared" si="15"/>
        <v>6.1749999999999998</v>
      </c>
      <c r="BK56" s="19">
        <v>7.5869999999999997</v>
      </c>
      <c r="BL56" s="20">
        <v>7.806</v>
      </c>
      <c r="BM56" s="19">
        <v>7.0650000000000004</v>
      </c>
      <c r="BN56" s="20">
        <v>24.368792000000003</v>
      </c>
      <c r="BO56" s="20">
        <v>7.33</v>
      </c>
      <c r="BP56" s="19">
        <v>7.3330000000000002</v>
      </c>
      <c r="BQ56" s="20">
        <v>7.6040000000000001</v>
      </c>
      <c r="BR56" s="20">
        <v>7.5709999999999997</v>
      </c>
      <c r="BS56" s="19">
        <v>7.3680000000000003</v>
      </c>
      <c r="BT56" s="19">
        <v>7.444</v>
      </c>
      <c r="BU56" s="20">
        <v>3.3319999999999999</v>
      </c>
      <c r="BV56" s="19">
        <v>7.4109999999999996</v>
      </c>
      <c r="BW56" s="21">
        <v>7.8029999999999999</v>
      </c>
      <c r="BX56" s="20">
        <v>7.6219999999999999</v>
      </c>
      <c r="BY56" s="22">
        <v>38.929000000000002</v>
      </c>
      <c r="BZ56" s="19">
        <v>3.3959999999999999</v>
      </c>
      <c r="CA56" s="19">
        <v>3.4849999999999999</v>
      </c>
      <c r="CB56" s="21">
        <v>35.934207017105379</v>
      </c>
      <c r="CC56" s="21">
        <v>35.17837128668743</v>
      </c>
      <c r="CD56" s="21">
        <v>27.517057955483878</v>
      </c>
      <c r="CE56" s="21">
        <v>27.977</v>
      </c>
      <c r="CF56" s="19">
        <v>3.3959999999999999</v>
      </c>
      <c r="CG56" s="21">
        <v>27.976600773333331</v>
      </c>
      <c r="CH56" s="20">
        <v>27.766129032258068</v>
      </c>
      <c r="CI56" s="20">
        <v>29.385727338709682</v>
      </c>
      <c r="CJ56" s="20">
        <v>29.709758064516127</v>
      </c>
      <c r="CK56" s="22">
        <v>63.24</v>
      </c>
      <c r="CL56" s="22">
        <v>78.680000000000007</v>
      </c>
      <c r="CM56" s="22">
        <v>90.64</v>
      </c>
      <c r="CN56" s="20">
        <v>83.064999999999998</v>
      </c>
      <c r="CO56" s="20">
        <v>82.826999999999998</v>
      </c>
      <c r="CP56" s="20">
        <v>82.826999999999998</v>
      </c>
      <c r="CQ56" s="20">
        <v>79.763999999999996</v>
      </c>
      <c r="CR56" s="20">
        <v>79.763999999999996</v>
      </c>
      <c r="CS56" s="20">
        <v>2.7549999999999999</v>
      </c>
      <c r="CT56" s="19">
        <v>3.3959999999999999</v>
      </c>
      <c r="CU56" s="19">
        <v>3.4849999999999999</v>
      </c>
      <c r="CV56" s="20">
        <v>3.3319999999999999</v>
      </c>
      <c r="CW56" s="20">
        <v>3.403</v>
      </c>
      <c r="CX56" s="21">
        <v>0</v>
      </c>
      <c r="CY56" s="19">
        <v>3.3959999999999999</v>
      </c>
      <c r="CZ56" s="19">
        <v>0</v>
      </c>
      <c r="DA56" s="20">
        <v>0</v>
      </c>
      <c r="DB56" s="19">
        <v>0</v>
      </c>
      <c r="DC56" s="20">
        <v>0</v>
      </c>
      <c r="DD56" s="21">
        <v>0</v>
      </c>
      <c r="DE56" s="20">
        <v>66.854167040322594</v>
      </c>
      <c r="DF56" s="20">
        <v>69.876254343873555</v>
      </c>
      <c r="DG56" s="20">
        <v>71.483213374301656</v>
      </c>
      <c r="DH56" s="20">
        <v>61.747797227564114</v>
      </c>
      <c r="DI56" s="21">
        <v>7.3429629629629627</v>
      </c>
      <c r="DJ56" s="18">
        <v>6.6854167040322598E-2</v>
      </c>
      <c r="DK56" s="18">
        <v>6.9876254343873553E-2</v>
      </c>
      <c r="DL56" s="18">
        <v>6.5296961158859496E-2</v>
      </c>
      <c r="DM56" s="18">
        <v>6.9876254343873553E-2</v>
      </c>
      <c r="DN56" s="18">
        <v>7.1483213374301649E-2</v>
      </c>
      <c r="DO56" s="18">
        <v>6.1747797227564113E-2</v>
      </c>
      <c r="DP56" s="21">
        <v>7.3429629629629627</v>
      </c>
      <c r="DQ56" s="20">
        <v>7.2430000000000003</v>
      </c>
      <c r="DR56" s="20">
        <v>7.5185866701222412</v>
      </c>
      <c r="DS56" s="20">
        <v>29.043221024999994</v>
      </c>
      <c r="DT56" s="20">
        <v>27.492132577</v>
      </c>
      <c r="DU56" s="23">
        <v>7.7128136200716852</v>
      </c>
    </row>
    <row r="57" spans="1:125" x14ac:dyDescent="0.25">
      <c r="A57" s="15">
        <v>41487</v>
      </c>
      <c r="B57" s="16">
        <v>2.6539999999999999</v>
      </c>
      <c r="C57" s="16">
        <f t="shared" si="28"/>
        <v>2.6539999999999999</v>
      </c>
      <c r="D57" s="16">
        <f t="shared" si="28"/>
        <v>2.6539999999999999</v>
      </c>
      <c r="E57" s="16">
        <f t="shared" si="28"/>
        <v>2.6539999999999999</v>
      </c>
      <c r="F57" s="17">
        <v>73.869</v>
      </c>
      <c r="G57" s="17">
        <f t="shared" si="29"/>
        <v>73.869</v>
      </c>
      <c r="H57" s="17">
        <f t="shared" si="29"/>
        <v>73.869</v>
      </c>
      <c r="I57" s="17">
        <f t="shared" si="29"/>
        <v>73.869</v>
      </c>
      <c r="J57" s="17">
        <v>2.4510000000000001</v>
      </c>
      <c r="K57" s="17">
        <f t="shared" si="30"/>
        <v>2.4510000000000001</v>
      </c>
      <c r="L57" s="17">
        <f t="shared" si="30"/>
        <v>2.4510000000000001</v>
      </c>
      <c r="M57" s="17">
        <f t="shared" si="30"/>
        <v>2.4510000000000001</v>
      </c>
      <c r="N57" s="16">
        <v>2.5859999999999999</v>
      </c>
      <c r="O57" s="16">
        <f t="shared" si="31"/>
        <v>2.5859999999999999</v>
      </c>
      <c r="P57" s="16">
        <f t="shared" si="31"/>
        <v>2.5859999999999999</v>
      </c>
      <c r="Q57" s="16">
        <f t="shared" si="31"/>
        <v>2.5859999999999999</v>
      </c>
      <c r="R57" s="16">
        <v>59.207205000000002</v>
      </c>
      <c r="S57" s="16">
        <f t="shared" si="32"/>
        <v>59.207205000000002</v>
      </c>
      <c r="T57" s="16">
        <f t="shared" si="32"/>
        <v>59.207205000000002</v>
      </c>
      <c r="U57" s="16">
        <f t="shared" si="32"/>
        <v>59.207205000000002</v>
      </c>
      <c r="V57" s="16">
        <v>1.869</v>
      </c>
      <c r="W57" s="16">
        <f t="shared" si="33"/>
        <v>1.869</v>
      </c>
      <c r="X57" s="16">
        <f t="shared" si="33"/>
        <v>1.869</v>
      </c>
      <c r="Y57" s="16">
        <f t="shared" si="33"/>
        <v>1.869</v>
      </c>
      <c r="Z57" s="17">
        <v>78.5</v>
      </c>
      <c r="AA57" s="17">
        <f t="shared" si="34"/>
        <v>78.5</v>
      </c>
      <c r="AB57" s="17">
        <f t="shared" si="34"/>
        <v>78.5</v>
      </c>
      <c r="AC57" s="17">
        <f t="shared" si="34"/>
        <v>78.5</v>
      </c>
      <c r="AD57" s="17">
        <v>63.45</v>
      </c>
      <c r="AE57" s="17">
        <f t="shared" si="35"/>
        <v>63.45</v>
      </c>
      <c r="AF57" s="17">
        <f t="shared" si="35"/>
        <v>63.45</v>
      </c>
      <c r="AG57" s="17">
        <f t="shared" si="35"/>
        <v>63.45</v>
      </c>
      <c r="AH57" s="17">
        <v>90.16</v>
      </c>
      <c r="AI57" s="16">
        <v>5.9207205000000016</v>
      </c>
      <c r="AJ57" s="16">
        <f t="shared" si="36"/>
        <v>5.9207205000000016</v>
      </c>
      <c r="AK57" s="16">
        <f t="shared" si="36"/>
        <v>5.9207205000000016</v>
      </c>
      <c r="AL57" s="16">
        <f t="shared" si="36"/>
        <v>5.9207205000000016</v>
      </c>
      <c r="AM57" s="16">
        <v>6.5012146299731146</v>
      </c>
      <c r="AN57" s="16">
        <v>65.012146299731143</v>
      </c>
      <c r="AO57" s="16">
        <v>63.787436281385276</v>
      </c>
      <c r="AP57" s="16">
        <v>72.855911313513516</v>
      </c>
      <c r="AQ57" s="16">
        <v>61.450595954268344</v>
      </c>
      <c r="AR57" s="16">
        <v>65.012146299731143</v>
      </c>
      <c r="AS57" s="18">
        <f t="shared" si="12"/>
        <v>7.9131599999999996E-2</v>
      </c>
      <c r="AT57" s="18">
        <f t="shared" si="37"/>
        <v>7.9131599999999996E-2</v>
      </c>
      <c r="AU57" s="18">
        <f t="shared" si="37"/>
        <v>7.9131599999999996E-2</v>
      </c>
      <c r="AV57" s="18">
        <f t="shared" si="37"/>
        <v>7.9131599999999996E-2</v>
      </c>
      <c r="AW57" s="16">
        <f t="shared" si="13"/>
        <v>7.85E-2</v>
      </c>
      <c r="AX57" s="16">
        <f t="shared" si="38"/>
        <v>7.85E-2</v>
      </c>
      <c r="AY57" s="16">
        <f t="shared" si="38"/>
        <v>7.85E-2</v>
      </c>
      <c r="AZ57" s="16">
        <f t="shared" si="38"/>
        <v>7.85E-2</v>
      </c>
      <c r="BA57" s="19">
        <f t="shared" si="14"/>
        <v>6.3450000000000006E-2</v>
      </c>
      <c r="BB57" s="19">
        <f t="shared" si="39"/>
        <v>6.3450000000000006E-2</v>
      </c>
      <c r="BC57" s="19">
        <f t="shared" si="39"/>
        <v>6.3450000000000006E-2</v>
      </c>
      <c r="BD57" s="19">
        <f t="shared" si="39"/>
        <v>6.3450000000000006E-2</v>
      </c>
      <c r="BE57" s="20">
        <v>63.79</v>
      </c>
      <c r="BF57" s="20">
        <v>72.86</v>
      </c>
      <c r="BG57" s="20">
        <v>61.45</v>
      </c>
      <c r="BH57" s="21">
        <f t="shared" si="15"/>
        <v>6.3789999999999996</v>
      </c>
      <c r="BI57" s="21">
        <f t="shared" si="15"/>
        <v>7.2859999999999996</v>
      </c>
      <c r="BJ57" s="21">
        <f t="shared" si="15"/>
        <v>6.1450000000000005</v>
      </c>
      <c r="BK57" s="19">
        <v>7.5439999999999996</v>
      </c>
      <c r="BL57" s="20">
        <v>7.7610000000000001</v>
      </c>
      <c r="BM57" s="19">
        <v>7.149</v>
      </c>
      <c r="BN57" s="20">
        <v>24.813028800000001</v>
      </c>
      <c r="BO57" s="20">
        <v>7.4039999999999999</v>
      </c>
      <c r="BP57" s="19">
        <v>7.2809999999999997</v>
      </c>
      <c r="BQ57" s="20">
        <v>7.4080000000000004</v>
      </c>
      <c r="BR57" s="20">
        <v>7.5250000000000004</v>
      </c>
      <c r="BS57" s="19">
        <v>7.3680000000000003</v>
      </c>
      <c r="BT57" s="19">
        <v>7.3330000000000002</v>
      </c>
      <c r="BU57" s="20">
        <v>3.3319999999999999</v>
      </c>
      <c r="BV57" s="19">
        <v>7.3460000000000001</v>
      </c>
      <c r="BW57" s="21">
        <v>7.7510000000000003</v>
      </c>
      <c r="BX57" s="20">
        <v>7.5629999999999997</v>
      </c>
      <c r="BY57" s="22">
        <v>38.124000000000002</v>
      </c>
      <c r="BZ57" s="19">
        <v>3.3959999999999999</v>
      </c>
      <c r="CA57" s="19">
        <v>3.4849999999999999</v>
      </c>
      <c r="CB57" s="21">
        <v>35.934207017105379</v>
      </c>
      <c r="CC57" s="21">
        <v>35.17837128668743</v>
      </c>
      <c r="CD57" s="21">
        <v>26.82484185612903</v>
      </c>
      <c r="CE57" s="21">
        <v>27.977</v>
      </c>
      <c r="CF57" s="19">
        <v>3.3959999999999999</v>
      </c>
      <c r="CG57" s="21">
        <v>27.976600773333331</v>
      </c>
      <c r="CH57" s="20">
        <v>27.362516129032254</v>
      </c>
      <c r="CI57" s="20">
        <v>28.958571694838707</v>
      </c>
      <c r="CJ57" s="20">
        <v>29.277892258064508</v>
      </c>
      <c r="CK57" s="22">
        <v>63.45</v>
      </c>
      <c r="CL57" s="22">
        <v>78.5</v>
      </c>
      <c r="CM57" s="22">
        <v>90.16</v>
      </c>
      <c r="CN57" s="20">
        <v>83.064999999999998</v>
      </c>
      <c r="CO57" s="20">
        <v>81.094999999999999</v>
      </c>
      <c r="CP57" s="20">
        <v>82.826999999999998</v>
      </c>
      <c r="CQ57" s="20">
        <v>79.146000000000001</v>
      </c>
      <c r="CR57" s="20">
        <v>79.146000000000001</v>
      </c>
      <c r="CS57" s="20">
        <v>2.7519999999999998</v>
      </c>
      <c r="CT57" s="19">
        <v>3.3959999999999999</v>
      </c>
      <c r="CU57" s="19">
        <v>3.4849999999999999</v>
      </c>
      <c r="CV57" s="20">
        <v>3.3319999999999999</v>
      </c>
      <c r="CW57" s="20">
        <v>3.403</v>
      </c>
      <c r="CX57" s="21">
        <v>0</v>
      </c>
      <c r="CY57" s="19">
        <v>3.3959999999999999</v>
      </c>
      <c r="CZ57" s="19">
        <v>0</v>
      </c>
      <c r="DA57" s="20">
        <v>0</v>
      </c>
      <c r="DB57" s="19">
        <v>0</v>
      </c>
      <c r="DC57" s="20">
        <v>0</v>
      </c>
      <c r="DD57" s="21">
        <v>0</v>
      </c>
      <c r="DE57" s="20">
        <v>65.012146299731143</v>
      </c>
      <c r="DF57" s="20">
        <v>63.787436281385276</v>
      </c>
      <c r="DG57" s="20">
        <v>72.855911313513516</v>
      </c>
      <c r="DH57" s="20">
        <v>61.450595954268344</v>
      </c>
      <c r="DI57" s="21">
        <v>7.3429629629629627</v>
      </c>
      <c r="DJ57" s="18">
        <v>6.5012146299731149E-2</v>
      </c>
      <c r="DK57" s="18">
        <v>6.3787436281385279E-2</v>
      </c>
      <c r="DL57" s="18">
        <v>6.5563623910331423E-2</v>
      </c>
      <c r="DM57" s="18">
        <v>6.3787436281385279E-2</v>
      </c>
      <c r="DN57" s="18">
        <v>7.2855911313513516E-2</v>
      </c>
      <c r="DO57" s="18">
        <v>6.1450595954268342E-2</v>
      </c>
      <c r="DP57" s="21">
        <v>7.3429629629629627</v>
      </c>
      <c r="DQ57" s="20">
        <v>7.2569999999999997</v>
      </c>
      <c r="DR57" s="20">
        <v>7.6556485680964093</v>
      </c>
      <c r="DS57" s="20">
        <v>29.169645445652169</v>
      </c>
      <c r="DT57" s="20">
        <v>27.67077407956522</v>
      </c>
      <c r="DU57" s="23">
        <v>7.6006989247311818</v>
      </c>
    </row>
    <row r="58" spans="1:125" x14ac:dyDescent="0.25">
      <c r="A58" s="15">
        <v>41518</v>
      </c>
      <c r="B58" s="16">
        <v>2.6230000000000002</v>
      </c>
      <c r="C58" s="16">
        <f t="shared" si="28"/>
        <v>2.6230000000000002</v>
      </c>
      <c r="D58" s="16">
        <f t="shared" si="28"/>
        <v>2.6230000000000002</v>
      </c>
      <c r="E58" s="16">
        <f t="shared" si="28"/>
        <v>2.6230000000000002</v>
      </c>
      <c r="F58" s="17">
        <v>73.730999999999995</v>
      </c>
      <c r="G58" s="17">
        <f t="shared" si="29"/>
        <v>73.730999999999995</v>
      </c>
      <c r="H58" s="17">
        <f t="shared" si="29"/>
        <v>73.730999999999995</v>
      </c>
      <c r="I58" s="17">
        <f t="shared" si="29"/>
        <v>73.730999999999995</v>
      </c>
      <c r="J58" s="17">
        <v>2.4740000000000002</v>
      </c>
      <c r="K58" s="17">
        <f t="shared" si="30"/>
        <v>2.4740000000000002</v>
      </c>
      <c r="L58" s="17">
        <f t="shared" si="30"/>
        <v>2.4740000000000002</v>
      </c>
      <c r="M58" s="17">
        <f t="shared" si="30"/>
        <v>2.4740000000000002</v>
      </c>
      <c r="N58" s="16">
        <v>2.5790000000000002</v>
      </c>
      <c r="O58" s="16">
        <f t="shared" si="31"/>
        <v>2.5790000000000002</v>
      </c>
      <c r="P58" s="16">
        <f t="shared" si="31"/>
        <v>2.5790000000000002</v>
      </c>
      <c r="Q58" s="16">
        <f t="shared" si="31"/>
        <v>2.5790000000000002</v>
      </c>
      <c r="R58" s="16">
        <v>59.039195333333339</v>
      </c>
      <c r="S58" s="16">
        <f t="shared" si="32"/>
        <v>59.039195333333339</v>
      </c>
      <c r="T58" s="16">
        <f t="shared" si="32"/>
        <v>59.039195333333339</v>
      </c>
      <c r="U58" s="16">
        <f t="shared" si="32"/>
        <v>59.039195333333339</v>
      </c>
      <c r="V58" s="16">
        <v>1.8560000000000001</v>
      </c>
      <c r="W58" s="16">
        <f t="shared" si="33"/>
        <v>1.8560000000000001</v>
      </c>
      <c r="X58" s="16">
        <f t="shared" si="33"/>
        <v>1.8560000000000001</v>
      </c>
      <c r="Y58" s="16">
        <f t="shared" si="33"/>
        <v>1.8560000000000001</v>
      </c>
      <c r="Z58" s="17">
        <v>77.66</v>
      </c>
      <c r="AA58" s="17">
        <f t="shared" si="34"/>
        <v>77.66</v>
      </c>
      <c r="AB58" s="17">
        <f t="shared" si="34"/>
        <v>77.66</v>
      </c>
      <c r="AC58" s="17">
        <f t="shared" si="34"/>
        <v>77.66</v>
      </c>
      <c r="AD58" s="17">
        <v>62.46</v>
      </c>
      <c r="AE58" s="17">
        <f t="shared" si="35"/>
        <v>62.46</v>
      </c>
      <c r="AF58" s="17">
        <f t="shared" si="35"/>
        <v>62.46</v>
      </c>
      <c r="AG58" s="17">
        <f t="shared" si="35"/>
        <v>62.46</v>
      </c>
      <c r="AH58" s="17">
        <v>89.21</v>
      </c>
      <c r="AI58" s="16">
        <v>5.903919533333335</v>
      </c>
      <c r="AJ58" s="16">
        <f t="shared" si="36"/>
        <v>5.903919533333335</v>
      </c>
      <c r="AK58" s="16">
        <f t="shared" si="36"/>
        <v>5.903919533333335</v>
      </c>
      <c r="AL58" s="16">
        <f t="shared" si="36"/>
        <v>5.903919533333335</v>
      </c>
      <c r="AM58" s="16">
        <v>6.4720114116666707</v>
      </c>
      <c r="AN58" s="16">
        <v>64.720114116666707</v>
      </c>
      <c r="AO58" s="16">
        <v>66.020250450216437</v>
      </c>
      <c r="AP58" s="16">
        <v>74.118646639053267</v>
      </c>
      <c r="AQ58" s="16">
        <v>58.817978212500009</v>
      </c>
      <c r="AR58" s="16">
        <v>64.720114116666707</v>
      </c>
      <c r="AS58" s="18">
        <f t="shared" si="12"/>
        <v>7.8917399999999999E-2</v>
      </c>
      <c r="AT58" s="18">
        <f t="shared" si="37"/>
        <v>7.8917399999999999E-2</v>
      </c>
      <c r="AU58" s="18">
        <f t="shared" si="37"/>
        <v>7.8917399999999999E-2</v>
      </c>
      <c r="AV58" s="18">
        <f t="shared" si="37"/>
        <v>7.8917399999999999E-2</v>
      </c>
      <c r="AW58" s="16">
        <f t="shared" si="13"/>
        <v>7.7659999999999993E-2</v>
      </c>
      <c r="AX58" s="16">
        <f t="shared" si="38"/>
        <v>7.7659999999999993E-2</v>
      </c>
      <c r="AY58" s="16">
        <f t="shared" si="38"/>
        <v>7.7659999999999993E-2</v>
      </c>
      <c r="AZ58" s="16">
        <f t="shared" si="38"/>
        <v>7.7659999999999993E-2</v>
      </c>
      <c r="BA58" s="19">
        <f t="shared" si="14"/>
        <v>6.2460000000000002E-2</v>
      </c>
      <c r="BB58" s="19">
        <f t="shared" si="39"/>
        <v>6.2460000000000002E-2</v>
      </c>
      <c r="BC58" s="19">
        <f t="shared" si="39"/>
        <v>6.2460000000000002E-2</v>
      </c>
      <c r="BD58" s="19">
        <f t="shared" si="39"/>
        <v>6.2460000000000002E-2</v>
      </c>
      <c r="BE58" s="20">
        <v>66.02</v>
      </c>
      <c r="BF58" s="20">
        <v>74.12</v>
      </c>
      <c r="BG58" s="20">
        <v>58.82</v>
      </c>
      <c r="BH58" s="21">
        <f t="shared" si="15"/>
        <v>6.6019999999999994</v>
      </c>
      <c r="BI58" s="21">
        <f t="shared" si="15"/>
        <v>7.4120000000000008</v>
      </c>
      <c r="BJ58" s="21">
        <f t="shared" si="15"/>
        <v>5.8819999999999997</v>
      </c>
      <c r="BK58" s="19">
        <v>7.4560000000000004</v>
      </c>
      <c r="BL58" s="20">
        <v>7.6689999999999996</v>
      </c>
      <c r="BM58" s="19">
        <v>7.2130000000000001</v>
      </c>
      <c r="BN58" s="20">
        <v>25.294147200000001</v>
      </c>
      <c r="BO58" s="20">
        <v>7.4459999999999997</v>
      </c>
      <c r="BP58" s="19">
        <v>7.1929999999999996</v>
      </c>
      <c r="BQ58" s="20">
        <v>7.3</v>
      </c>
      <c r="BR58" s="20">
        <v>7.4429999999999996</v>
      </c>
      <c r="BS58" s="19">
        <v>7.2809999999999997</v>
      </c>
      <c r="BT58" s="19">
        <v>7.3330000000000002</v>
      </c>
      <c r="BU58" s="20">
        <v>3.3319999999999999</v>
      </c>
      <c r="BV58" s="19">
        <v>7.3159999999999998</v>
      </c>
      <c r="BW58" s="21">
        <v>7.7350000000000003</v>
      </c>
      <c r="BX58" s="20">
        <v>7.54</v>
      </c>
      <c r="BY58" s="22">
        <v>38.052999999999997</v>
      </c>
      <c r="BZ58" s="19">
        <v>3.3959999999999999</v>
      </c>
      <c r="CA58" s="19">
        <v>3.4849999999999999</v>
      </c>
      <c r="CB58" s="21">
        <v>35.934207017105379</v>
      </c>
      <c r="CC58" s="21">
        <v>35.17837128668743</v>
      </c>
      <c r="CD58" s="21">
        <v>27.970815235999993</v>
      </c>
      <c r="CE58" s="21">
        <v>27.977</v>
      </c>
      <c r="CF58" s="19">
        <v>3.3959999999999999</v>
      </c>
      <c r="CG58" s="21">
        <v>27.976600773333331</v>
      </c>
      <c r="CH58" s="20">
        <v>27.9817</v>
      </c>
      <c r="CI58" s="20">
        <v>29.613872561000001</v>
      </c>
      <c r="CJ58" s="20">
        <v>29.940418999999995</v>
      </c>
      <c r="CK58" s="22">
        <v>62.46</v>
      </c>
      <c r="CL58" s="22">
        <v>77.66</v>
      </c>
      <c r="CM58" s="22">
        <v>89.21</v>
      </c>
      <c r="CN58" s="20">
        <v>83.064999999999998</v>
      </c>
      <c r="CO58" s="20">
        <v>81.040000000000006</v>
      </c>
      <c r="CP58" s="20">
        <v>82.826999999999998</v>
      </c>
      <c r="CQ58" s="20">
        <v>78.906000000000006</v>
      </c>
      <c r="CR58" s="20">
        <v>78.906000000000006</v>
      </c>
      <c r="CS58" s="20">
        <v>2.7309999999999999</v>
      </c>
      <c r="CT58" s="19">
        <v>3.3959999999999999</v>
      </c>
      <c r="CU58" s="19">
        <v>3.4849999999999999</v>
      </c>
      <c r="CV58" s="20">
        <v>3.3319999999999999</v>
      </c>
      <c r="CW58" s="20">
        <v>3.403</v>
      </c>
      <c r="CX58" s="21">
        <v>0</v>
      </c>
      <c r="CY58" s="19">
        <v>3.3959999999999999</v>
      </c>
      <c r="CZ58" s="19">
        <v>0</v>
      </c>
      <c r="DA58" s="20">
        <v>0</v>
      </c>
      <c r="DB58" s="19">
        <v>0</v>
      </c>
      <c r="DC58" s="20">
        <v>0</v>
      </c>
      <c r="DD58" s="21">
        <v>0</v>
      </c>
      <c r="DE58" s="20">
        <v>64.720114116666707</v>
      </c>
      <c r="DF58" s="20">
        <v>66.020250450216437</v>
      </c>
      <c r="DG58" s="20">
        <v>74.118646639053267</v>
      </c>
      <c r="DH58" s="20">
        <v>58.817978212500009</v>
      </c>
      <c r="DI58" s="21">
        <v>7.3429629629629627</v>
      </c>
      <c r="DJ58" s="18">
        <v>6.4720114116666713E-2</v>
      </c>
      <c r="DK58" s="18">
        <v>6.6020250450216436E-2</v>
      </c>
      <c r="DL58" s="18">
        <v>6.4105939284253663E-2</v>
      </c>
      <c r="DM58" s="18">
        <v>6.6020250450216436E-2</v>
      </c>
      <c r="DN58" s="18">
        <v>7.4118646639053265E-2</v>
      </c>
      <c r="DO58" s="18">
        <v>5.8817978212500011E-2</v>
      </c>
      <c r="DP58" s="21">
        <v>7.3429629629629627</v>
      </c>
      <c r="DQ58" s="20">
        <v>7.2869999999999999</v>
      </c>
      <c r="DR58" s="20">
        <v>7.80408967215239</v>
      </c>
      <c r="DS58" s="20">
        <v>28.98186308333333</v>
      </c>
      <c r="DT58" s="20">
        <v>27.173983460000002</v>
      </c>
      <c r="DU58" s="23">
        <v>7.7726944444444444</v>
      </c>
    </row>
    <row r="59" spans="1:125" x14ac:dyDescent="0.25">
      <c r="A59" s="15">
        <v>41548</v>
      </c>
      <c r="B59" s="16">
        <v>2.5960000000000001</v>
      </c>
      <c r="C59" s="16">
        <f t="shared" si="28"/>
        <v>2.5960000000000001</v>
      </c>
      <c r="D59" s="16">
        <f t="shared" si="28"/>
        <v>2.5960000000000001</v>
      </c>
      <c r="E59" s="16">
        <f t="shared" si="28"/>
        <v>2.5960000000000001</v>
      </c>
      <c r="F59" s="17">
        <v>72.653999999999996</v>
      </c>
      <c r="G59" s="17">
        <f t="shared" si="29"/>
        <v>72.653999999999996</v>
      </c>
      <c r="H59" s="17">
        <f t="shared" si="29"/>
        <v>72.653999999999996</v>
      </c>
      <c r="I59" s="17">
        <f t="shared" si="29"/>
        <v>72.653999999999996</v>
      </c>
      <c r="J59" s="17">
        <v>2.5</v>
      </c>
      <c r="K59" s="17">
        <f t="shared" si="30"/>
        <v>2.5</v>
      </c>
      <c r="L59" s="17">
        <f t="shared" si="30"/>
        <v>2.5</v>
      </c>
      <c r="M59" s="17">
        <f t="shared" si="30"/>
        <v>2.5</v>
      </c>
      <c r="N59" s="16">
        <v>2.581</v>
      </c>
      <c r="O59" s="16">
        <f t="shared" si="31"/>
        <v>2.581</v>
      </c>
      <c r="P59" s="16">
        <f t="shared" si="31"/>
        <v>2.581</v>
      </c>
      <c r="Q59" s="16">
        <f t="shared" si="31"/>
        <v>2.581</v>
      </c>
      <c r="R59" s="16">
        <v>59.068040333333329</v>
      </c>
      <c r="S59" s="16">
        <f t="shared" si="32"/>
        <v>59.068040333333329</v>
      </c>
      <c r="T59" s="16">
        <f t="shared" si="32"/>
        <v>59.068040333333329</v>
      </c>
      <c r="U59" s="16">
        <f t="shared" si="32"/>
        <v>59.068040333333329</v>
      </c>
      <c r="V59" s="16">
        <v>1.857</v>
      </c>
      <c r="W59" s="16">
        <f t="shared" si="33"/>
        <v>1.857</v>
      </c>
      <c r="X59" s="16">
        <f t="shared" si="33"/>
        <v>1.857</v>
      </c>
      <c r="Y59" s="16">
        <f t="shared" si="33"/>
        <v>1.857</v>
      </c>
      <c r="Z59" s="17">
        <v>77.739999999999995</v>
      </c>
      <c r="AA59" s="17">
        <f t="shared" si="34"/>
        <v>77.739999999999995</v>
      </c>
      <c r="AB59" s="17">
        <f t="shared" si="34"/>
        <v>77.739999999999995</v>
      </c>
      <c r="AC59" s="17">
        <f t="shared" si="34"/>
        <v>77.739999999999995</v>
      </c>
      <c r="AD59" s="17">
        <v>63.08</v>
      </c>
      <c r="AE59" s="17">
        <f t="shared" si="35"/>
        <v>63.08</v>
      </c>
      <c r="AF59" s="17">
        <f t="shared" si="35"/>
        <v>63.08</v>
      </c>
      <c r="AG59" s="17">
        <f t="shared" si="35"/>
        <v>63.08</v>
      </c>
      <c r="AH59" s="17">
        <v>88.99</v>
      </c>
      <c r="AI59" s="16">
        <v>5.9068040333333336</v>
      </c>
      <c r="AJ59" s="16">
        <f t="shared" si="36"/>
        <v>5.9068040333333336</v>
      </c>
      <c r="AK59" s="16">
        <f t="shared" si="36"/>
        <v>5.9068040333333336</v>
      </c>
      <c r="AL59" s="16">
        <f t="shared" si="36"/>
        <v>5.9068040333333336</v>
      </c>
      <c r="AM59" s="16">
        <v>6.4366923559731557</v>
      </c>
      <c r="AN59" s="16">
        <v>64.366923559731561</v>
      </c>
      <c r="AO59" s="16">
        <v>69.486379865612648</v>
      </c>
      <c r="AP59" s="16">
        <v>75.250749558659251</v>
      </c>
      <c r="AQ59" s="16">
        <v>54.004536022364199</v>
      </c>
      <c r="AR59" s="16">
        <v>64.366923559731561</v>
      </c>
      <c r="AS59" s="18">
        <f t="shared" si="12"/>
        <v>7.8978599999999996E-2</v>
      </c>
      <c r="AT59" s="18">
        <f t="shared" si="37"/>
        <v>7.8978599999999996E-2</v>
      </c>
      <c r="AU59" s="18">
        <f t="shared" si="37"/>
        <v>7.8978599999999996E-2</v>
      </c>
      <c r="AV59" s="18">
        <f t="shared" si="37"/>
        <v>7.8978599999999996E-2</v>
      </c>
      <c r="AW59" s="16">
        <f t="shared" si="13"/>
        <v>7.773999999999999E-2</v>
      </c>
      <c r="AX59" s="16">
        <f t="shared" si="38"/>
        <v>7.773999999999999E-2</v>
      </c>
      <c r="AY59" s="16">
        <f t="shared" si="38"/>
        <v>7.773999999999999E-2</v>
      </c>
      <c r="AZ59" s="16">
        <f t="shared" si="38"/>
        <v>7.773999999999999E-2</v>
      </c>
      <c r="BA59" s="19">
        <f t="shared" si="14"/>
        <v>6.3079999999999997E-2</v>
      </c>
      <c r="BB59" s="19">
        <f t="shared" si="39"/>
        <v>6.3079999999999997E-2</v>
      </c>
      <c r="BC59" s="19">
        <f t="shared" si="39"/>
        <v>6.3079999999999997E-2</v>
      </c>
      <c r="BD59" s="19">
        <f t="shared" si="39"/>
        <v>6.3079999999999997E-2</v>
      </c>
      <c r="BE59" s="20">
        <v>69.489999999999995</v>
      </c>
      <c r="BF59" s="20">
        <v>75.25</v>
      </c>
      <c r="BG59" s="20">
        <v>54</v>
      </c>
      <c r="BH59" s="21">
        <f t="shared" si="15"/>
        <v>6.9489999999999998</v>
      </c>
      <c r="BI59" s="21">
        <f t="shared" si="15"/>
        <v>7.5250000000000004</v>
      </c>
      <c r="BJ59" s="21">
        <f t="shared" si="15"/>
        <v>5.4</v>
      </c>
      <c r="BK59" s="19">
        <v>7.3810000000000002</v>
      </c>
      <c r="BL59" s="20">
        <v>7.5910000000000002</v>
      </c>
      <c r="BM59" s="19">
        <v>7.2880000000000003</v>
      </c>
      <c r="BN59" s="20">
        <v>25.894819999999999</v>
      </c>
      <c r="BO59" s="20">
        <v>7.4980000000000002</v>
      </c>
      <c r="BP59" s="19">
        <v>7.1769999999999996</v>
      </c>
      <c r="BQ59" s="20">
        <v>7.1539999999999999</v>
      </c>
      <c r="BR59" s="20">
        <v>7.4139999999999997</v>
      </c>
      <c r="BS59" s="19">
        <v>7.2809999999999997</v>
      </c>
      <c r="BT59" s="19">
        <v>7.1929999999999996</v>
      </c>
      <c r="BU59" s="20">
        <v>3.254</v>
      </c>
      <c r="BV59" s="19">
        <v>7.3179999999999996</v>
      </c>
      <c r="BW59" s="21">
        <v>7.7460000000000004</v>
      </c>
      <c r="BX59" s="20">
        <v>7.5469999999999997</v>
      </c>
      <c r="BY59" s="22">
        <v>37.497</v>
      </c>
      <c r="BZ59" s="19">
        <v>3.2970000000000002</v>
      </c>
      <c r="CA59" s="19">
        <v>3.3959999999999999</v>
      </c>
      <c r="CB59" s="21">
        <v>34.929054373270262</v>
      </c>
      <c r="CC59" s="21">
        <v>34.222093086600395</v>
      </c>
      <c r="CD59" s="21">
        <v>27.319150245483868</v>
      </c>
      <c r="CE59" s="21">
        <v>28.291</v>
      </c>
      <c r="CF59" s="19">
        <v>3.2970000000000002</v>
      </c>
      <c r="CG59" s="21">
        <v>28.291479146666674</v>
      </c>
      <c r="CH59" s="20">
        <v>27.683161290322587</v>
      </c>
      <c r="CI59" s="20">
        <v>29.297920088387105</v>
      </c>
      <c r="CJ59" s="20">
        <v>29.620982580645165</v>
      </c>
      <c r="CK59" s="22">
        <v>63.08</v>
      </c>
      <c r="CL59" s="22">
        <v>77.739999999999995</v>
      </c>
      <c r="CM59" s="22">
        <v>88.99</v>
      </c>
      <c r="CN59" s="20">
        <v>82.397999999999996</v>
      </c>
      <c r="CO59" s="20">
        <v>79.540999999999997</v>
      </c>
      <c r="CP59" s="20">
        <v>79.540999999999997</v>
      </c>
      <c r="CQ59" s="20">
        <v>78.978999999999999</v>
      </c>
      <c r="CR59" s="20">
        <v>78.978999999999999</v>
      </c>
      <c r="CS59" s="20">
        <v>2.72</v>
      </c>
      <c r="CT59" s="19">
        <v>3.2970000000000002</v>
      </c>
      <c r="CU59" s="19">
        <v>3.3959999999999999</v>
      </c>
      <c r="CV59" s="20">
        <v>3.254</v>
      </c>
      <c r="CW59" s="20">
        <v>3.3079999999999998</v>
      </c>
      <c r="CX59" s="21">
        <v>8.7041424656084665E-3</v>
      </c>
      <c r="CY59" s="19">
        <v>3.2970000000000002</v>
      </c>
      <c r="CZ59" s="19">
        <v>0</v>
      </c>
      <c r="DA59" s="20">
        <v>0</v>
      </c>
      <c r="DB59" s="19">
        <v>0</v>
      </c>
      <c r="DC59" s="20">
        <v>0</v>
      </c>
      <c r="DD59" s="21">
        <v>0</v>
      </c>
      <c r="DE59" s="20">
        <v>64.366923559731561</v>
      </c>
      <c r="DF59" s="20">
        <v>69.486379865612648</v>
      </c>
      <c r="DG59" s="20">
        <v>75.250749558659251</v>
      </c>
      <c r="DH59" s="20">
        <v>54.004536022364199</v>
      </c>
      <c r="DI59" s="21">
        <v>7.4256084656084669</v>
      </c>
      <c r="DJ59" s="18">
        <v>6.4366923559731559E-2</v>
      </c>
      <c r="DK59" s="18">
        <v>6.9486379865612652E-2</v>
      </c>
      <c r="DL59" s="18">
        <v>6.1734357613821074E-2</v>
      </c>
      <c r="DM59" s="18">
        <v>6.9486379865612652E-2</v>
      </c>
      <c r="DN59" s="18">
        <v>7.525074955865925E-2</v>
      </c>
      <c r="DO59" s="18">
        <v>5.40045360223642E-2</v>
      </c>
      <c r="DP59" s="21">
        <v>7.4256084656084669</v>
      </c>
      <c r="DQ59" s="20">
        <v>7.0069999999999997</v>
      </c>
      <c r="DR59" s="20">
        <v>7.9894173037881728</v>
      </c>
      <c r="DS59" s="20">
        <v>29.81214816666667</v>
      </c>
      <c r="DT59" s="20">
        <v>28.093117866666663</v>
      </c>
      <c r="DU59" s="23">
        <v>7.6897670250896075</v>
      </c>
    </row>
    <row r="60" spans="1:125" x14ac:dyDescent="0.25">
      <c r="A60" s="15">
        <v>41579</v>
      </c>
      <c r="B60" s="16">
        <v>2.5720000000000001</v>
      </c>
      <c r="C60" s="16">
        <f t="shared" si="28"/>
        <v>2.5720000000000001</v>
      </c>
      <c r="D60" s="16">
        <f t="shared" si="28"/>
        <v>2.5720000000000001</v>
      </c>
      <c r="E60" s="16">
        <f t="shared" si="28"/>
        <v>2.5720000000000001</v>
      </c>
      <c r="F60" s="17">
        <v>72.84</v>
      </c>
      <c r="G60" s="17">
        <f t="shared" si="29"/>
        <v>72.84</v>
      </c>
      <c r="H60" s="17">
        <f t="shared" si="29"/>
        <v>72.84</v>
      </c>
      <c r="I60" s="17">
        <f t="shared" si="29"/>
        <v>72.84</v>
      </c>
      <c r="J60" s="17">
        <v>2.468</v>
      </c>
      <c r="K60" s="17">
        <f t="shared" si="30"/>
        <v>2.468</v>
      </c>
      <c r="L60" s="17">
        <f t="shared" si="30"/>
        <v>2.468</v>
      </c>
      <c r="M60" s="17">
        <f t="shared" si="30"/>
        <v>2.468</v>
      </c>
      <c r="N60" s="16">
        <v>2.5590000000000002</v>
      </c>
      <c r="O60" s="16">
        <f t="shared" si="31"/>
        <v>2.5590000000000002</v>
      </c>
      <c r="P60" s="16">
        <f t="shared" si="31"/>
        <v>2.5590000000000002</v>
      </c>
      <c r="Q60" s="16">
        <f t="shared" si="31"/>
        <v>2.5590000000000002</v>
      </c>
      <c r="R60" s="16">
        <v>58.568404333333341</v>
      </c>
      <c r="S60" s="16">
        <f t="shared" si="32"/>
        <v>58.568404333333341</v>
      </c>
      <c r="T60" s="16">
        <f t="shared" si="32"/>
        <v>58.568404333333341</v>
      </c>
      <c r="U60" s="16">
        <f t="shared" si="32"/>
        <v>58.568404333333341</v>
      </c>
      <c r="V60" s="16">
        <v>1.863</v>
      </c>
      <c r="W60" s="16">
        <f t="shared" si="33"/>
        <v>1.863</v>
      </c>
      <c r="X60" s="16">
        <f t="shared" si="33"/>
        <v>1.863</v>
      </c>
      <c r="Y60" s="16">
        <f t="shared" si="33"/>
        <v>1.863</v>
      </c>
      <c r="Z60" s="17">
        <v>77.650000000000006</v>
      </c>
      <c r="AA60" s="17">
        <f t="shared" si="34"/>
        <v>77.650000000000006</v>
      </c>
      <c r="AB60" s="17">
        <f t="shared" si="34"/>
        <v>77.650000000000006</v>
      </c>
      <c r="AC60" s="17">
        <f t="shared" si="34"/>
        <v>77.650000000000006</v>
      </c>
      <c r="AD60" s="17">
        <v>62.07</v>
      </c>
      <c r="AE60" s="17">
        <f t="shared" si="35"/>
        <v>62.07</v>
      </c>
      <c r="AF60" s="17">
        <f t="shared" si="35"/>
        <v>62.07</v>
      </c>
      <c r="AG60" s="17">
        <f t="shared" si="35"/>
        <v>62.07</v>
      </c>
      <c r="AH60" s="17">
        <v>89.06</v>
      </c>
      <c r="AI60" s="16">
        <v>5.8568404333333337</v>
      </c>
      <c r="AJ60" s="16">
        <f t="shared" si="36"/>
        <v>5.8568404333333337</v>
      </c>
      <c r="AK60" s="16">
        <f t="shared" si="36"/>
        <v>5.8568404333333337</v>
      </c>
      <c r="AL60" s="16">
        <f t="shared" si="36"/>
        <v>5.8568404333333337</v>
      </c>
      <c r="AM60" s="16">
        <v>6.1732865349999999</v>
      </c>
      <c r="AN60" s="16">
        <v>61.732865349999997</v>
      </c>
      <c r="AO60" s="16">
        <v>73.456285677272703</v>
      </c>
      <c r="AP60" s="16">
        <v>67.93916232777778</v>
      </c>
      <c r="AQ60" s="16">
        <v>50.181971825000034</v>
      </c>
      <c r="AR60" s="16">
        <v>61.732865349999997</v>
      </c>
      <c r="AS60" s="18">
        <f t="shared" si="12"/>
        <v>7.8305400000000011E-2</v>
      </c>
      <c r="AT60" s="18">
        <f t="shared" si="37"/>
        <v>7.8305400000000011E-2</v>
      </c>
      <c r="AU60" s="18">
        <f t="shared" si="37"/>
        <v>7.8305400000000011E-2</v>
      </c>
      <c r="AV60" s="18">
        <f t="shared" si="37"/>
        <v>7.8305400000000011E-2</v>
      </c>
      <c r="AW60" s="16">
        <f t="shared" si="13"/>
        <v>7.7650000000000011E-2</v>
      </c>
      <c r="AX60" s="16">
        <f t="shared" si="38"/>
        <v>7.7650000000000011E-2</v>
      </c>
      <c r="AY60" s="16">
        <f t="shared" si="38"/>
        <v>7.7650000000000011E-2</v>
      </c>
      <c r="AZ60" s="16">
        <f t="shared" si="38"/>
        <v>7.7650000000000011E-2</v>
      </c>
      <c r="BA60" s="19">
        <f t="shared" si="14"/>
        <v>6.207E-2</v>
      </c>
      <c r="BB60" s="19">
        <f t="shared" si="39"/>
        <v>6.207E-2</v>
      </c>
      <c r="BC60" s="19">
        <f t="shared" si="39"/>
        <v>6.207E-2</v>
      </c>
      <c r="BD60" s="19">
        <f t="shared" si="39"/>
        <v>6.207E-2</v>
      </c>
      <c r="BE60" s="20">
        <v>73.459999999999994</v>
      </c>
      <c r="BF60" s="20">
        <v>67.94</v>
      </c>
      <c r="BG60" s="20">
        <v>50.18</v>
      </c>
      <c r="BH60" s="21">
        <f t="shared" si="15"/>
        <v>7.3459999999999992</v>
      </c>
      <c r="BI60" s="21">
        <f t="shared" si="15"/>
        <v>6.7939999999999996</v>
      </c>
      <c r="BJ60" s="21">
        <f t="shared" si="15"/>
        <v>5.0179999999999998</v>
      </c>
      <c r="BK60" s="19">
        <v>7.3109999999999999</v>
      </c>
      <c r="BL60" s="20">
        <v>7.5220000000000002</v>
      </c>
      <c r="BM60" s="19">
        <v>7.2080000000000002</v>
      </c>
      <c r="BN60" s="20">
        <v>25.629811199999999</v>
      </c>
      <c r="BO60" s="20">
        <v>7.3970000000000002</v>
      </c>
      <c r="BP60" s="19">
        <v>7.1790000000000003</v>
      </c>
      <c r="BQ60" s="20">
        <v>7.27</v>
      </c>
      <c r="BR60" s="20">
        <v>7.4009999999999998</v>
      </c>
      <c r="BS60" s="19">
        <v>7.1769999999999996</v>
      </c>
      <c r="BT60" s="19">
        <v>7.1929999999999996</v>
      </c>
      <c r="BU60" s="20">
        <v>3.254</v>
      </c>
      <c r="BV60" s="19">
        <v>7.2569999999999997</v>
      </c>
      <c r="BW60" s="21">
        <v>7.673</v>
      </c>
      <c r="BX60" s="20">
        <v>7.4820000000000002</v>
      </c>
      <c r="BY60" s="22">
        <v>37.593000000000004</v>
      </c>
      <c r="BZ60" s="19">
        <v>3.2970000000000002</v>
      </c>
      <c r="CA60" s="19">
        <v>3.3959999999999999</v>
      </c>
      <c r="CB60" s="21">
        <v>34.929054373270262</v>
      </c>
      <c r="CC60" s="21">
        <v>34.222093086600395</v>
      </c>
      <c r="CD60" s="21">
        <v>28.498322185666666</v>
      </c>
      <c r="CE60" s="21">
        <v>28.291</v>
      </c>
      <c r="CF60" s="19">
        <v>3.2970000000000002</v>
      </c>
      <c r="CG60" s="21">
        <v>28.291479146666674</v>
      </c>
      <c r="CH60" s="20">
        <v>28.032500000000002</v>
      </c>
      <c r="CI60" s="20">
        <v>29.667635725000004</v>
      </c>
      <c r="CJ60" s="20">
        <v>29.994774999999997</v>
      </c>
      <c r="CK60" s="22">
        <v>62.07</v>
      </c>
      <c r="CL60" s="22">
        <v>77.650000000000006</v>
      </c>
      <c r="CM60" s="22">
        <v>89.06</v>
      </c>
      <c r="CN60" s="20">
        <v>82.397999999999996</v>
      </c>
      <c r="CO60" s="20">
        <v>80.052000000000007</v>
      </c>
      <c r="CP60" s="20">
        <v>79.540999999999997</v>
      </c>
      <c r="CQ60" s="20">
        <v>78.299000000000007</v>
      </c>
      <c r="CR60" s="20">
        <v>78.299000000000007</v>
      </c>
      <c r="CS60" s="20">
        <v>2.7029999999999998</v>
      </c>
      <c r="CT60" s="19">
        <v>3.2970000000000002</v>
      </c>
      <c r="CU60" s="19">
        <v>3.3959999999999999</v>
      </c>
      <c r="CV60" s="20">
        <v>3.254</v>
      </c>
      <c r="CW60" s="20">
        <v>3.3079999999999998</v>
      </c>
      <c r="CX60" s="21">
        <v>8.7041424656084665E-3</v>
      </c>
      <c r="CY60" s="19">
        <v>3.2970000000000002</v>
      </c>
      <c r="CZ60" s="19">
        <v>0</v>
      </c>
      <c r="DA60" s="20">
        <v>0</v>
      </c>
      <c r="DB60" s="19">
        <v>0</v>
      </c>
      <c r="DC60" s="20">
        <v>0</v>
      </c>
      <c r="DD60" s="21">
        <v>0</v>
      </c>
      <c r="DE60" s="20">
        <v>61.732865349999997</v>
      </c>
      <c r="DF60" s="20">
        <v>73.456285677272703</v>
      </c>
      <c r="DG60" s="20">
        <v>67.93916232777778</v>
      </c>
      <c r="DH60" s="20">
        <v>50.181971825000034</v>
      </c>
      <c r="DI60" s="21">
        <v>7.4256084656084669</v>
      </c>
      <c r="DJ60" s="18">
        <v>6.1732865349999999E-2</v>
      </c>
      <c r="DK60" s="18">
        <v>7.3456285677272706E-2</v>
      </c>
      <c r="DL60" s="18">
        <v>5.6574560405999959E-2</v>
      </c>
      <c r="DM60" s="18">
        <v>7.3456285677272706E-2</v>
      </c>
      <c r="DN60" s="18">
        <v>6.7939162327777775E-2</v>
      </c>
      <c r="DO60" s="18">
        <v>5.0181971825000032E-2</v>
      </c>
      <c r="DP60" s="21">
        <v>7.4256084656084669</v>
      </c>
      <c r="DQ60" s="20">
        <v>7.0250000000000004</v>
      </c>
      <c r="DR60" s="20">
        <v>7.9076532331216782</v>
      </c>
      <c r="DS60" s="20">
        <v>29.942640474782614</v>
      </c>
      <c r="DT60" s="20">
        <v>28.499216397826082</v>
      </c>
      <c r="DU60" s="23">
        <v>7.7868055555555564</v>
      </c>
    </row>
    <row r="61" spans="1:125" x14ac:dyDescent="0.25">
      <c r="A61" s="15">
        <v>41609</v>
      </c>
      <c r="B61" s="16">
        <v>2.5590000000000002</v>
      </c>
      <c r="C61" s="16">
        <f t="shared" si="28"/>
        <v>2.5590000000000002</v>
      </c>
      <c r="D61" s="16">
        <f t="shared" si="28"/>
        <v>2.5590000000000002</v>
      </c>
      <c r="E61" s="16">
        <f t="shared" si="28"/>
        <v>2.5590000000000002</v>
      </c>
      <c r="F61" s="17">
        <v>71.143000000000001</v>
      </c>
      <c r="G61" s="17">
        <f t="shared" si="29"/>
        <v>71.143000000000001</v>
      </c>
      <c r="H61" s="17">
        <f t="shared" si="29"/>
        <v>71.143000000000001</v>
      </c>
      <c r="I61" s="17">
        <f t="shared" si="29"/>
        <v>71.143000000000001</v>
      </c>
      <c r="J61" s="17">
        <v>2.4340000000000002</v>
      </c>
      <c r="K61" s="17">
        <f t="shared" si="30"/>
        <v>2.4340000000000002</v>
      </c>
      <c r="L61" s="17">
        <f t="shared" si="30"/>
        <v>2.4340000000000002</v>
      </c>
      <c r="M61" s="17">
        <f t="shared" si="30"/>
        <v>2.4340000000000002</v>
      </c>
      <c r="N61" s="16">
        <v>2.5299999999999998</v>
      </c>
      <c r="O61" s="16">
        <f t="shared" si="31"/>
        <v>2.5299999999999998</v>
      </c>
      <c r="P61" s="16">
        <f t="shared" si="31"/>
        <v>2.5299999999999998</v>
      </c>
      <c r="Q61" s="16">
        <f t="shared" si="31"/>
        <v>2.5299999999999998</v>
      </c>
      <c r="R61" s="16">
        <v>57.888434000000004</v>
      </c>
      <c r="S61" s="16">
        <f t="shared" si="32"/>
        <v>57.888434000000004</v>
      </c>
      <c r="T61" s="16">
        <f t="shared" si="32"/>
        <v>57.888434000000004</v>
      </c>
      <c r="U61" s="16">
        <f t="shared" si="32"/>
        <v>57.888434000000004</v>
      </c>
      <c r="V61" s="16">
        <v>1.867</v>
      </c>
      <c r="W61" s="16">
        <f t="shared" si="33"/>
        <v>1.867</v>
      </c>
      <c r="X61" s="16">
        <f t="shared" si="33"/>
        <v>1.867</v>
      </c>
      <c r="Y61" s="16">
        <f t="shared" si="33"/>
        <v>1.867</v>
      </c>
      <c r="Z61" s="17">
        <v>77.650000000000006</v>
      </c>
      <c r="AA61" s="17">
        <f t="shared" si="34"/>
        <v>77.650000000000006</v>
      </c>
      <c r="AB61" s="17">
        <f t="shared" si="34"/>
        <v>77.650000000000006</v>
      </c>
      <c r="AC61" s="17">
        <f t="shared" si="34"/>
        <v>77.650000000000006</v>
      </c>
      <c r="AD61" s="17">
        <v>62.69</v>
      </c>
      <c r="AE61" s="17">
        <f t="shared" si="35"/>
        <v>62.69</v>
      </c>
      <c r="AF61" s="17">
        <f t="shared" si="35"/>
        <v>62.69</v>
      </c>
      <c r="AG61" s="17">
        <f t="shared" si="35"/>
        <v>62.69</v>
      </c>
      <c r="AH61" s="17">
        <v>88.97</v>
      </c>
      <c r="AI61" s="16">
        <v>5.7888434000000011</v>
      </c>
      <c r="AJ61" s="16">
        <f t="shared" si="36"/>
        <v>5.7888434000000011</v>
      </c>
      <c r="AK61" s="16">
        <f t="shared" si="36"/>
        <v>5.7888434000000011</v>
      </c>
      <c r="AL61" s="16">
        <f t="shared" si="36"/>
        <v>5.7888434000000011</v>
      </c>
      <c r="AM61" s="16">
        <v>6.9281018805107379</v>
      </c>
      <c r="AN61" s="16">
        <v>69.281018805107379</v>
      </c>
      <c r="AO61" s="16">
        <v>80.804258790909117</v>
      </c>
      <c r="AP61" s="16">
        <v>78.603059853658522</v>
      </c>
      <c r="AQ61" s="16">
        <v>57.992331225000029</v>
      </c>
      <c r="AR61" s="16">
        <v>69.281018805107379</v>
      </c>
      <c r="AS61" s="18">
        <f t="shared" si="12"/>
        <v>7.7418000000000001E-2</v>
      </c>
      <c r="AT61" s="18">
        <f t="shared" si="37"/>
        <v>7.7418000000000001E-2</v>
      </c>
      <c r="AU61" s="18">
        <f t="shared" si="37"/>
        <v>7.7418000000000001E-2</v>
      </c>
      <c r="AV61" s="18">
        <f t="shared" si="37"/>
        <v>7.7418000000000001E-2</v>
      </c>
      <c r="AW61" s="16">
        <f t="shared" si="13"/>
        <v>7.7650000000000011E-2</v>
      </c>
      <c r="AX61" s="16">
        <f t="shared" si="38"/>
        <v>7.7650000000000011E-2</v>
      </c>
      <c r="AY61" s="16">
        <f t="shared" si="38"/>
        <v>7.7650000000000011E-2</v>
      </c>
      <c r="AZ61" s="16">
        <f t="shared" si="38"/>
        <v>7.7650000000000011E-2</v>
      </c>
      <c r="BA61" s="19">
        <f t="shared" si="14"/>
        <v>6.2689999999999996E-2</v>
      </c>
      <c r="BB61" s="19">
        <f t="shared" si="39"/>
        <v>6.2689999999999996E-2</v>
      </c>
      <c r="BC61" s="19">
        <f t="shared" si="39"/>
        <v>6.2689999999999996E-2</v>
      </c>
      <c r="BD61" s="19">
        <f t="shared" si="39"/>
        <v>6.2689999999999996E-2</v>
      </c>
      <c r="BE61" s="20">
        <v>80.8</v>
      </c>
      <c r="BF61" s="20">
        <v>78.599999999999994</v>
      </c>
      <c r="BG61" s="20">
        <v>57.99</v>
      </c>
      <c r="BH61" s="21">
        <f t="shared" si="15"/>
        <v>8.08</v>
      </c>
      <c r="BI61" s="21">
        <f t="shared" si="15"/>
        <v>7.8599999999999994</v>
      </c>
      <c r="BJ61" s="21">
        <f t="shared" si="15"/>
        <v>5.7990000000000004</v>
      </c>
      <c r="BK61" s="19">
        <v>7.2679999999999998</v>
      </c>
      <c r="BL61" s="20">
        <v>7.4820000000000002</v>
      </c>
      <c r="BM61" s="19">
        <v>7.1219999999999999</v>
      </c>
      <c r="BN61" s="20">
        <v>25.259751999999999</v>
      </c>
      <c r="BO61" s="20">
        <v>7.306</v>
      </c>
      <c r="BP61" s="19">
        <v>7.1680000000000001</v>
      </c>
      <c r="BQ61" s="20">
        <v>7.18</v>
      </c>
      <c r="BR61" s="20">
        <v>7.3760000000000003</v>
      </c>
      <c r="BS61" s="19">
        <v>7.1769999999999996</v>
      </c>
      <c r="BT61" s="19">
        <v>7.1790000000000003</v>
      </c>
      <c r="BU61" s="20">
        <v>3.254</v>
      </c>
      <c r="BV61" s="19">
        <v>7.17</v>
      </c>
      <c r="BW61" s="21">
        <v>7.5819999999999999</v>
      </c>
      <c r="BX61" s="20">
        <v>7.3970000000000002</v>
      </c>
      <c r="BY61" s="22">
        <v>36.716999999999999</v>
      </c>
      <c r="BZ61" s="19">
        <v>3.2970000000000002</v>
      </c>
      <c r="CA61" s="19">
        <v>3.3959999999999999</v>
      </c>
      <c r="CB61" s="21">
        <v>34.929054373270262</v>
      </c>
      <c r="CC61" s="21">
        <v>34.222093086600395</v>
      </c>
      <c r="CD61" s="21">
        <v>29.299627072258062</v>
      </c>
      <c r="CE61" s="21">
        <v>28.291</v>
      </c>
      <c r="CF61" s="19">
        <v>3.2970000000000002</v>
      </c>
      <c r="CG61" s="21">
        <v>28.291479146666674</v>
      </c>
      <c r="CH61" s="20">
        <v>29.862903225806456</v>
      </c>
      <c r="CI61" s="20">
        <v>31.604806370967747</v>
      </c>
      <c r="CJ61" s="20">
        <v>31.953306451612903</v>
      </c>
      <c r="CK61" s="22">
        <v>62.69</v>
      </c>
      <c r="CL61" s="22">
        <v>77.650000000000006</v>
      </c>
      <c r="CM61" s="22">
        <v>88.97</v>
      </c>
      <c r="CN61" s="20">
        <v>82.397999999999996</v>
      </c>
      <c r="CO61" s="20">
        <v>78.146000000000001</v>
      </c>
      <c r="CP61" s="20">
        <v>79.540999999999997</v>
      </c>
      <c r="CQ61" s="20">
        <v>77.409000000000006</v>
      </c>
      <c r="CR61" s="20">
        <v>77.409000000000006</v>
      </c>
      <c r="CS61" s="20">
        <v>2.69</v>
      </c>
      <c r="CT61" s="19">
        <v>3.2970000000000002</v>
      </c>
      <c r="CU61" s="19">
        <v>3.3959999999999999</v>
      </c>
      <c r="CV61" s="20">
        <v>3.254</v>
      </c>
      <c r="CW61" s="20">
        <v>3.3079999999999998</v>
      </c>
      <c r="CX61" s="21">
        <v>8.7041424656084665E-3</v>
      </c>
      <c r="CY61" s="19">
        <v>3.2970000000000002</v>
      </c>
      <c r="CZ61" s="19">
        <v>0</v>
      </c>
      <c r="DA61" s="20">
        <v>0</v>
      </c>
      <c r="DB61" s="19">
        <v>0</v>
      </c>
      <c r="DC61" s="20">
        <v>0</v>
      </c>
      <c r="DD61" s="21">
        <v>0</v>
      </c>
      <c r="DE61" s="20">
        <v>69.281018805107379</v>
      </c>
      <c r="DF61" s="20">
        <v>80.804258790909117</v>
      </c>
      <c r="DG61" s="20">
        <v>78.603059853658522</v>
      </c>
      <c r="DH61" s="20">
        <v>57.992331225000029</v>
      </c>
      <c r="DI61" s="21">
        <v>7.4256084656084669</v>
      </c>
      <c r="DJ61" s="18">
        <v>6.9281018805107383E-2</v>
      </c>
      <c r="DK61" s="18">
        <v>8.080425879090912E-2</v>
      </c>
      <c r="DL61" s="18">
        <v>6.4443017284351201E-2</v>
      </c>
      <c r="DM61" s="18">
        <v>8.080425879090912E-2</v>
      </c>
      <c r="DN61" s="18">
        <v>7.8603059853658522E-2</v>
      </c>
      <c r="DO61" s="18">
        <v>5.7992331225000027E-2</v>
      </c>
      <c r="DP61" s="21">
        <v>7.4256084656084669</v>
      </c>
      <c r="DQ61" s="20">
        <v>7.0919999999999996</v>
      </c>
      <c r="DR61" s="20">
        <v>7.793477603559241</v>
      </c>
      <c r="DS61" s="20">
        <v>30.946073166666661</v>
      </c>
      <c r="DT61" s="20">
        <v>29.376468983333332</v>
      </c>
      <c r="DU61" s="23">
        <v>8.2952508960573486</v>
      </c>
    </row>
    <row r="62" spans="1:125" x14ac:dyDescent="0.25">
      <c r="A62" s="15">
        <v>41640</v>
      </c>
      <c r="B62" s="16">
        <v>2.5529999999999999</v>
      </c>
      <c r="C62" s="16">
        <f t="shared" si="28"/>
        <v>2.5529999999999999</v>
      </c>
      <c r="D62" s="16">
        <f t="shared" si="28"/>
        <v>2.5529999999999999</v>
      </c>
      <c r="E62" s="16">
        <f t="shared" si="28"/>
        <v>2.5529999999999999</v>
      </c>
      <c r="F62" s="17">
        <v>71.408000000000001</v>
      </c>
      <c r="G62" s="17">
        <f t="shared" si="29"/>
        <v>71.408000000000001</v>
      </c>
      <c r="H62" s="17">
        <f t="shared" si="29"/>
        <v>71.408000000000001</v>
      </c>
      <c r="I62" s="17">
        <f t="shared" si="29"/>
        <v>71.408000000000001</v>
      </c>
      <c r="J62" s="17">
        <v>2.4049999999999998</v>
      </c>
      <c r="K62" s="17">
        <f t="shared" si="30"/>
        <v>2.4049999999999998</v>
      </c>
      <c r="L62" s="17">
        <f t="shared" si="30"/>
        <v>2.4049999999999998</v>
      </c>
      <c r="M62" s="17">
        <f t="shared" si="30"/>
        <v>2.4049999999999998</v>
      </c>
      <c r="N62" s="16">
        <v>2.5129999999999999</v>
      </c>
      <c r="O62" s="16">
        <f t="shared" si="31"/>
        <v>2.5129999999999999</v>
      </c>
      <c r="P62" s="16">
        <f t="shared" si="31"/>
        <v>2.5129999999999999</v>
      </c>
      <c r="Q62" s="16">
        <f t="shared" si="31"/>
        <v>2.5129999999999999</v>
      </c>
      <c r="R62" s="16">
        <v>57.555871333333329</v>
      </c>
      <c r="S62" s="16">
        <f t="shared" si="32"/>
        <v>57.555871333333329</v>
      </c>
      <c r="T62" s="16">
        <f t="shared" si="32"/>
        <v>57.555871333333329</v>
      </c>
      <c r="U62" s="16">
        <f t="shared" si="32"/>
        <v>57.555871333333329</v>
      </c>
      <c r="V62" s="16">
        <v>1.8779999999999999</v>
      </c>
      <c r="W62" s="16">
        <f t="shared" si="33"/>
        <v>1.8779999999999999</v>
      </c>
      <c r="X62" s="16">
        <f t="shared" si="33"/>
        <v>1.8779999999999999</v>
      </c>
      <c r="Y62" s="16">
        <f t="shared" si="33"/>
        <v>1.8779999999999999</v>
      </c>
      <c r="Z62" s="17">
        <v>77.66</v>
      </c>
      <c r="AA62" s="17">
        <f t="shared" si="34"/>
        <v>77.66</v>
      </c>
      <c r="AB62" s="17">
        <f t="shared" si="34"/>
        <v>77.66</v>
      </c>
      <c r="AC62" s="17">
        <f t="shared" si="34"/>
        <v>77.66</v>
      </c>
      <c r="AD62" s="17">
        <v>62.3</v>
      </c>
      <c r="AE62" s="17">
        <f t="shared" si="35"/>
        <v>62.3</v>
      </c>
      <c r="AF62" s="17">
        <f t="shared" si="35"/>
        <v>62.3</v>
      </c>
      <c r="AG62" s="17">
        <f t="shared" si="35"/>
        <v>62.3</v>
      </c>
      <c r="AH62" s="17">
        <v>89.05</v>
      </c>
      <c r="AI62" s="16">
        <v>5.7555871333333339</v>
      </c>
      <c r="AJ62" s="16">
        <f t="shared" si="36"/>
        <v>5.7555871333333339</v>
      </c>
      <c r="AK62" s="16">
        <f t="shared" si="36"/>
        <v>5.7555871333333339</v>
      </c>
      <c r="AL62" s="16">
        <f t="shared" si="36"/>
        <v>5.7555871333333339</v>
      </c>
      <c r="AM62" s="16">
        <v>5.9268742072580611</v>
      </c>
      <c r="AN62" s="16">
        <v>59.268742072580615</v>
      </c>
      <c r="AO62" s="16">
        <v>69.000934082251106</v>
      </c>
      <c r="AP62" s="16">
        <v>66.963144621301808</v>
      </c>
      <c r="AQ62" s="16">
        <v>48.95336304651164</v>
      </c>
      <c r="AR62" s="16">
        <v>59.268742072580615</v>
      </c>
      <c r="AS62" s="18">
        <f t="shared" si="12"/>
        <v>7.6897800000000002E-2</v>
      </c>
      <c r="AT62" s="18">
        <f t="shared" si="37"/>
        <v>7.6897800000000002E-2</v>
      </c>
      <c r="AU62" s="18">
        <f t="shared" si="37"/>
        <v>7.6897800000000002E-2</v>
      </c>
      <c r="AV62" s="18">
        <f t="shared" si="37"/>
        <v>7.6897800000000002E-2</v>
      </c>
      <c r="AW62" s="16">
        <f t="shared" si="13"/>
        <v>7.7659999999999993E-2</v>
      </c>
      <c r="AX62" s="16">
        <f t="shared" si="38"/>
        <v>7.7659999999999993E-2</v>
      </c>
      <c r="AY62" s="16">
        <f t="shared" si="38"/>
        <v>7.7659999999999993E-2</v>
      </c>
      <c r="AZ62" s="16">
        <f t="shared" si="38"/>
        <v>7.7659999999999993E-2</v>
      </c>
      <c r="BA62" s="19">
        <f t="shared" si="14"/>
        <v>6.2299999999999994E-2</v>
      </c>
      <c r="BB62" s="19">
        <f t="shared" si="39"/>
        <v>6.2299999999999994E-2</v>
      </c>
      <c r="BC62" s="19">
        <f t="shared" si="39"/>
        <v>6.2299999999999994E-2</v>
      </c>
      <c r="BD62" s="19">
        <f t="shared" si="39"/>
        <v>6.2299999999999994E-2</v>
      </c>
      <c r="BE62" s="20">
        <v>69</v>
      </c>
      <c r="BF62" s="20">
        <v>66.959999999999994</v>
      </c>
      <c r="BG62" s="20">
        <v>48.95</v>
      </c>
      <c r="BH62" s="21">
        <f t="shared" si="15"/>
        <v>6.9</v>
      </c>
      <c r="BI62" s="21">
        <f t="shared" si="15"/>
        <v>6.6959999999999997</v>
      </c>
      <c r="BJ62" s="21">
        <f t="shared" si="15"/>
        <v>4.8950000000000005</v>
      </c>
      <c r="BK62" s="19">
        <v>7.2510000000000003</v>
      </c>
      <c r="BL62" s="20">
        <v>7.4649999999999999</v>
      </c>
      <c r="BM62" s="19">
        <v>7.0510000000000002</v>
      </c>
      <c r="BN62" s="20">
        <v>24.9524744</v>
      </c>
      <c r="BO62" s="20">
        <v>7.2190000000000003</v>
      </c>
      <c r="BP62" s="19">
        <v>7.1689999999999996</v>
      </c>
      <c r="BQ62" s="20">
        <v>7.258</v>
      </c>
      <c r="BR62" s="20">
        <v>7.3579999999999997</v>
      </c>
      <c r="BS62" s="19">
        <v>7.1680000000000001</v>
      </c>
      <c r="BT62" s="19">
        <v>7.1790000000000003</v>
      </c>
      <c r="BU62" s="20">
        <v>3.24</v>
      </c>
      <c r="BV62" s="19">
        <v>7.1349999999999998</v>
      </c>
      <c r="BW62" s="21">
        <v>7.516</v>
      </c>
      <c r="BX62" s="20">
        <v>7.3490000000000002</v>
      </c>
      <c r="BY62" s="22">
        <v>36.853999999999999</v>
      </c>
      <c r="BZ62" s="19">
        <v>3.23</v>
      </c>
      <c r="CA62" s="19">
        <v>3.2970000000000002</v>
      </c>
      <c r="CB62" s="21">
        <v>34.225447522585682</v>
      </c>
      <c r="CC62" s="21">
        <v>33.603901519504156</v>
      </c>
      <c r="CD62" s="21">
        <v>27.814175568064513</v>
      </c>
      <c r="CE62" s="21">
        <v>29.535</v>
      </c>
      <c r="CF62" s="19">
        <v>3.23</v>
      </c>
      <c r="CG62" s="21">
        <v>29.535067293333334</v>
      </c>
      <c r="CH62" s="20">
        <v>27.407290322580646</v>
      </c>
      <c r="CI62" s="20">
        <v>29.005957567096775</v>
      </c>
      <c r="CJ62" s="20">
        <v>29.325800645161287</v>
      </c>
      <c r="CK62" s="22">
        <v>62.3</v>
      </c>
      <c r="CL62" s="22">
        <v>77.66</v>
      </c>
      <c r="CM62" s="22">
        <v>89.05</v>
      </c>
      <c r="CN62" s="20">
        <v>80.739000000000004</v>
      </c>
      <c r="CO62" s="20">
        <v>78.882000000000005</v>
      </c>
      <c r="CP62" s="20">
        <v>78.882000000000005</v>
      </c>
      <c r="CQ62" s="20">
        <v>76.906999999999996</v>
      </c>
      <c r="CR62" s="20">
        <v>76.906999999999996</v>
      </c>
      <c r="CS62" s="20">
        <v>2.6829999999999998</v>
      </c>
      <c r="CT62" s="19">
        <v>3.23</v>
      </c>
      <c r="CU62" s="19">
        <v>3.2970000000000002</v>
      </c>
      <c r="CV62" s="20">
        <v>3.24</v>
      </c>
      <c r="CW62" s="20">
        <v>3.242</v>
      </c>
      <c r="CX62" s="21">
        <v>9.0305445820105835E-3</v>
      </c>
      <c r="CY62" s="19">
        <v>3.23</v>
      </c>
      <c r="CZ62" s="19">
        <v>0</v>
      </c>
      <c r="DA62" s="20">
        <v>0</v>
      </c>
      <c r="DB62" s="19">
        <v>0</v>
      </c>
      <c r="DC62" s="20">
        <v>0</v>
      </c>
      <c r="DD62" s="21">
        <v>0</v>
      </c>
      <c r="DE62" s="20">
        <v>59.268742072580615</v>
      </c>
      <c r="DF62" s="20">
        <v>69.000934082251106</v>
      </c>
      <c r="DG62" s="20">
        <v>66.963144621301808</v>
      </c>
      <c r="DH62" s="20">
        <v>48.95336304651164</v>
      </c>
      <c r="DI62" s="21">
        <v>7.7520105820105822</v>
      </c>
      <c r="DJ62" s="18">
        <v>5.9268742072580614E-2</v>
      </c>
      <c r="DK62" s="18">
        <v>6.9000934082251109E-2</v>
      </c>
      <c r="DL62" s="18">
        <v>5.4886409998050674E-2</v>
      </c>
      <c r="DM62" s="18">
        <v>6.9000934082251109E-2</v>
      </c>
      <c r="DN62" s="18">
        <v>6.6963144621301804E-2</v>
      </c>
      <c r="DO62" s="18">
        <v>4.8953363046511641E-2</v>
      </c>
      <c r="DP62" s="21">
        <v>7.7520105820105822</v>
      </c>
      <c r="DQ62" s="20">
        <v>6.9539999999999997</v>
      </c>
      <c r="DR62" s="20">
        <v>7.6986721955855044</v>
      </c>
      <c r="DS62" s="20">
        <v>31.841180962500001</v>
      </c>
      <c r="DT62" s="20">
        <v>29.573179772499998</v>
      </c>
      <c r="DU62" s="23">
        <v>7.6131362007168457</v>
      </c>
    </row>
    <row r="63" spans="1:125" x14ac:dyDescent="0.25">
      <c r="A63" s="15">
        <v>41671</v>
      </c>
      <c r="B63" s="16">
        <v>2.5350000000000001</v>
      </c>
      <c r="C63" s="16">
        <f t="shared" si="28"/>
        <v>2.5350000000000001</v>
      </c>
      <c r="D63" s="16">
        <f t="shared" si="28"/>
        <v>2.5350000000000001</v>
      </c>
      <c r="E63" s="16">
        <f t="shared" si="28"/>
        <v>2.5350000000000001</v>
      </c>
      <c r="F63" s="17">
        <v>71.302999999999997</v>
      </c>
      <c r="G63" s="17">
        <f t="shared" si="29"/>
        <v>71.302999999999997</v>
      </c>
      <c r="H63" s="17">
        <f t="shared" si="29"/>
        <v>71.302999999999997</v>
      </c>
      <c r="I63" s="17">
        <f t="shared" si="29"/>
        <v>71.302999999999997</v>
      </c>
      <c r="J63" s="17">
        <v>2.395</v>
      </c>
      <c r="K63" s="17">
        <f t="shared" si="30"/>
        <v>2.395</v>
      </c>
      <c r="L63" s="17">
        <f t="shared" si="30"/>
        <v>2.395</v>
      </c>
      <c r="M63" s="17">
        <f t="shared" si="30"/>
        <v>2.395</v>
      </c>
      <c r="N63" s="16">
        <v>2.508</v>
      </c>
      <c r="O63" s="16">
        <f t="shared" si="31"/>
        <v>2.508</v>
      </c>
      <c r="P63" s="16">
        <f t="shared" si="31"/>
        <v>2.508</v>
      </c>
      <c r="Q63" s="16">
        <f t="shared" si="31"/>
        <v>2.508</v>
      </c>
      <c r="R63" s="16">
        <v>57.50418333333333</v>
      </c>
      <c r="S63" s="16">
        <f t="shared" si="32"/>
        <v>57.50418333333333</v>
      </c>
      <c r="T63" s="16">
        <f t="shared" si="32"/>
        <v>57.50418333333333</v>
      </c>
      <c r="U63" s="16">
        <f t="shared" si="32"/>
        <v>57.50418333333333</v>
      </c>
      <c r="V63" s="16">
        <v>1.867</v>
      </c>
      <c r="W63" s="16">
        <f t="shared" si="33"/>
        <v>1.867</v>
      </c>
      <c r="X63" s="16">
        <f t="shared" si="33"/>
        <v>1.867</v>
      </c>
      <c r="Y63" s="16">
        <f t="shared" si="33"/>
        <v>1.867</v>
      </c>
      <c r="Z63" s="17">
        <v>76.98</v>
      </c>
      <c r="AA63" s="17">
        <f t="shared" si="34"/>
        <v>76.98</v>
      </c>
      <c r="AB63" s="17">
        <f t="shared" si="34"/>
        <v>76.98</v>
      </c>
      <c r="AC63" s="17">
        <f t="shared" si="34"/>
        <v>76.98</v>
      </c>
      <c r="AD63" s="17">
        <v>62.23</v>
      </c>
      <c r="AE63" s="17">
        <f t="shared" si="35"/>
        <v>62.23</v>
      </c>
      <c r="AF63" s="17">
        <f t="shared" si="35"/>
        <v>62.23</v>
      </c>
      <c r="AG63" s="17">
        <f t="shared" si="35"/>
        <v>62.23</v>
      </c>
      <c r="AH63" s="17">
        <v>88.39</v>
      </c>
      <c r="AI63" s="16">
        <v>5.7504183333333341</v>
      </c>
      <c r="AJ63" s="16">
        <f t="shared" si="36"/>
        <v>5.7504183333333341</v>
      </c>
      <c r="AK63" s="16">
        <f t="shared" si="36"/>
        <v>5.7504183333333341</v>
      </c>
      <c r="AL63" s="16">
        <f t="shared" si="36"/>
        <v>5.7504183333333341</v>
      </c>
      <c r="AM63" s="16">
        <v>5.1337911675595205</v>
      </c>
      <c r="AN63" s="16">
        <v>51.337911675595208</v>
      </c>
      <c r="AO63" s="16">
        <v>61.309327013636377</v>
      </c>
      <c r="AP63" s="16">
        <v>59.864074054878017</v>
      </c>
      <c r="AQ63" s="16">
        <v>38.865682493055559</v>
      </c>
      <c r="AR63" s="16">
        <v>51.337911675595208</v>
      </c>
      <c r="AS63" s="18">
        <f t="shared" si="12"/>
        <v>7.6744800000000002E-2</v>
      </c>
      <c r="AT63" s="18">
        <f t="shared" si="37"/>
        <v>7.6744800000000002E-2</v>
      </c>
      <c r="AU63" s="18">
        <f t="shared" si="37"/>
        <v>7.6744800000000002E-2</v>
      </c>
      <c r="AV63" s="18">
        <f t="shared" si="37"/>
        <v>7.6744800000000002E-2</v>
      </c>
      <c r="AW63" s="16">
        <f t="shared" si="13"/>
        <v>7.6980000000000007E-2</v>
      </c>
      <c r="AX63" s="16">
        <f t="shared" si="38"/>
        <v>7.6980000000000007E-2</v>
      </c>
      <c r="AY63" s="16">
        <f t="shared" si="38"/>
        <v>7.6980000000000007E-2</v>
      </c>
      <c r="AZ63" s="16">
        <f t="shared" si="38"/>
        <v>7.6980000000000007E-2</v>
      </c>
      <c r="BA63" s="19">
        <f t="shared" si="14"/>
        <v>6.2229999999999994E-2</v>
      </c>
      <c r="BB63" s="19">
        <f t="shared" si="39"/>
        <v>6.2229999999999994E-2</v>
      </c>
      <c r="BC63" s="19">
        <f t="shared" si="39"/>
        <v>6.2229999999999994E-2</v>
      </c>
      <c r="BD63" s="19">
        <f t="shared" si="39"/>
        <v>6.2229999999999994E-2</v>
      </c>
      <c r="BE63" s="20">
        <v>61.31</v>
      </c>
      <c r="BF63" s="20">
        <v>59.86</v>
      </c>
      <c r="BG63" s="20">
        <v>38.869999999999997</v>
      </c>
      <c r="BH63" s="21">
        <f t="shared" si="15"/>
        <v>6.1310000000000002</v>
      </c>
      <c r="BI63" s="21">
        <f t="shared" si="15"/>
        <v>5.9859999999999998</v>
      </c>
      <c r="BJ63" s="21">
        <f t="shared" si="15"/>
        <v>3.8869999999999996</v>
      </c>
      <c r="BK63" s="19">
        <v>7.1989999999999998</v>
      </c>
      <c r="BL63" s="20">
        <v>7.4119999999999999</v>
      </c>
      <c r="BM63" s="19">
        <v>7.024</v>
      </c>
      <c r="BN63" s="20">
        <v>24.907304800000002</v>
      </c>
      <c r="BO63" s="20">
        <v>7.2009999999999996</v>
      </c>
      <c r="BP63" s="19">
        <v>7.1159999999999997</v>
      </c>
      <c r="BQ63" s="20">
        <v>7.2210000000000001</v>
      </c>
      <c r="BR63" s="20">
        <v>7.2990000000000004</v>
      </c>
      <c r="BS63" s="19">
        <v>7.1680000000000001</v>
      </c>
      <c r="BT63" s="19">
        <v>7.1689999999999996</v>
      </c>
      <c r="BU63" s="20">
        <v>3.24</v>
      </c>
      <c r="BV63" s="19">
        <v>7.1269999999999998</v>
      </c>
      <c r="BW63" s="21">
        <v>7.4870000000000001</v>
      </c>
      <c r="BX63" s="20">
        <v>7.3339999999999996</v>
      </c>
      <c r="BY63" s="22">
        <v>36.799999999999997</v>
      </c>
      <c r="BZ63" s="19">
        <v>3.23</v>
      </c>
      <c r="CA63" s="19">
        <v>3.2970000000000002</v>
      </c>
      <c r="CB63" s="21">
        <v>34.225447522585682</v>
      </c>
      <c r="CC63" s="21">
        <v>33.603901519504156</v>
      </c>
      <c r="CD63" s="21">
        <v>25.335324072500008</v>
      </c>
      <c r="CE63" s="21">
        <v>29.535</v>
      </c>
      <c r="CF63" s="19">
        <v>3.23</v>
      </c>
      <c r="CG63" s="21">
        <v>29.535067293333334</v>
      </c>
      <c r="CH63" s="20">
        <v>25.012142857142859</v>
      </c>
      <c r="CI63" s="20">
        <v>26.471101150000003</v>
      </c>
      <c r="CJ63" s="20">
        <v>26.762992857142855</v>
      </c>
      <c r="CK63" s="22">
        <v>62.23</v>
      </c>
      <c r="CL63" s="22">
        <v>76.98</v>
      </c>
      <c r="CM63" s="22">
        <v>88.39</v>
      </c>
      <c r="CN63" s="20">
        <v>80.739000000000004</v>
      </c>
      <c r="CO63" s="20">
        <v>79.117999999999995</v>
      </c>
      <c r="CP63" s="20">
        <v>78.882000000000005</v>
      </c>
      <c r="CQ63" s="20">
        <v>76.75</v>
      </c>
      <c r="CR63" s="20">
        <v>76.75</v>
      </c>
      <c r="CS63" s="20">
        <v>2.6680000000000001</v>
      </c>
      <c r="CT63" s="19">
        <v>3.23</v>
      </c>
      <c r="CU63" s="19">
        <v>3.2970000000000002</v>
      </c>
      <c r="CV63" s="20">
        <v>3.24</v>
      </c>
      <c r="CW63" s="20">
        <v>3.242</v>
      </c>
      <c r="CX63" s="21">
        <v>9.0305445820105835E-3</v>
      </c>
      <c r="CY63" s="19">
        <v>3.23</v>
      </c>
      <c r="CZ63" s="19">
        <v>0</v>
      </c>
      <c r="DA63" s="20">
        <v>0</v>
      </c>
      <c r="DB63" s="19">
        <v>0</v>
      </c>
      <c r="DC63" s="20">
        <v>0</v>
      </c>
      <c r="DD63" s="21">
        <v>0</v>
      </c>
      <c r="DE63" s="20">
        <v>51.337911675595208</v>
      </c>
      <c r="DF63" s="20">
        <v>61.309327013636377</v>
      </c>
      <c r="DG63" s="20">
        <v>59.864074054878017</v>
      </c>
      <c r="DH63" s="20">
        <v>38.865682493055559</v>
      </c>
      <c r="DI63" s="21">
        <v>7.7520105820105822</v>
      </c>
      <c r="DJ63" s="18">
        <v>5.1337911675595212E-2</v>
      </c>
      <c r="DK63" s="18">
        <v>6.130932701363638E-2</v>
      </c>
      <c r="DL63" s="18">
        <v>4.6484567926991127E-2</v>
      </c>
      <c r="DM63" s="18">
        <v>6.130932701363638E-2</v>
      </c>
      <c r="DN63" s="18">
        <v>5.9864074054878015E-2</v>
      </c>
      <c r="DO63" s="18">
        <v>3.886568249305556E-2</v>
      </c>
      <c r="DP63" s="21">
        <v>7.7520105820105822</v>
      </c>
      <c r="DQ63" s="20">
        <v>7.1550000000000002</v>
      </c>
      <c r="DR63" s="20">
        <v>7.684735864541488</v>
      </c>
      <c r="DS63" s="20">
        <v>30.058977295454547</v>
      </c>
      <c r="DT63" s="20">
        <v>28.072443779545456</v>
      </c>
      <c r="DU63" s="23">
        <v>6.9478174603174603</v>
      </c>
    </row>
    <row r="64" spans="1:125" x14ac:dyDescent="0.25">
      <c r="A64" s="15">
        <v>41699</v>
      </c>
      <c r="B64" s="16">
        <v>2.516</v>
      </c>
      <c r="C64" s="16">
        <f t="shared" si="28"/>
        <v>2.516</v>
      </c>
      <c r="D64" s="16">
        <f t="shared" si="28"/>
        <v>2.516</v>
      </c>
      <c r="E64" s="16">
        <f t="shared" si="28"/>
        <v>2.516</v>
      </c>
      <c r="F64" s="17">
        <v>70.876999999999995</v>
      </c>
      <c r="G64" s="17">
        <f t="shared" si="29"/>
        <v>70.876999999999995</v>
      </c>
      <c r="H64" s="17">
        <f t="shared" si="29"/>
        <v>70.876999999999995</v>
      </c>
      <c r="I64" s="17">
        <f t="shared" si="29"/>
        <v>70.876999999999995</v>
      </c>
      <c r="J64" s="17">
        <v>2.4079999999999999</v>
      </c>
      <c r="K64" s="17">
        <f t="shared" si="30"/>
        <v>2.4079999999999999</v>
      </c>
      <c r="L64" s="17">
        <f t="shared" si="30"/>
        <v>2.4079999999999999</v>
      </c>
      <c r="M64" s="17">
        <f t="shared" si="30"/>
        <v>2.4079999999999999</v>
      </c>
      <c r="N64" s="16">
        <v>2.5059999999999998</v>
      </c>
      <c r="O64" s="16">
        <f t="shared" si="31"/>
        <v>2.5059999999999998</v>
      </c>
      <c r="P64" s="16">
        <f t="shared" si="31"/>
        <v>2.5059999999999998</v>
      </c>
      <c r="Q64" s="16">
        <f t="shared" si="31"/>
        <v>2.5059999999999998</v>
      </c>
      <c r="R64" s="16">
        <v>57.513094333333328</v>
      </c>
      <c r="S64" s="16">
        <f t="shared" si="32"/>
        <v>57.513094333333328</v>
      </c>
      <c r="T64" s="16">
        <f t="shared" si="32"/>
        <v>57.513094333333328</v>
      </c>
      <c r="U64" s="16">
        <f t="shared" si="32"/>
        <v>57.513094333333328</v>
      </c>
      <c r="V64" s="16">
        <v>1.8520000000000001</v>
      </c>
      <c r="W64" s="16">
        <f t="shared" si="33"/>
        <v>1.8520000000000001</v>
      </c>
      <c r="X64" s="16">
        <f t="shared" si="33"/>
        <v>1.8520000000000001</v>
      </c>
      <c r="Y64" s="16">
        <f t="shared" si="33"/>
        <v>1.8520000000000001</v>
      </c>
      <c r="Z64" s="17">
        <v>76.760000000000005</v>
      </c>
      <c r="AA64" s="17">
        <f t="shared" si="34"/>
        <v>76.760000000000005</v>
      </c>
      <c r="AB64" s="17">
        <f t="shared" si="34"/>
        <v>76.760000000000005</v>
      </c>
      <c r="AC64" s="17">
        <f t="shared" si="34"/>
        <v>76.760000000000005</v>
      </c>
      <c r="AD64" s="17">
        <v>60.91</v>
      </c>
      <c r="AE64" s="17">
        <f t="shared" si="35"/>
        <v>60.91</v>
      </c>
      <c r="AF64" s="17">
        <f t="shared" si="35"/>
        <v>60.91</v>
      </c>
      <c r="AG64" s="17">
        <f t="shared" si="35"/>
        <v>60.91</v>
      </c>
      <c r="AH64" s="17">
        <v>88</v>
      </c>
      <c r="AI64" s="16">
        <v>5.7513094333333328</v>
      </c>
      <c r="AJ64" s="16">
        <f t="shared" si="36"/>
        <v>5.7513094333333328</v>
      </c>
      <c r="AK64" s="16">
        <f t="shared" si="36"/>
        <v>5.7513094333333328</v>
      </c>
      <c r="AL64" s="16">
        <f t="shared" si="36"/>
        <v>5.7513094333333328</v>
      </c>
      <c r="AM64" s="16">
        <v>4.6730442118438775</v>
      </c>
      <c r="AN64" s="16">
        <v>46.730442118438773</v>
      </c>
      <c r="AO64" s="16">
        <v>53.620026398268401</v>
      </c>
      <c r="AP64" s="16">
        <v>55.590843875675645</v>
      </c>
      <c r="AQ64" s="16">
        <v>36.850722565749251</v>
      </c>
      <c r="AR64" s="16">
        <v>46.730442118438773</v>
      </c>
      <c r="AS64" s="18">
        <f t="shared" si="12"/>
        <v>7.6683600000000005E-2</v>
      </c>
      <c r="AT64" s="18">
        <f t="shared" si="37"/>
        <v>7.6683600000000005E-2</v>
      </c>
      <c r="AU64" s="18">
        <f t="shared" si="37"/>
        <v>7.6683600000000005E-2</v>
      </c>
      <c r="AV64" s="18">
        <f t="shared" si="37"/>
        <v>7.6683600000000005E-2</v>
      </c>
      <c r="AW64" s="16">
        <f t="shared" si="13"/>
        <v>7.6760000000000009E-2</v>
      </c>
      <c r="AX64" s="16">
        <f t="shared" si="38"/>
        <v>7.6760000000000009E-2</v>
      </c>
      <c r="AY64" s="16">
        <f t="shared" si="38"/>
        <v>7.6760000000000009E-2</v>
      </c>
      <c r="AZ64" s="16">
        <f t="shared" si="38"/>
        <v>7.6760000000000009E-2</v>
      </c>
      <c r="BA64" s="19">
        <f t="shared" si="14"/>
        <v>6.0909999999999999E-2</v>
      </c>
      <c r="BB64" s="19">
        <f t="shared" si="39"/>
        <v>6.0909999999999999E-2</v>
      </c>
      <c r="BC64" s="19">
        <f t="shared" si="39"/>
        <v>6.0909999999999999E-2</v>
      </c>
      <c r="BD64" s="19">
        <f t="shared" si="39"/>
        <v>6.0909999999999999E-2</v>
      </c>
      <c r="BE64" s="20">
        <v>53.62</v>
      </c>
      <c r="BF64" s="20">
        <v>55.59</v>
      </c>
      <c r="BG64" s="20">
        <v>36.85</v>
      </c>
      <c r="BH64" s="21">
        <f t="shared" si="15"/>
        <v>5.3620000000000001</v>
      </c>
      <c r="BI64" s="21">
        <f t="shared" si="15"/>
        <v>5.5590000000000002</v>
      </c>
      <c r="BJ64" s="21">
        <f t="shared" si="15"/>
        <v>3.6850000000000001</v>
      </c>
      <c r="BK64" s="19">
        <v>7.141</v>
      </c>
      <c r="BL64" s="20">
        <v>7.3559999999999999</v>
      </c>
      <c r="BM64" s="19">
        <v>7.0570000000000004</v>
      </c>
      <c r="BN64" s="20">
        <v>24.874981599999998</v>
      </c>
      <c r="BO64" s="20">
        <v>7.2320000000000002</v>
      </c>
      <c r="BP64" s="19">
        <v>7.09</v>
      </c>
      <c r="BQ64" s="20">
        <v>7.1379999999999999</v>
      </c>
      <c r="BR64" s="20">
        <v>7.2690000000000001</v>
      </c>
      <c r="BS64" s="19">
        <v>7.1159999999999997</v>
      </c>
      <c r="BT64" s="19">
        <v>7.1689999999999996</v>
      </c>
      <c r="BU64" s="20">
        <v>3.24</v>
      </c>
      <c r="BV64" s="19">
        <v>7.1310000000000002</v>
      </c>
      <c r="BW64" s="21">
        <v>7.4729999999999999</v>
      </c>
      <c r="BX64" s="20">
        <v>7.3280000000000003</v>
      </c>
      <c r="BY64" s="22">
        <v>36.58</v>
      </c>
      <c r="BZ64" s="19">
        <v>3.23</v>
      </c>
      <c r="CA64" s="19">
        <v>3.2970000000000002</v>
      </c>
      <c r="CB64" s="21">
        <v>34.225447522585682</v>
      </c>
      <c r="CC64" s="21">
        <v>33.603901519504156</v>
      </c>
      <c r="CD64" s="21">
        <v>24.024227558709679</v>
      </c>
      <c r="CE64" s="21">
        <v>29.535</v>
      </c>
      <c r="CF64" s="19">
        <v>3.23</v>
      </c>
      <c r="CG64" s="21">
        <v>29.535067293333334</v>
      </c>
      <c r="CH64" s="20">
        <v>24.051709677419353</v>
      </c>
      <c r="CI64" s="20">
        <v>25.454645902903223</v>
      </c>
      <c r="CJ64" s="20">
        <v>25.735329354838704</v>
      </c>
      <c r="CK64" s="22">
        <v>60.91</v>
      </c>
      <c r="CL64" s="22">
        <v>76.760000000000005</v>
      </c>
      <c r="CM64" s="22">
        <v>88</v>
      </c>
      <c r="CN64" s="20">
        <v>80.739000000000004</v>
      </c>
      <c r="CO64" s="20">
        <v>78.691999999999993</v>
      </c>
      <c r="CP64" s="20">
        <v>78.882000000000005</v>
      </c>
      <c r="CQ64" s="20">
        <v>76.686999999999998</v>
      </c>
      <c r="CR64" s="20">
        <v>76.686999999999998</v>
      </c>
      <c r="CS64" s="20">
        <v>2.6480000000000001</v>
      </c>
      <c r="CT64" s="19">
        <v>3.23</v>
      </c>
      <c r="CU64" s="19">
        <v>3.2970000000000002</v>
      </c>
      <c r="CV64" s="20">
        <v>3.24</v>
      </c>
      <c r="CW64" s="20">
        <v>3.242</v>
      </c>
      <c r="CX64" s="21">
        <v>9.0305445820105835E-3</v>
      </c>
      <c r="CY64" s="19">
        <v>3.23</v>
      </c>
      <c r="CZ64" s="19">
        <v>0</v>
      </c>
      <c r="DA64" s="20">
        <v>0</v>
      </c>
      <c r="DB64" s="19">
        <v>0</v>
      </c>
      <c r="DC64" s="20">
        <v>0</v>
      </c>
      <c r="DD64" s="21">
        <v>0</v>
      </c>
      <c r="DE64" s="20">
        <v>46.730442118438773</v>
      </c>
      <c r="DF64" s="20">
        <v>53.620026398268401</v>
      </c>
      <c r="DG64" s="20">
        <v>55.590843875675645</v>
      </c>
      <c r="DH64" s="20">
        <v>36.850722565749251</v>
      </c>
      <c r="DI64" s="21">
        <v>7.7520105820105822</v>
      </c>
      <c r="DJ64" s="18">
        <v>4.6730442118438777E-2</v>
      </c>
      <c r="DK64" s="18">
        <v>5.3620026398268399E-2</v>
      </c>
      <c r="DL64" s="18">
        <v>4.3622055460937476E-2</v>
      </c>
      <c r="DM64" s="18">
        <v>5.3620026398268399E-2</v>
      </c>
      <c r="DN64" s="18">
        <v>5.5590843875675644E-2</v>
      </c>
      <c r="DO64" s="18">
        <v>3.6850722565749248E-2</v>
      </c>
      <c r="DP64" s="21">
        <v>7.7520105820105822</v>
      </c>
      <c r="DQ64" s="20">
        <v>7.0549999999999997</v>
      </c>
      <c r="DR64" s="20">
        <v>7.6747630771888895</v>
      </c>
      <c r="DS64" s="20">
        <v>26.462271654000002</v>
      </c>
      <c r="DT64" s="20">
        <v>25.380393811499999</v>
      </c>
      <c r="DU64" s="23">
        <v>6.6810304659498199</v>
      </c>
    </row>
    <row r="65" spans="1:125" x14ac:dyDescent="0.25">
      <c r="A65" s="15">
        <v>41730</v>
      </c>
      <c r="B65" s="16">
        <v>2.5019999999999998</v>
      </c>
      <c r="C65" s="16">
        <f t="shared" si="28"/>
        <v>2.5019999999999998</v>
      </c>
      <c r="D65" s="16">
        <f t="shared" si="28"/>
        <v>2.5019999999999998</v>
      </c>
      <c r="E65" s="16">
        <f t="shared" si="28"/>
        <v>2.5019999999999998</v>
      </c>
      <c r="F65" s="17">
        <v>70.986000000000004</v>
      </c>
      <c r="G65" s="17">
        <f t="shared" si="29"/>
        <v>70.986000000000004</v>
      </c>
      <c r="H65" s="17">
        <f t="shared" si="29"/>
        <v>70.986000000000004</v>
      </c>
      <c r="I65" s="17">
        <f t="shared" si="29"/>
        <v>70.986000000000004</v>
      </c>
      <c r="J65" s="17">
        <v>2.399</v>
      </c>
      <c r="K65" s="17">
        <f t="shared" si="30"/>
        <v>2.399</v>
      </c>
      <c r="L65" s="17">
        <f t="shared" si="30"/>
        <v>2.399</v>
      </c>
      <c r="M65" s="17">
        <f t="shared" si="30"/>
        <v>2.399</v>
      </c>
      <c r="N65" s="16">
        <v>2.5</v>
      </c>
      <c r="O65" s="16">
        <f t="shared" si="31"/>
        <v>2.5</v>
      </c>
      <c r="P65" s="16">
        <f t="shared" si="31"/>
        <v>2.5</v>
      </c>
      <c r="Q65" s="16">
        <f t="shared" si="31"/>
        <v>2.5</v>
      </c>
      <c r="R65" s="16">
        <v>57.482227666666667</v>
      </c>
      <c r="S65" s="16">
        <f t="shared" si="32"/>
        <v>57.482227666666667</v>
      </c>
      <c r="T65" s="16">
        <f t="shared" si="32"/>
        <v>57.482227666666667</v>
      </c>
      <c r="U65" s="16">
        <f t="shared" si="32"/>
        <v>57.482227666666667</v>
      </c>
      <c r="V65" s="16">
        <v>1.829</v>
      </c>
      <c r="W65" s="16">
        <f t="shared" si="33"/>
        <v>1.829</v>
      </c>
      <c r="X65" s="16">
        <f t="shared" si="33"/>
        <v>1.829</v>
      </c>
      <c r="Y65" s="16">
        <f t="shared" si="33"/>
        <v>1.829</v>
      </c>
      <c r="Z65" s="17">
        <v>76.31</v>
      </c>
      <c r="AA65" s="17">
        <f t="shared" si="34"/>
        <v>76.31</v>
      </c>
      <c r="AB65" s="17">
        <f t="shared" si="34"/>
        <v>76.31</v>
      </c>
      <c r="AC65" s="17">
        <f t="shared" si="34"/>
        <v>76.31</v>
      </c>
      <c r="AD65" s="17">
        <v>60.02</v>
      </c>
      <c r="AE65" s="17">
        <f t="shared" si="35"/>
        <v>60.02</v>
      </c>
      <c r="AF65" s="17">
        <f t="shared" si="35"/>
        <v>60.02</v>
      </c>
      <c r="AG65" s="17">
        <f t="shared" si="35"/>
        <v>60.02</v>
      </c>
      <c r="AH65" s="17">
        <v>87.4</v>
      </c>
      <c r="AI65" s="16">
        <v>5.7482227666666663</v>
      </c>
      <c r="AJ65" s="16">
        <f t="shared" si="36"/>
        <v>5.7482227666666663</v>
      </c>
      <c r="AK65" s="16">
        <f t="shared" si="36"/>
        <v>5.7482227666666663</v>
      </c>
      <c r="AL65" s="16">
        <f t="shared" si="36"/>
        <v>5.7482227666666663</v>
      </c>
      <c r="AM65" s="16">
        <v>4.576017045833332</v>
      </c>
      <c r="AN65" s="16">
        <v>45.76017045833332</v>
      </c>
      <c r="AO65" s="16">
        <v>49.672000368181827</v>
      </c>
      <c r="AP65" s="16">
        <v>55.66254030487805</v>
      </c>
      <c r="AQ65" s="16">
        <v>38.365553687500032</v>
      </c>
      <c r="AR65" s="16">
        <v>45.76017045833332</v>
      </c>
      <c r="AS65" s="18">
        <f t="shared" si="12"/>
        <v>7.6499999999999999E-2</v>
      </c>
      <c r="AT65" s="18">
        <f t="shared" si="37"/>
        <v>7.6499999999999999E-2</v>
      </c>
      <c r="AU65" s="18">
        <f t="shared" si="37"/>
        <v>7.6499999999999999E-2</v>
      </c>
      <c r="AV65" s="18">
        <f t="shared" si="37"/>
        <v>7.6499999999999999E-2</v>
      </c>
      <c r="AW65" s="16">
        <f t="shared" si="13"/>
        <v>7.6310000000000003E-2</v>
      </c>
      <c r="AX65" s="16">
        <f t="shared" si="38"/>
        <v>7.6310000000000003E-2</v>
      </c>
      <c r="AY65" s="16">
        <f t="shared" si="38"/>
        <v>7.6310000000000003E-2</v>
      </c>
      <c r="AZ65" s="16">
        <f t="shared" si="38"/>
        <v>7.6310000000000003E-2</v>
      </c>
      <c r="BA65" s="19">
        <f t="shared" si="14"/>
        <v>6.0020000000000004E-2</v>
      </c>
      <c r="BB65" s="19">
        <f t="shared" si="39"/>
        <v>6.0020000000000004E-2</v>
      </c>
      <c r="BC65" s="19">
        <f t="shared" si="39"/>
        <v>6.0020000000000004E-2</v>
      </c>
      <c r="BD65" s="19">
        <f t="shared" si="39"/>
        <v>6.0020000000000004E-2</v>
      </c>
      <c r="BE65" s="20">
        <v>49.67</v>
      </c>
      <c r="BF65" s="20">
        <v>55.66</v>
      </c>
      <c r="BG65" s="20">
        <v>38.369999999999997</v>
      </c>
      <c r="BH65" s="21">
        <f t="shared" si="15"/>
        <v>4.9670000000000005</v>
      </c>
      <c r="BI65" s="21">
        <f t="shared" si="15"/>
        <v>5.5659999999999998</v>
      </c>
      <c r="BJ65" s="21">
        <f t="shared" si="15"/>
        <v>3.8369999999999997</v>
      </c>
      <c r="BK65" s="19">
        <v>7.1070000000000002</v>
      </c>
      <c r="BL65" s="20">
        <v>7.3150000000000004</v>
      </c>
      <c r="BM65" s="19">
        <v>7.0250000000000004</v>
      </c>
      <c r="BN65" s="20">
        <v>24.557965599999999</v>
      </c>
      <c r="BO65" s="20">
        <v>7.2130000000000001</v>
      </c>
      <c r="BP65" s="19">
        <v>7.0380000000000003</v>
      </c>
      <c r="BQ65" s="20">
        <v>7.133</v>
      </c>
      <c r="BR65" s="20">
        <v>7.2160000000000002</v>
      </c>
      <c r="BS65" s="19">
        <v>7.1159999999999997</v>
      </c>
      <c r="BT65" s="19">
        <v>7.09</v>
      </c>
      <c r="BU65" s="20">
        <v>3.21</v>
      </c>
      <c r="BV65" s="19">
        <v>7.1210000000000004</v>
      </c>
      <c r="BW65" s="21">
        <v>7.452</v>
      </c>
      <c r="BX65" s="20">
        <v>7.31</v>
      </c>
      <c r="BY65" s="22">
        <v>36.636000000000003</v>
      </c>
      <c r="BZ65" s="19">
        <v>3.2120000000000002</v>
      </c>
      <c r="CA65" s="19">
        <v>3.23</v>
      </c>
      <c r="CB65" s="21">
        <v>34.07467462601042</v>
      </c>
      <c r="CC65" s="21">
        <v>33.260441206367879</v>
      </c>
      <c r="CD65" s="21">
        <v>21.522093046999991</v>
      </c>
      <c r="CE65" s="21">
        <v>25.553999999999998</v>
      </c>
      <c r="CF65" s="19">
        <v>3.2120000000000002</v>
      </c>
      <c r="CG65" s="21">
        <v>25.553642432499998</v>
      </c>
      <c r="CH65" s="20">
        <v>22.627933333333335</v>
      </c>
      <c r="CI65" s="20">
        <v>23.947820684666667</v>
      </c>
      <c r="CJ65" s="20">
        <v>24.211888666666663</v>
      </c>
      <c r="CK65" s="22">
        <v>60.02</v>
      </c>
      <c r="CL65" s="22">
        <v>76.31</v>
      </c>
      <c r="CM65" s="22">
        <v>87.4</v>
      </c>
      <c r="CN65" s="20">
        <v>80.647000000000006</v>
      </c>
      <c r="CO65" s="20">
        <v>79.122</v>
      </c>
      <c r="CP65" s="20">
        <v>79.122</v>
      </c>
      <c r="CQ65" s="20">
        <v>76.498999999999995</v>
      </c>
      <c r="CR65" s="20">
        <v>76.498999999999995</v>
      </c>
      <c r="CS65" s="20">
        <v>2.6320000000000001</v>
      </c>
      <c r="CT65" s="19">
        <v>3.2120000000000002</v>
      </c>
      <c r="CU65" s="19">
        <v>3.23</v>
      </c>
      <c r="CV65" s="20">
        <v>3.21</v>
      </c>
      <c r="CW65" s="20">
        <v>3.2269999999999999</v>
      </c>
      <c r="CX65" s="21">
        <v>7.9512898888888881E-3</v>
      </c>
      <c r="CY65" s="19">
        <v>3.2120000000000002</v>
      </c>
      <c r="CZ65" s="19">
        <v>0</v>
      </c>
      <c r="DA65" s="20">
        <v>0</v>
      </c>
      <c r="DB65" s="19">
        <v>0</v>
      </c>
      <c r="DC65" s="20">
        <v>0</v>
      </c>
      <c r="DD65" s="21">
        <v>0</v>
      </c>
      <c r="DE65" s="20">
        <v>45.76017045833332</v>
      </c>
      <c r="DF65" s="20">
        <v>49.672000368181827</v>
      </c>
      <c r="DG65" s="20">
        <v>55.66254030487805</v>
      </c>
      <c r="DH65" s="20">
        <v>38.365553687500032</v>
      </c>
      <c r="DI65" s="21">
        <v>6.7070138888888877</v>
      </c>
      <c r="DJ65" s="18">
        <v>4.5760170458333319E-2</v>
      </c>
      <c r="DK65" s="18">
        <v>4.9672000368181826E-2</v>
      </c>
      <c r="DL65" s="18">
        <v>4.4038965297999957E-2</v>
      </c>
      <c r="DM65" s="18">
        <v>4.9672000368181826E-2</v>
      </c>
      <c r="DN65" s="18">
        <v>5.566254030487805E-2</v>
      </c>
      <c r="DO65" s="18">
        <v>3.8365553687500033E-2</v>
      </c>
      <c r="DP65" s="21">
        <v>6.7070138888888877</v>
      </c>
      <c r="DQ65" s="20">
        <v>6.9880000000000004</v>
      </c>
      <c r="DR65" s="20">
        <v>7.5769530473845608</v>
      </c>
      <c r="DS65" s="20">
        <v>25.743927646666666</v>
      </c>
      <c r="DT65" s="20">
        <v>24.473478076666673</v>
      </c>
      <c r="DU65" s="23">
        <v>6.2855370370370371</v>
      </c>
    </row>
    <row r="66" spans="1:125" x14ac:dyDescent="0.25">
      <c r="A66" s="15">
        <v>41760</v>
      </c>
      <c r="B66" s="16">
        <v>2.4969999999999999</v>
      </c>
      <c r="C66" s="16">
        <f t="shared" si="28"/>
        <v>2.4969999999999999</v>
      </c>
      <c r="D66" s="16">
        <f t="shared" si="28"/>
        <v>2.4969999999999999</v>
      </c>
      <c r="E66" s="16">
        <f t="shared" si="28"/>
        <v>2.4969999999999999</v>
      </c>
      <c r="F66" s="17">
        <v>71.194999999999993</v>
      </c>
      <c r="G66" s="17">
        <f t="shared" si="29"/>
        <v>71.194999999999993</v>
      </c>
      <c r="H66" s="17">
        <f t="shared" si="29"/>
        <v>71.194999999999993</v>
      </c>
      <c r="I66" s="17">
        <f t="shared" si="29"/>
        <v>71.194999999999993</v>
      </c>
      <c r="J66" s="17">
        <v>2.4089999999999998</v>
      </c>
      <c r="K66" s="17">
        <f t="shared" si="30"/>
        <v>2.4089999999999998</v>
      </c>
      <c r="L66" s="17">
        <f t="shared" si="30"/>
        <v>2.4089999999999998</v>
      </c>
      <c r="M66" s="17">
        <f t="shared" si="30"/>
        <v>2.4089999999999998</v>
      </c>
      <c r="N66" s="16">
        <v>2.4860000000000002</v>
      </c>
      <c r="O66" s="16">
        <f t="shared" si="31"/>
        <v>2.4860000000000002</v>
      </c>
      <c r="P66" s="16">
        <f t="shared" si="31"/>
        <v>2.4860000000000002</v>
      </c>
      <c r="Q66" s="16">
        <f t="shared" si="31"/>
        <v>2.4860000000000002</v>
      </c>
      <c r="R66" s="16">
        <v>57.227101999999995</v>
      </c>
      <c r="S66" s="16">
        <f t="shared" si="32"/>
        <v>57.227101999999995</v>
      </c>
      <c r="T66" s="16">
        <f t="shared" si="32"/>
        <v>57.227101999999995</v>
      </c>
      <c r="U66" s="16">
        <f t="shared" si="32"/>
        <v>57.227101999999995</v>
      </c>
      <c r="V66" s="16">
        <v>1.821</v>
      </c>
      <c r="W66" s="16">
        <f t="shared" si="33"/>
        <v>1.821</v>
      </c>
      <c r="X66" s="16">
        <f t="shared" si="33"/>
        <v>1.821</v>
      </c>
      <c r="Y66" s="16">
        <f t="shared" si="33"/>
        <v>1.821</v>
      </c>
      <c r="Z66" s="17">
        <v>76.11</v>
      </c>
      <c r="AA66" s="17">
        <f t="shared" si="34"/>
        <v>76.11</v>
      </c>
      <c r="AB66" s="17">
        <f t="shared" si="34"/>
        <v>76.11</v>
      </c>
      <c r="AC66" s="17">
        <f t="shared" si="34"/>
        <v>76.11</v>
      </c>
      <c r="AD66" s="17">
        <v>59.09</v>
      </c>
      <c r="AE66" s="17">
        <f t="shared" si="35"/>
        <v>59.09</v>
      </c>
      <c r="AF66" s="17">
        <f t="shared" si="35"/>
        <v>59.09</v>
      </c>
      <c r="AG66" s="17">
        <f t="shared" si="35"/>
        <v>59.09</v>
      </c>
      <c r="AH66" s="17">
        <v>87.28</v>
      </c>
      <c r="AI66" s="16">
        <v>5.7227101999999999</v>
      </c>
      <c r="AJ66" s="16">
        <f t="shared" si="36"/>
        <v>5.7227101999999999</v>
      </c>
      <c r="AK66" s="16">
        <f t="shared" si="36"/>
        <v>5.7227101999999999</v>
      </c>
      <c r="AL66" s="16">
        <f t="shared" si="36"/>
        <v>5.7227101999999999</v>
      </c>
      <c r="AM66" s="16">
        <v>4.6657296005376327</v>
      </c>
      <c r="AN66" s="16">
        <v>46.657296005376331</v>
      </c>
      <c r="AO66" s="16">
        <v>48.296822683982668</v>
      </c>
      <c r="AP66" s="16">
        <v>55.992876502702714</v>
      </c>
      <c r="AQ66" s="16">
        <v>40.237134253048765</v>
      </c>
      <c r="AR66" s="16">
        <v>46.657296005376331</v>
      </c>
      <c r="AS66" s="18">
        <f t="shared" si="12"/>
        <v>7.6071600000000003E-2</v>
      </c>
      <c r="AT66" s="18">
        <f t="shared" si="37"/>
        <v>7.6071600000000003E-2</v>
      </c>
      <c r="AU66" s="18">
        <f t="shared" si="37"/>
        <v>7.6071600000000003E-2</v>
      </c>
      <c r="AV66" s="18">
        <f t="shared" si="37"/>
        <v>7.6071600000000003E-2</v>
      </c>
      <c r="AW66" s="16">
        <f t="shared" si="13"/>
        <v>7.6109999999999997E-2</v>
      </c>
      <c r="AX66" s="16">
        <f t="shared" si="38"/>
        <v>7.6109999999999997E-2</v>
      </c>
      <c r="AY66" s="16">
        <f t="shared" si="38"/>
        <v>7.6109999999999997E-2</v>
      </c>
      <c r="AZ66" s="16">
        <f t="shared" si="38"/>
        <v>7.6109999999999997E-2</v>
      </c>
      <c r="BA66" s="19">
        <f t="shared" si="14"/>
        <v>5.9090000000000004E-2</v>
      </c>
      <c r="BB66" s="19">
        <f t="shared" si="39"/>
        <v>5.9090000000000004E-2</v>
      </c>
      <c r="BC66" s="19">
        <f t="shared" si="39"/>
        <v>5.9090000000000004E-2</v>
      </c>
      <c r="BD66" s="19">
        <f t="shared" si="39"/>
        <v>5.9090000000000004E-2</v>
      </c>
      <c r="BE66" s="20">
        <v>48.3</v>
      </c>
      <c r="BF66" s="20">
        <v>55.99</v>
      </c>
      <c r="BG66" s="20">
        <v>40.24</v>
      </c>
      <c r="BH66" s="21">
        <f t="shared" si="15"/>
        <v>4.83</v>
      </c>
      <c r="BI66" s="21">
        <f t="shared" si="15"/>
        <v>5.5990000000000002</v>
      </c>
      <c r="BJ66" s="21">
        <f t="shared" si="15"/>
        <v>4.024</v>
      </c>
      <c r="BK66" s="19">
        <v>7.1040000000000001</v>
      </c>
      <c r="BL66" s="20">
        <v>7.3019999999999996</v>
      </c>
      <c r="BM66" s="19">
        <v>7.0330000000000004</v>
      </c>
      <c r="BN66" s="20">
        <v>24.3904444</v>
      </c>
      <c r="BO66" s="20">
        <v>7.2050000000000001</v>
      </c>
      <c r="BP66" s="19">
        <v>7.0289999999999999</v>
      </c>
      <c r="BQ66" s="20">
        <v>7.1769999999999996</v>
      </c>
      <c r="BR66" s="20">
        <v>7.2030000000000003</v>
      </c>
      <c r="BS66" s="19">
        <v>7.0380000000000003</v>
      </c>
      <c r="BT66" s="19">
        <v>7.09</v>
      </c>
      <c r="BU66" s="20">
        <v>3.21</v>
      </c>
      <c r="BV66" s="19">
        <v>7.0890000000000004</v>
      </c>
      <c r="BW66" s="21">
        <v>7.4089999999999998</v>
      </c>
      <c r="BX66" s="20">
        <v>7.2679999999999998</v>
      </c>
      <c r="BY66" s="22">
        <v>36.744</v>
      </c>
      <c r="BZ66" s="19">
        <v>3.2120000000000002</v>
      </c>
      <c r="CA66" s="19">
        <v>3.23</v>
      </c>
      <c r="CB66" s="21">
        <v>34.07467462601042</v>
      </c>
      <c r="CC66" s="21">
        <v>33.260441206367879</v>
      </c>
      <c r="CD66" s="21">
        <v>20.177949081612905</v>
      </c>
      <c r="CE66" s="21">
        <v>25.553999999999998</v>
      </c>
      <c r="CF66" s="19">
        <v>3.2120000000000002</v>
      </c>
      <c r="CG66" s="21">
        <v>25.553642432499998</v>
      </c>
      <c r="CH66" s="20">
        <v>21.145161290322584</v>
      </c>
      <c r="CI66" s="20">
        <v>22.378558548387101</v>
      </c>
      <c r="CJ66" s="20">
        <v>22.625322580645161</v>
      </c>
      <c r="CK66" s="22">
        <v>59.09</v>
      </c>
      <c r="CL66" s="22">
        <v>76.11</v>
      </c>
      <c r="CM66" s="22">
        <v>87.28</v>
      </c>
      <c r="CN66" s="20">
        <v>80.647000000000006</v>
      </c>
      <c r="CO66" s="20">
        <v>79.558000000000007</v>
      </c>
      <c r="CP66" s="20">
        <v>79.122</v>
      </c>
      <c r="CQ66" s="20">
        <v>76.058999999999997</v>
      </c>
      <c r="CR66" s="20">
        <v>76.058999999999997</v>
      </c>
      <c r="CS66" s="20">
        <v>2.6309999999999998</v>
      </c>
      <c r="CT66" s="19">
        <v>3.2120000000000002</v>
      </c>
      <c r="CU66" s="19">
        <v>3.23</v>
      </c>
      <c r="CV66" s="20">
        <v>3.21</v>
      </c>
      <c r="CW66" s="20">
        <v>3.2269999999999999</v>
      </c>
      <c r="CX66" s="21">
        <v>7.9512898888888881E-3</v>
      </c>
      <c r="CY66" s="19">
        <v>3.2120000000000002</v>
      </c>
      <c r="CZ66" s="19">
        <v>0</v>
      </c>
      <c r="DA66" s="20">
        <v>0</v>
      </c>
      <c r="DB66" s="19">
        <v>0</v>
      </c>
      <c r="DC66" s="20">
        <v>0</v>
      </c>
      <c r="DD66" s="21">
        <v>0</v>
      </c>
      <c r="DE66" s="20">
        <v>46.657296005376331</v>
      </c>
      <c r="DF66" s="20">
        <v>48.296822683982668</v>
      </c>
      <c r="DG66" s="20">
        <v>55.992876502702714</v>
      </c>
      <c r="DH66" s="20">
        <v>40.237134253048765</v>
      </c>
      <c r="DI66" s="21">
        <v>6.7070138888888877</v>
      </c>
      <c r="DJ66" s="18">
        <v>4.6657296005376332E-2</v>
      </c>
      <c r="DK66" s="18">
        <v>4.8296822683982665E-2</v>
      </c>
      <c r="DL66" s="18">
        <v>4.5919029606237782E-2</v>
      </c>
      <c r="DM66" s="18">
        <v>4.8296822683982665E-2</v>
      </c>
      <c r="DN66" s="18">
        <v>5.5992876502702717E-2</v>
      </c>
      <c r="DO66" s="18">
        <v>4.0237134253048763E-2</v>
      </c>
      <c r="DP66" s="21">
        <v>6.7070138888888877</v>
      </c>
      <c r="DQ66" s="20">
        <v>7.056</v>
      </c>
      <c r="DR66" s="20">
        <v>7.5252671590860007</v>
      </c>
      <c r="DS66" s="20">
        <v>23.912966349999998</v>
      </c>
      <c r="DT66" s="20">
        <v>21.761487293000009</v>
      </c>
      <c r="DU66" s="23">
        <v>5.873655913978495</v>
      </c>
    </row>
    <row r="67" spans="1:125" x14ac:dyDescent="0.25">
      <c r="A67" s="15">
        <v>41791</v>
      </c>
      <c r="B67" s="16">
        <v>2.4929999999999999</v>
      </c>
      <c r="C67" s="16">
        <f t="shared" si="28"/>
        <v>2.4929999999999999</v>
      </c>
      <c r="D67" s="16">
        <f t="shared" si="28"/>
        <v>2.4929999999999999</v>
      </c>
      <c r="E67" s="16">
        <f t="shared" si="28"/>
        <v>2.4929999999999999</v>
      </c>
      <c r="F67" s="17">
        <v>71.587999999999994</v>
      </c>
      <c r="G67" s="17">
        <f t="shared" si="29"/>
        <v>71.587999999999994</v>
      </c>
      <c r="H67" s="17">
        <f t="shared" si="29"/>
        <v>71.587999999999994</v>
      </c>
      <c r="I67" s="17">
        <f t="shared" si="29"/>
        <v>71.587999999999994</v>
      </c>
      <c r="J67" s="17">
        <v>2.4020000000000001</v>
      </c>
      <c r="K67" s="17">
        <f t="shared" si="30"/>
        <v>2.4020000000000001</v>
      </c>
      <c r="L67" s="17">
        <f t="shared" si="30"/>
        <v>2.4020000000000001</v>
      </c>
      <c r="M67" s="17">
        <f t="shared" si="30"/>
        <v>2.4020000000000001</v>
      </c>
      <c r="N67" s="16">
        <v>2.4750000000000001</v>
      </c>
      <c r="O67" s="16">
        <f t="shared" si="31"/>
        <v>2.4750000000000001</v>
      </c>
      <c r="P67" s="16">
        <f t="shared" si="31"/>
        <v>2.4750000000000001</v>
      </c>
      <c r="Q67" s="16">
        <f t="shared" si="31"/>
        <v>2.4750000000000001</v>
      </c>
      <c r="R67" s="16">
        <v>57.035202333333345</v>
      </c>
      <c r="S67" s="16">
        <f t="shared" si="32"/>
        <v>57.035202333333345</v>
      </c>
      <c r="T67" s="16">
        <f t="shared" si="32"/>
        <v>57.035202333333345</v>
      </c>
      <c r="U67" s="16">
        <f t="shared" si="32"/>
        <v>57.035202333333345</v>
      </c>
      <c r="V67" s="16">
        <v>1.82</v>
      </c>
      <c r="W67" s="16">
        <f t="shared" si="33"/>
        <v>1.82</v>
      </c>
      <c r="X67" s="16">
        <f t="shared" si="33"/>
        <v>1.82</v>
      </c>
      <c r="Y67" s="16">
        <f t="shared" si="33"/>
        <v>1.82</v>
      </c>
      <c r="Z67" s="17">
        <v>76.19</v>
      </c>
      <c r="AA67" s="17">
        <f t="shared" si="34"/>
        <v>76.19</v>
      </c>
      <c r="AB67" s="17">
        <f t="shared" si="34"/>
        <v>76.19</v>
      </c>
      <c r="AC67" s="17">
        <f t="shared" si="34"/>
        <v>76.19</v>
      </c>
      <c r="AD67" s="17">
        <v>58.66</v>
      </c>
      <c r="AE67" s="17">
        <f t="shared" si="35"/>
        <v>58.66</v>
      </c>
      <c r="AF67" s="17">
        <f t="shared" si="35"/>
        <v>58.66</v>
      </c>
      <c r="AG67" s="17">
        <f t="shared" si="35"/>
        <v>58.66</v>
      </c>
      <c r="AH67" s="17">
        <v>87.36</v>
      </c>
      <c r="AI67" s="16">
        <v>5.7035202333333341</v>
      </c>
      <c r="AJ67" s="16">
        <f t="shared" si="36"/>
        <v>5.7035202333333341</v>
      </c>
      <c r="AK67" s="16">
        <f t="shared" si="36"/>
        <v>5.7035202333333341</v>
      </c>
      <c r="AL67" s="16">
        <f t="shared" si="36"/>
        <v>5.7035202333333341</v>
      </c>
      <c r="AM67" s="16">
        <v>4.7022842091666686</v>
      </c>
      <c r="AN67" s="16">
        <v>47.022842091666682</v>
      </c>
      <c r="AO67" s="16">
        <v>52.616994290909076</v>
      </c>
      <c r="AP67" s="16">
        <v>52.301631603658542</v>
      </c>
      <c r="AQ67" s="16">
        <v>40.783452318452383</v>
      </c>
      <c r="AR67" s="16">
        <v>47.022842091666682</v>
      </c>
      <c r="AS67" s="18">
        <f t="shared" si="12"/>
        <v>7.5734999999999997E-2</v>
      </c>
      <c r="AT67" s="18">
        <f t="shared" si="37"/>
        <v>7.5734999999999997E-2</v>
      </c>
      <c r="AU67" s="18">
        <f t="shared" si="37"/>
        <v>7.5734999999999997E-2</v>
      </c>
      <c r="AV67" s="18">
        <f t="shared" si="37"/>
        <v>7.5734999999999997E-2</v>
      </c>
      <c r="AW67" s="16">
        <f t="shared" si="13"/>
        <v>7.6189999999999994E-2</v>
      </c>
      <c r="AX67" s="16">
        <f t="shared" si="38"/>
        <v>7.6189999999999994E-2</v>
      </c>
      <c r="AY67" s="16">
        <f t="shared" si="38"/>
        <v>7.6189999999999994E-2</v>
      </c>
      <c r="AZ67" s="16">
        <f t="shared" si="38"/>
        <v>7.6189999999999994E-2</v>
      </c>
      <c r="BA67" s="19">
        <f t="shared" si="14"/>
        <v>5.8659999999999997E-2</v>
      </c>
      <c r="BB67" s="19">
        <f t="shared" si="39"/>
        <v>5.8659999999999997E-2</v>
      </c>
      <c r="BC67" s="19">
        <f t="shared" si="39"/>
        <v>5.8659999999999997E-2</v>
      </c>
      <c r="BD67" s="19">
        <f t="shared" si="39"/>
        <v>5.8659999999999997E-2</v>
      </c>
      <c r="BE67" s="20">
        <v>52.62</v>
      </c>
      <c r="BF67" s="20">
        <v>52.3</v>
      </c>
      <c r="BG67" s="20">
        <v>40.78</v>
      </c>
      <c r="BH67" s="21">
        <f t="shared" si="15"/>
        <v>5.2619999999999996</v>
      </c>
      <c r="BI67" s="21">
        <f t="shared" si="15"/>
        <v>5.2299999999999995</v>
      </c>
      <c r="BJ67" s="21">
        <f t="shared" si="15"/>
        <v>4.0780000000000003</v>
      </c>
      <c r="BK67" s="19">
        <v>7.0990000000000002</v>
      </c>
      <c r="BL67" s="20">
        <v>7.2889999999999997</v>
      </c>
      <c r="BM67" s="19">
        <v>7.0019999999999998</v>
      </c>
      <c r="BN67" s="20">
        <v>24.402669199999998</v>
      </c>
      <c r="BO67" s="20">
        <v>7.1710000000000003</v>
      </c>
      <c r="BP67" s="19">
        <v>7.0289999999999999</v>
      </c>
      <c r="BQ67" s="20">
        <v>7.2709999999999999</v>
      </c>
      <c r="BR67" s="20">
        <v>7.2009999999999996</v>
      </c>
      <c r="BS67" s="19">
        <v>7.0380000000000003</v>
      </c>
      <c r="BT67" s="19">
        <v>7.0289999999999999</v>
      </c>
      <c r="BU67" s="20">
        <v>3.21</v>
      </c>
      <c r="BV67" s="19">
        <v>7.06</v>
      </c>
      <c r="BW67" s="21">
        <v>7.3849999999999998</v>
      </c>
      <c r="BX67" s="20">
        <v>7.2359999999999998</v>
      </c>
      <c r="BY67" s="22">
        <v>36.947000000000003</v>
      </c>
      <c r="BZ67" s="19">
        <v>3.2120000000000002</v>
      </c>
      <c r="CA67" s="19">
        <v>3.23</v>
      </c>
      <c r="CB67" s="21">
        <v>34.07467462601042</v>
      </c>
      <c r="CC67" s="21">
        <v>33.260441206367879</v>
      </c>
      <c r="CD67" s="21">
        <v>18.497527017666666</v>
      </c>
      <c r="CE67" s="21">
        <v>25.553999999999998</v>
      </c>
      <c r="CF67" s="19">
        <v>3.2120000000000002</v>
      </c>
      <c r="CG67" s="21">
        <v>25.553642432499998</v>
      </c>
      <c r="CH67" s="20">
        <v>18.766300000000005</v>
      </c>
      <c r="CI67" s="20">
        <v>19.860938279000006</v>
      </c>
      <c r="CJ67" s="20">
        <v>20.079941000000002</v>
      </c>
      <c r="CK67" s="22">
        <v>58.66</v>
      </c>
      <c r="CL67" s="22">
        <v>76.19</v>
      </c>
      <c r="CM67" s="22">
        <v>87.36</v>
      </c>
      <c r="CN67" s="20">
        <v>80.647000000000006</v>
      </c>
      <c r="CO67" s="20">
        <v>80.242999999999995</v>
      </c>
      <c r="CP67" s="20">
        <v>79.122</v>
      </c>
      <c r="CQ67" s="20">
        <v>75.724000000000004</v>
      </c>
      <c r="CR67" s="20">
        <v>75.724000000000004</v>
      </c>
      <c r="CS67" s="20">
        <v>2.633</v>
      </c>
      <c r="CT67" s="19">
        <v>3.2120000000000002</v>
      </c>
      <c r="CU67" s="19">
        <v>3.23</v>
      </c>
      <c r="CV67" s="20">
        <v>3.21</v>
      </c>
      <c r="CW67" s="20">
        <v>3.2269999999999999</v>
      </c>
      <c r="CX67" s="21">
        <v>7.9512898888888881E-3</v>
      </c>
      <c r="CY67" s="19">
        <v>3.2120000000000002</v>
      </c>
      <c r="CZ67" s="19">
        <v>0</v>
      </c>
      <c r="DA67" s="20">
        <v>0</v>
      </c>
      <c r="DB67" s="19">
        <v>0</v>
      </c>
      <c r="DC67" s="20">
        <v>0</v>
      </c>
      <c r="DD67" s="21">
        <v>0</v>
      </c>
      <c r="DE67" s="20">
        <v>47.022842091666682</v>
      </c>
      <c r="DF67" s="20">
        <v>52.616994290909076</v>
      </c>
      <c r="DG67" s="20">
        <v>52.301631603658542</v>
      </c>
      <c r="DH67" s="20">
        <v>40.783452318452383</v>
      </c>
      <c r="DI67" s="21">
        <v>6.7070138888888877</v>
      </c>
      <c r="DJ67" s="18">
        <v>4.7022842091666683E-2</v>
      </c>
      <c r="DK67" s="18">
        <v>5.2616994290909075E-2</v>
      </c>
      <c r="DL67" s="18">
        <v>4.4561415124000026E-2</v>
      </c>
      <c r="DM67" s="18">
        <v>5.2616994290909075E-2</v>
      </c>
      <c r="DN67" s="18">
        <v>5.2301631603658541E-2</v>
      </c>
      <c r="DO67" s="18">
        <v>4.078345231845238E-2</v>
      </c>
      <c r="DP67" s="21">
        <v>6.7070138888888877</v>
      </c>
      <c r="DQ67" s="20">
        <v>7.1689999999999996</v>
      </c>
      <c r="DR67" s="20">
        <v>7.5290389184052513</v>
      </c>
      <c r="DS67" s="20">
        <v>22.684774385000001</v>
      </c>
      <c r="DT67" s="20">
        <v>20.569437297499999</v>
      </c>
      <c r="DU67" s="23">
        <v>5.2128611111111125</v>
      </c>
    </row>
    <row r="68" spans="1:125" x14ac:dyDescent="0.25">
      <c r="A68" s="15">
        <v>41821</v>
      </c>
      <c r="B68" s="16">
        <v>2.492</v>
      </c>
      <c r="C68" s="16">
        <f t="shared" si="28"/>
        <v>2.492</v>
      </c>
      <c r="D68" s="16">
        <f t="shared" si="28"/>
        <v>2.492</v>
      </c>
      <c r="E68" s="16">
        <f t="shared" si="28"/>
        <v>2.492</v>
      </c>
      <c r="F68" s="17">
        <v>71.707999999999998</v>
      </c>
      <c r="G68" s="17">
        <f t="shared" si="29"/>
        <v>71.707999999999998</v>
      </c>
      <c r="H68" s="17">
        <f t="shared" si="29"/>
        <v>71.707999999999998</v>
      </c>
      <c r="I68" s="17">
        <f t="shared" si="29"/>
        <v>71.707999999999998</v>
      </c>
      <c r="J68" s="17">
        <v>2.4260000000000002</v>
      </c>
      <c r="K68" s="17">
        <f t="shared" si="30"/>
        <v>2.4260000000000002</v>
      </c>
      <c r="L68" s="17">
        <f t="shared" si="30"/>
        <v>2.4260000000000002</v>
      </c>
      <c r="M68" s="17">
        <f t="shared" si="30"/>
        <v>2.4260000000000002</v>
      </c>
      <c r="N68" s="16">
        <v>2.468</v>
      </c>
      <c r="O68" s="16">
        <f t="shared" si="31"/>
        <v>2.468</v>
      </c>
      <c r="P68" s="16">
        <f t="shared" si="31"/>
        <v>2.468</v>
      </c>
      <c r="Q68" s="16">
        <f t="shared" si="31"/>
        <v>2.468</v>
      </c>
      <c r="R68" s="16">
        <v>57.01162166666667</v>
      </c>
      <c r="S68" s="16">
        <f t="shared" si="32"/>
        <v>57.01162166666667</v>
      </c>
      <c r="T68" s="16">
        <f t="shared" si="32"/>
        <v>57.01162166666667</v>
      </c>
      <c r="U68" s="16">
        <f t="shared" si="32"/>
        <v>57.01162166666667</v>
      </c>
      <c r="V68" s="16">
        <v>1.825</v>
      </c>
      <c r="W68" s="16">
        <f t="shared" si="33"/>
        <v>1.825</v>
      </c>
      <c r="X68" s="16">
        <f t="shared" si="33"/>
        <v>1.825</v>
      </c>
      <c r="Y68" s="16">
        <f t="shared" si="33"/>
        <v>1.825</v>
      </c>
      <c r="Z68" s="17">
        <v>76.349999999999994</v>
      </c>
      <c r="AA68" s="17">
        <f t="shared" si="34"/>
        <v>76.349999999999994</v>
      </c>
      <c r="AB68" s="17">
        <f t="shared" si="34"/>
        <v>76.349999999999994</v>
      </c>
      <c r="AC68" s="17">
        <f t="shared" si="34"/>
        <v>76.349999999999994</v>
      </c>
      <c r="AD68" s="17">
        <v>58.29</v>
      </c>
      <c r="AE68" s="17">
        <f t="shared" si="35"/>
        <v>58.29</v>
      </c>
      <c r="AF68" s="17">
        <f t="shared" si="35"/>
        <v>58.29</v>
      </c>
      <c r="AG68" s="17">
        <f t="shared" si="35"/>
        <v>58.29</v>
      </c>
      <c r="AH68" s="17">
        <v>87.59</v>
      </c>
      <c r="AI68" s="16">
        <v>5.7011621666666663</v>
      </c>
      <c r="AJ68" s="16">
        <f t="shared" si="36"/>
        <v>5.7011621666666663</v>
      </c>
      <c r="AK68" s="16">
        <f t="shared" si="36"/>
        <v>5.7011621666666663</v>
      </c>
      <c r="AL68" s="16">
        <f t="shared" si="36"/>
        <v>5.7011621666666663</v>
      </c>
      <c r="AM68" s="16">
        <v>4.6419221735215039</v>
      </c>
      <c r="AN68" s="16">
        <v>46.419221735215039</v>
      </c>
      <c r="AO68" s="16">
        <v>48.89660877865613</v>
      </c>
      <c r="AP68" s="16">
        <v>50.142237636871513</v>
      </c>
      <c r="AQ68" s="16">
        <v>42.274353887820531</v>
      </c>
      <c r="AR68" s="16">
        <v>46.419221735215039</v>
      </c>
      <c r="AS68" s="18">
        <f t="shared" si="12"/>
        <v>7.5520799999999999E-2</v>
      </c>
      <c r="AT68" s="18">
        <f t="shared" si="37"/>
        <v>7.5520799999999999E-2</v>
      </c>
      <c r="AU68" s="18">
        <f t="shared" si="37"/>
        <v>7.5520799999999999E-2</v>
      </c>
      <c r="AV68" s="18">
        <f t="shared" si="37"/>
        <v>7.5520799999999999E-2</v>
      </c>
      <c r="AW68" s="16">
        <f t="shared" si="13"/>
        <v>7.6350000000000001E-2</v>
      </c>
      <c r="AX68" s="16">
        <f t="shared" si="38"/>
        <v>7.6350000000000001E-2</v>
      </c>
      <c r="AY68" s="16">
        <f t="shared" si="38"/>
        <v>7.6350000000000001E-2</v>
      </c>
      <c r="AZ68" s="16">
        <f t="shared" si="38"/>
        <v>7.6350000000000001E-2</v>
      </c>
      <c r="BA68" s="19">
        <f t="shared" si="14"/>
        <v>5.8290000000000002E-2</v>
      </c>
      <c r="BB68" s="19">
        <f t="shared" si="39"/>
        <v>5.8290000000000002E-2</v>
      </c>
      <c r="BC68" s="19">
        <f t="shared" si="39"/>
        <v>5.8290000000000002E-2</v>
      </c>
      <c r="BD68" s="19">
        <f t="shared" si="39"/>
        <v>5.8290000000000002E-2</v>
      </c>
      <c r="BE68" s="20">
        <v>48.9</v>
      </c>
      <c r="BF68" s="20">
        <v>50.14</v>
      </c>
      <c r="BG68" s="20">
        <v>42.27</v>
      </c>
      <c r="BH68" s="21">
        <f t="shared" si="15"/>
        <v>4.8899999999999997</v>
      </c>
      <c r="BI68" s="21">
        <f t="shared" si="15"/>
        <v>5.0140000000000002</v>
      </c>
      <c r="BJ68" s="21">
        <f t="shared" si="15"/>
        <v>4.2270000000000003</v>
      </c>
      <c r="BK68" s="19">
        <v>7.1050000000000004</v>
      </c>
      <c r="BL68" s="20">
        <v>7.2880000000000003</v>
      </c>
      <c r="BM68" s="19">
        <v>7.056</v>
      </c>
      <c r="BN68" s="20">
        <v>24.852500400000004</v>
      </c>
      <c r="BO68" s="20">
        <v>7.2210000000000001</v>
      </c>
      <c r="BP68" s="19">
        <v>7.0410000000000004</v>
      </c>
      <c r="BQ68" s="20">
        <v>7.3049999999999997</v>
      </c>
      <c r="BR68" s="20">
        <v>7.2169999999999996</v>
      </c>
      <c r="BS68" s="19">
        <v>7.0289999999999999</v>
      </c>
      <c r="BT68" s="19">
        <v>7.0289999999999999</v>
      </c>
      <c r="BU68" s="20">
        <v>3.1930000000000001</v>
      </c>
      <c r="BV68" s="19">
        <v>7.0439999999999996</v>
      </c>
      <c r="BW68" s="21">
        <v>7.3769999999999998</v>
      </c>
      <c r="BX68" s="20">
        <v>7.218</v>
      </c>
      <c r="BY68" s="22">
        <v>37.009</v>
      </c>
      <c r="BZ68" s="19">
        <v>3.181</v>
      </c>
      <c r="CA68" s="19">
        <v>3.2120000000000002</v>
      </c>
      <c r="CB68" s="21">
        <v>33.823386465051634</v>
      </c>
      <c r="CC68" s="21">
        <v>32.793565302762914</v>
      </c>
      <c r="CD68" s="21">
        <v>17.320901897419358</v>
      </c>
      <c r="CE68" s="21">
        <v>21.097000000000001</v>
      </c>
      <c r="CF68" s="19">
        <v>3.181</v>
      </c>
      <c r="CG68" s="21">
        <v>21.097279385000004</v>
      </c>
      <c r="CH68" s="20">
        <v>18.256548387096775</v>
      </c>
      <c r="CI68" s="20">
        <v>19.321452854516128</v>
      </c>
      <c r="CJ68" s="20">
        <v>19.534506774193545</v>
      </c>
      <c r="CK68" s="22">
        <v>58.29</v>
      </c>
      <c r="CL68" s="22">
        <v>76.349999999999994</v>
      </c>
      <c r="CM68" s="22">
        <v>87.59</v>
      </c>
      <c r="CN68" s="20">
        <v>79.721000000000004</v>
      </c>
      <c r="CO68" s="20">
        <v>80.537999999999997</v>
      </c>
      <c r="CP68" s="20">
        <v>80.537999999999997</v>
      </c>
      <c r="CQ68" s="20">
        <v>75.536000000000001</v>
      </c>
      <c r="CR68" s="20">
        <v>75.536000000000001</v>
      </c>
      <c r="CS68" s="20">
        <v>2.645</v>
      </c>
      <c r="CT68" s="19">
        <v>3.181</v>
      </c>
      <c r="CU68" s="19">
        <v>3.2120000000000002</v>
      </c>
      <c r="CV68" s="20">
        <v>3.1930000000000001</v>
      </c>
      <c r="CW68" s="20">
        <v>3.202</v>
      </c>
      <c r="CX68" s="21">
        <v>6.7816371111111126E-3</v>
      </c>
      <c r="CY68" s="19">
        <v>3.181</v>
      </c>
      <c r="CZ68" s="19">
        <v>0</v>
      </c>
      <c r="DA68" s="20">
        <v>0</v>
      </c>
      <c r="DB68" s="19">
        <v>0</v>
      </c>
      <c r="DC68" s="20">
        <v>0</v>
      </c>
      <c r="DD68" s="21">
        <v>0</v>
      </c>
      <c r="DE68" s="20">
        <v>46.419221735215039</v>
      </c>
      <c r="DF68" s="20">
        <v>48.89660877865613</v>
      </c>
      <c r="DG68" s="20">
        <v>50.142237636871513</v>
      </c>
      <c r="DH68" s="20">
        <v>42.274353887820531</v>
      </c>
      <c r="DI68" s="21">
        <v>5.5373611111111121</v>
      </c>
      <c r="DJ68" s="18">
        <v>4.6419221735215038E-2</v>
      </c>
      <c r="DK68" s="18">
        <v>4.8896608778656134E-2</v>
      </c>
      <c r="DL68" s="18">
        <v>4.5142686252545805E-2</v>
      </c>
      <c r="DM68" s="18">
        <v>4.8896608778656134E-2</v>
      </c>
      <c r="DN68" s="18">
        <v>5.0142237636871513E-2</v>
      </c>
      <c r="DO68" s="18">
        <v>4.2274353887820533E-2</v>
      </c>
      <c r="DP68" s="21">
        <v>5.5373611111111121</v>
      </c>
      <c r="DQ68" s="20">
        <v>6.9320000000000004</v>
      </c>
      <c r="DR68" s="20">
        <v>7.6678268757289105</v>
      </c>
      <c r="DS68" s="20">
        <v>20.462407376666668</v>
      </c>
      <c r="DT68" s="20">
        <v>18.525361096666668</v>
      </c>
      <c r="DU68" s="23">
        <v>5.0712634408602151</v>
      </c>
    </row>
    <row r="69" spans="1:125" x14ac:dyDescent="0.25">
      <c r="A69" s="15">
        <v>41852</v>
      </c>
      <c r="B69" s="16">
        <v>2.4820000000000002</v>
      </c>
      <c r="C69" s="16">
        <f t="shared" si="28"/>
        <v>2.4820000000000002</v>
      </c>
      <c r="D69" s="16">
        <f t="shared" si="28"/>
        <v>2.4820000000000002</v>
      </c>
      <c r="E69" s="16">
        <f t="shared" si="28"/>
        <v>2.4820000000000002</v>
      </c>
      <c r="F69" s="17">
        <v>72.561000000000007</v>
      </c>
      <c r="G69" s="17">
        <f t="shared" si="29"/>
        <v>72.561000000000007</v>
      </c>
      <c r="H69" s="17">
        <f t="shared" si="29"/>
        <v>72.561000000000007</v>
      </c>
      <c r="I69" s="17">
        <f t="shared" si="29"/>
        <v>72.561000000000007</v>
      </c>
      <c r="J69" s="17">
        <v>2.4249999999999998</v>
      </c>
      <c r="K69" s="17">
        <f t="shared" si="30"/>
        <v>2.4249999999999998</v>
      </c>
      <c r="L69" s="17">
        <f t="shared" si="30"/>
        <v>2.4249999999999998</v>
      </c>
      <c r="M69" s="17">
        <f t="shared" si="30"/>
        <v>2.4249999999999998</v>
      </c>
      <c r="N69" s="16">
        <v>2.4660000000000002</v>
      </c>
      <c r="O69" s="16">
        <f t="shared" si="31"/>
        <v>2.4660000000000002</v>
      </c>
      <c r="P69" s="16">
        <f t="shared" si="31"/>
        <v>2.4660000000000002</v>
      </c>
      <c r="Q69" s="16">
        <f t="shared" si="31"/>
        <v>2.4660000000000002</v>
      </c>
      <c r="R69" s="16">
        <v>56.991851999999994</v>
      </c>
      <c r="S69" s="16">
        <f t="shared" si="32"/>
        <v>56.991851999999994</v>
      </c>
      <c r="T69" s="16">
        <f t="shared" si="32"/>
        <v>56.991851999999994</v>
      </c>
      <c r="U69" s="16">
        <f t="shared" si="32"/>
        <v>56.991851999999994</v>
      </c>
      <c r="V69" s="16">
        <v>1.8220000000000001</v>
      </c>
      <c r="W69" s="16">
        <f t="shared" si="33"/>
        <v>1.8220000000000001</v>
      </c>
      <c r="X69" s="16">
        <f t="shared" si="33"/>
        <v>1.8220000000000001</v>
      </c>
      <c r="Y69" s="16">
        <f t="shared" si="33"/>
        <v>1.8220000000000001</v>
      </c>
      <c r="Z69" s="17">
        <v>76.010000000000005</v>
      </c>
      <c r="AA69" s="17">
        <f t="shared" si="34"/>
        <v>76.010000000000005</v>
      </c>
      <c r="AB69" s="17">
        <f t="shared" si="34"/>
        <v>76.010000000000005</v>
      </c>
      <c r="AC69" s="17">
        <f t="shared" si="34"/>
        <v>76.010000000000005</v>
      </c>
      <c r="AD69" s="17">
        <v>58.13</v>
      </c>
      <c r="AE69" s="17">
        <f t="shared" si="35"/>
        <v>58.13</v>
      </c>
      <c r="AF69" s="17">
        <f t="shared" si="35"/>
        <v>58.13</v>
      </c>
      <c r="AG69" s="17">
        <f t="shared" si="35"/>
        <v>58.13</v>
      </c>
      <c r="AH69" s="17">
        <v>87.56</v>
      </c>
      <c r="AI69" s="16">
        <v>5.6991851999999987</v>
      </c>
      <c r="AJ69" s="16">
        <f t="shared" si="36"/>
        <v>5.6991851999999987</v>
      </c>
      <c r="AK69" s="16">
        <f t="shared" si="36"/>
        <v>5.6991851999999987</v>
      </c>
      <c r="AL69" s="16">
        <f t="shared" si="36"/>
        <v>5.6991851999999987</v>
      </c>
      <c r="AM69" s="16">
        <v>4.7173100736559146</v>
      </c>
      <c r="AN69" s="16">
        <v>47.173100736559149</v>
      </c>
      <c r="AO69" s="16">
        <v>47.040797095454558</v>
      </c>
      <c r="AP69" s="16">
        <v>52.664429177777784</v>
      </c>
      <c r="AQ69" s="16">
        <v>44.384343997093026</v>
      </c>
      <c r="AR69" s="16">
        <v>47.173100736559149</v>
      </c>
      <c r="AS69" s="18">
        <f t="shared" si="12"/>
        <v>7.5459600000000016E-2</v>
      </c>
      <c r="AT69" s="18">
        <f t="shared" si="37"/>
        <v>7.5459600000000016E-2</v>
      </c>
      <c r="AU69" s="18">
        <f t="shared" si="37"/>
        <v>7.5459600000000016E-2</v>
      </c>
      <c r="AV69" s="18">
        <f t="shared" si="37"/>
        <v>7.5459600000000016E-2</v>
      </c>
      <c r="AW69" s="16">
        <f t="shared" si="13"/>
        <v>7.6010000000000008E-2</v>
      </c>
      <c r="AX69" s="16">
        <f t="shared" si="38"/>
        <v>7.6010000000000008E-2</v>
      </c>
      <c r="AY69" s="16">
        <f t="shared" si="38"/>
        <v>7.6010000000000008E-2</v>
      </c>
      <c r="AZ69" s="16">
        <f t="shared" si="38"/>
        <v>7.6010000000000008E-2</v>
      </c>
      <c r="BA69" s="19">
        <f t="shared" si="14"/>
        <v>5.8130000000000001E-2</v>
      </c>
      <c r="BB69" s="19">
        <f t="shared" si="39"/>
        <v>5.8130000000000001E-2</v>
      </c>
      <c r="BC69" s="19">
        <f t="shared" si="39"/>
        <v>5.8130000000000001E-2</v>
      </c>
      <c r="BD69" s="19">
        <f t="shared" si="39"/>
        <v>5.8130000000000001E-2</v>
      </c>
      <c r="BE69" s="20">
        <v>47.04</v>
      </c>
      <c r="BF69" s="20">
        <v>52.66</v>
      </c>
      <c r="BG69" s="20">
        <v>44.38</v>
      </c>
      <c r="BH69" s="21">
        <f t="shared" si="15"/>
        <v>4.7039999999999997</v>
      </c>
      <c r="BI69" s="21">
        <f t="shared" si="15"/>
        <v>5.266</v>
      </c>
      <c r="BJ69" s="21">
        <f t="shared" si="15"/>
        <v>4.4380000000000006</v>
      </c>
      <c r="BK69" s="19">
        <v>7.0780000000000003</v>
      </c>
      <c r="BL69" s="20">
        <v>7.258</v>
      </c>
      <c r="BM69" s="19">
        <v>7.0469999999999997</v>
      </c>
      <c r="BN69" s="20">
        <v>24.9395244</v>
      </c>
      <c r="BO69" s="20">
        <v>7.2290000000000001</v>
      </c>
      <c r="BP69" s="19">
        <v>7.04</v>
      </c>
      <c r="BQ69" s="20">
        <v>7.4210000000000003</v>
      </c>
      <c r="BR69" s="20">
        <v>7.2169999999999996</v>
      </c>
      <c r="BS69" s="19">
        <v>7.0289999999999999</v>
      </c>
      <c r="BT69" s="19">
        <v>7.0410000000000004</v>
      </c>
      <c r="BU69" s="20">
        <v>3.1930000000000001</v>
      </c>
      <c r="BV69" s="19">
        <v>7.0350000000000001</v>
      </c>
      <c r="BW69" s="21">
        <v>7.3849999999999998</v>
      </c>
      <c r="BX69" s="20">
        <v>7.2119999999999997</v>
      </c>
      <c r="BY69" s="22">
        <v>37.448999999999998</v>
      </c>
      <c r="BZ69" s="19">
        <v>3.181</v>
      </c>
      <c r="CA69" s="19">
        <v>3.2120000000000002</v>
      </c>
      <c r="CB69" s="21">
        <v>33.823386465051634</v>
      </c>
      <c r="CC69" s="21">
        <v>32.793565302762914</v>
      </c>
      <c r="CD69" s="21">
        <v>18.390736968709682</v>
      </c>
      <c r="CE69" s="21">
        <v>21.097000000000001</v>
      </c>
      <c r="CF69" s="19">
        <v>3.181</v>
      </c>
      <c r="CG69" s="21">
        <v>21.097279385000004</v>
      </c>
      <c r="CH69" s="20">
        <v>19.295161290322579</v>
      </c>
      <c r="CI69" s="20">
        <v>20.420648048387093</v>
      </c>
      <c r="CJ69" s="20">
        <v>20.645822580645156</v>
      </c>
      <c r="CK69" s="22">
        <v>58.13</v>
      </c>
      <c r="CL69" s="22">
        <v>76.010000000000005</v>
      </c>
      <c r="CM69" s="22">
        <v>87.56</v>
      </c>
      <c r="CN69" s="20">
        <v>79.721000000000004</v>
      </c>
      <c r="CO69" s="20">
        <v>81.686000000000007</v>
      </c>
      <c r="CP69" s="20">
        <v>80.537999999999997</v>
      </c>
      <c r="CQ69" s="20">
        <v>75.472999999999999</v>
      </c>
      <c r="CR69" s="20">
        <v>75.472999999999999</v>
      </c>
      <c r="CS69" s="20">
        <v>2.6339999999999999</v>
      </c>
      <c r="CT69" s="19">
        <v>3.181</v>
      </c>
      <c r="CU69" s="19">
        <v>3.2120000000000002</v>
      </c>
      <c r="CV69" s="20">
        <v>3.1930000000000001</v>
      </c>
      <c r="CW69" s="20">
        <v>3.202</v>
      </c>
      <c r="CX69" s="21">
        <v>6.7816371111111126E-3</v>
      </c>
      <c r="CY69" s="19">
        <v>3.181</v>
      </c>
      <c r="CZ69" s="19">
        <v>0</v>
      </c>
      <c r="DA69" s="20">
        <v>0</v>
      </c>
      <c r="DB69" s="19">
        <v>0</v>
      </c>
      <c r="DC69" s="20">
        <v>0</v>
      </c>
      <c r="DD69" s="21">
        <v>0</v>
      </c>
      <c r="DE69" s="20">
        <v>47.173100736559149</v>
      </c>
      <c r="DF69" s="20">
        <v>47.040797095454558</v>
      </c>
      <c r="DG69" s="20">
        <v>52.664429177777784</v>
      </c>
      <c r="DH69" s="20">
        <v>44.384343997093026</v>
      </c>
      <c r="DI69" s="21">
        <v>5.5373611111111121</v>
      </c>
      <c r="DJ69" s="18">
        <v>4.717310073655915E-2</v>
      </c>
      <c r="DK69" s="18">
        <v>4.7040797095454556E-2</v>
      </c>
      <c r="DL69" s="18">
        <v>4.722864806679386E-2</v>
      </c>
      <c r="DM69" s="18">
        <v>4.7040797095454556E-2</v>
      </c>
      <c r="DN69" s="18">
        <v>5.2664429177777784E-2</v>
      </c>
      <c r="DO69" s="18">
        <v>4.4384343997093026E-2</v>
      </c>
      <c r="DP69" s="21">
        <v>5.5373611111111121</v>
      </c>
      <c r="DQ69" s="20">
        <v>6.7889999999999997</v>
      </c>
      <c r="DR69" s="20">
        <v>7.6946766878320574</v>
      </c>
      <c r="DS69" s="20">
        <v>19.429604383913041</v>
      </c>
      <c r="DT69" s="20">
        <v>17.556360283913044</v>
      </c>
      <c r="DU69" s="23">
        <v>5.3597670250896048</v>
      </c>
    </row>
    <row r="70" spans="1:125" x14ac:dyDescent="0.25">
      <c r="A70" s="15">
        <v>41883</v>
      </c>
      <c r="B70" s="16">
        <v>2.4689999999999999</v>
      </c>
      <c r="C70" s="16">
        <f t="shared" si="28"/>
        <v>2.4689999999999999</v>
      </c>
      <c r="D70" s="16">
        <f t="shared" si="28"/>
        <v>2.4689999999999999</v>
      </c>
      <c r="E70" s="16">
        <f t="shared" si="28"/>
        <v>2.4689999999999999</v>
      </c>
      <c r="F70" s="17">
        <v>74.144000000000005</v>
      </c>
      <c r="G70" s="17">
        <f t="shared" si="29"/>
        <v>74.144000000000005</v>
      </c>
      <c r="H70" s="17">
        <f t="shared" si="29"/>
        <v>74.144000000000005</v>
      </c>
      <c r="I70" s="17">
        <f t="shared" si="29"/>
        <v>74.144000000000005</v>
      </c>
      <c r="J70" s="17">
        <v>2.4</v>
      </c>
      <c r="K70" s="17">
        <f t="shared" si="30"/>
        <v>2.4</v>
      </c>
      <c r="L70" s="17">
        <f t="shared" si="30"/>
        <v>2.4</v>
      </c>
      <c r="M70" s="17">
        <f t="shared" si="30"/>
        <v>2.4</v>
      </c>
      <c r="N70" s="16">
        <v>2.4590000000000001</v>
      </c>
      <c r="O70" s="16">
        <f t="shared" si="31"/>
        <v>2.4590000000000001</v>
      </c>
      <c r="P70" s="16">
        <f t="shared" si="31"/>
        <v>2.4590000000000001</v>
      </c>
      <c r="Q70" s="16">
        <f t="shared" si="31"/>
        <v>2.4590000000000001</v>
      </c>
      <c r="R70" s="16">
        <v>56.740160999999993</v>
      </c>
      <c r="S70" s="16">
        <f t="shared" si="32"/>
        <v>56.740160999999993</v>
      </c>
      <c r="T70" s="16">
        <f t="shared" si="32"/>
        <v>56.740160999999993</v>
      </c>
      <c r="U70" s="16">
        <f t="shared" si="32"/>
        <v>56.740160999999993</v>
      </c>
      <c r="V70" s="16">
        <v>1.8089999999999999</v>
      </c>
      <c r="W70" s="16">
        <f t="shared" si="33"/>
        <v>1.8089999999999999</v>
      </c>
      <c r="X70" s="16">
        <f t="shared" si="33"/>
        <v>1.8089999999999999</v>
      </c>
      <c r="Y70" s="16">
        <f t="shared" si="33"/>
        <v>1.8089999999999999</v>
      </c>
      <c r="Z70" s="17">
        <v>75.44</v>
      </c>
      <c r="AA70" s="17">
        <f t="shared" si="34"/>
        <v>75.44</v>
      </c>
      <c r="AB70" s="17">
        <f t="shared" si="34"/>
        <v>75.44</v>
      </c>
      <c r="AC70" s="17">
        <f t="shared" si="34"/>
        <v>75.44</v>
      </c>
      <c r="AD70" s="17">
        <v>59.24</v>
      </c>
      <c r="AE70" s="17">
        <f t="shared" si="35"/>
        <v>59.24</v>
      </c>
      <c r="AF70" s="17">
        <f t="shared" si="35"/>
        <v>59.24</v>
      </c>
      <c r="AG70" s="17">
        <f t="shared" si="35"/>
        <v>59.24</v>
      </c>
      <c r="AH70" s="17">
        <v>86.86</v>
      </c>
      <c r="AI70" s="16">
        <v>5.6740160999999993</v>
      </c>
      <c r="AJ70" s="16">
        <f t="shared" si="36"/>
        <v>5.6740160999999993</v>
      </c>
      <c r="AK70" s="16">
        <f t="shared" si="36"/>
        <v>5.6740160999999993</v>
      </c>
      <c r="AL70" s="16">
        <f t="shared" si="36"/>
        <v>5.6740160999999993</v>
      </c>
      <c r="AM70" s="16">
        <v>5.7970743450000057</v>
      </c>
      <c r="AN70" s="16">
        <v>57.970743450000057</v>
      </c>
      <c r="AO70" s="16">
        <v>62.392246351239685</v>
      </c>
      <c r="AP70" s="16">
        <v>63.522275333333361</v>
      </c>
      <c r="AQ70" s="16">
        <v>51.273472891447376</v>
      </c>
      <c r="AR70" s="16">
        <v>57.970743450000057</v>
      </c>
      <c r="AS70" s="18">
        <f t="shared" si="12"/>
        <v>7.5245400000000004E-2</v>
      </c>
      <c r="AT70" s="18">
        <f t="shared" si="37"/>
        <v>7.5245400000000004E-2</v>
      </c>
      <c r="AU70" s="18">
        <f t="shared" si="37"/>
        <v>7.5245400000000004E-2</v>
      </c>
      <c r="AV70" s="18">
        <f t="shared" si="37"/>
        <v>7.5245400000000004E-2</v>
      </c>
      <c r="AW70" s="16">
        <f t="shared" si="13"/>
        <v>7.5439999999999993E-2</v>
      </c>
      <c r="AX70" s="16">
        <f t="shared" si="38"/>
        <v>7.5439999999999993E-2</v>
      </c>
      <c r="AY70" s="16">
        <f t="shared" si="38"/>
        <v>7.5439999999999993E-2</v>
      </c>
      <c r="AZ70" s="16">
        <f t="shared" si="38"/>
        <v>7.5439999999999993E-2</v>
      </c>
      <c r="BA70" s="19">
        <f t="shared" si="14"/>
        <v>5.9240000000000001E-2</v>
      </c>
      <c r="BB70" s="19">
        <f t="shared" si="39"/>
        <v>5.9240000000000001E-2</v>
      </c>
      <c r="BC70" s="19">
        <f t="shared" si="39"/>
        <v>5.9240000000000001E-2</v>
      </c>
      <c r="BD70" s="19">
        <f t="shared" si="39"/>
        <v>5.9240000000000001E-2</v>
      </c>
      <c r="BE70" s="20">
        <v>62.39</v>
      </c>
      <c r="BF70" s="20">
        <v>63.52</v>
      </c>
      <c r="BG70" s="20">
        <v>51.27</v>
      </c>
      <c r="BH70" s="21">
        <f t="shared" si="15"/>
        <v>6.2389999999999999</v>
      </c>
      <c r="BI70" s="21">
        <f t="shared" si="15"/>
        <v>6.3520000000000003</v>
      </c>
      <c r="BJ70" s="21">
        <f t="shared" si="15"/>
        <v>5.1270000000000007</v>
      </c>
      <c r="BK70" s="19">
        <v>7.0389999999999997</v>
      </c>
      <c r="BL70" s="20">
        <v>7.2190000000000003</v>
      </c>
      <c r="BM70" s="19">
        <v>6.9740000000000002</v>
      </c>
      <c r="BN70" s="20">
        <v>24.574956000000004</v>
      </c>
      <c r="BO70" s="20">
        <v>7.1689999999999996</v>
      </c>
      <c r="BP70" s="19">
        <v>6.9880000000000004</v>
      </c>
      <c r="BQ70" s="20">
        <v>7.5789999999999997</v>
      </c>
      <c r="BR70" s="20">
        <v>7.17</v>
      </c>
      <c r="BS70" s="19">
        <v>7.04</v>
      </c>
      <c r="BT70" s="19">
        <v>7.0410000000000004</v>
      </c>
      <c r="BU70" s="20">
        <v>3.1930000000000001</v>
      </c>
      <c r="BV70" s="19">
        <v>7.0110000000000001</v>
      </c>
      <c r="BW70" s="21">
        <v>7.37</v>
      </c>
      <c r="BX70" s="20">
        <v>7.1909999999999998</v>
      </c>
      <c r="BY70" s="22">
        <v>38.265999999999998</v>
      </c>
      <c r="BZ70" s="19">
        <v>3.181</v>
      </c>
      <c r="CA70" s="19">
        <v>3.2120000000000002</v>
      </c>
      <c r="CB70" s="21">
        <v>33.823386465051634</v>
      </c>
      <c r="CC70" s="21">
        <v>32.793565302762914</v>
      </c>
      <c r="CD70" s="21">
        <v>21.841355930333339</v>
      </c>
      <c r="CE70" s="21">
        <v>21.097000000000001</v>
      </c>
      <c r="CF70" s="19">
        <v>3.181</v>
      </c>
      <c r="CG70" s="21">
        <v>21.097279385000004</v>
      </c>
      <c r="CH70" s="20">
        <v>23.920866666666669</v>
      </c>
      <c r="CI70" s="20">
        <v>25.316170819333337</v>
      </c>
      <c r="CJ70" s="20">
        <v>25.59532733333333</v>
      </c>
      <c r="CK70" s="22">
        <v>59.24</v>
      </c>
      <c r="CL70" s="22">
        <v>75.44</v>
      </c>
      <c r="CM70" s="22">
        <v>86.86</v>
      </c>
      <c r="CN70" s="20">
        <v>79.721000000000004</v>
      </c>
      <c r="CO70" s="20">
        <v>83.765000000000001</v>
      </c>
      <c r="CP70" s="20">
        <v>80.537999999999997</v>
      </c>
      <c r="CQ70" s="20">
        <v>75.253</v>
      </c>
      <c r="CR70" s="20">
        <v>75.253</v>
      </c>
      <c r="CS70" s="20">
        <v>2.6139999999999999</v>
      </c>
      <c r="CT70" s="19">
        <v>3.181</v>
      </c>
      <c r="CU70" s="19">
        <v>3.2120000000000002</v>
      </c>
      <c r="CV70" s="20">
        <v>3.1930000000000001</v>
      </c>
      <c r="CW70" s="20">
        <v>3.202</v>
      </c>
      <c r="CX70" s="21">
        <v>6.7816371111111126E-3</v>
      </c>
      <c r="CY70" s="19">
        <v>3.181</v>
      </c>
      <c r="CZ70" s="19">
        <v>0</v>
      </c>
      <c r="DA70" s="20">
        <v>0</v>
      </c>
      <c r="DB70" s="19">
        <v>0</v>
      </c>
      <c r="DC70" s="20">
        <v>0</v>
      </c>
      <c r="DD70" s="21">
        <v>0</v>
      </c>
      <c r="DE70" s="20">
        <v>57.970743450000057</v>
      </c>
      <c r="DF70" s="20">
        <v>62.392246351239685</v>
      </c>
      <c r="DG70" s="20">
        <v>63.522275333333361</v>
      </c>
      <c r="DH70" s="20">
        <v>51.273472891447376</v>
      </c>
      <c r="DI70" s="21">
        <v>5.5373611111111121</v>
      </c>
      <c r="DJ70" s="18">
        <v>5.7970743450000056E-2</v>
      </c>
      <c r="DK70" s="18">
        <v>6.2392246351239682E-2</v>
      </c>
      <c r="DL70" s="18">
        <v>5.5732241981171611E-2</v>
      </c>
      <c r="DM70" s="18">
        <v>6.2392246351239682E-2</v>
      </c>
      <c r="DN70" s="18">
        <v>6.3522275333333364E-2</v>
      </c>
      <c r="DO70" s="18">
        <v>5.1273472891447375E-2</v>
      </c>
      <c r="DP70" s="21">
        <v>5.5373611111111121</v>
      </c>
      <c r="DQ70" s="20">
        <v>6.8029999999999999</v>
      </c>
      <c r="DR70" s="20">
        <v>7.5821951535570822</v>
      </c>
      <c r="DS70" s="20">
        <v>20.952976089499998</v>
      </c>
      <c r="DT70" s="20">
        <v>19.130743495499999</v>
      </c>
      <c r="DU70" s="23">
        <v>6.6446851851851854</v>
      </c>
    </row>
    <row r="71" spans="1:125" x14ac:dyDescent="0.25">
      <c r="A71" s="15">
        <v>41913</v>
      </c>
      <c r="B71" s="16">
        <v>2.4550000000000001</v>
      </c>
      <c r="C71" s="16">
        <f t="shared" si="28"/>
        <v>2.4550000000000001</v>
      </c>
      <c r="D71" s="16">
        <f t="shared" si="28"/>
        <v>2.4550000000000001</v>
      </c>
      <c r="E71" s="16">
        <f t="shared" si="28"/>
        <v>2.4550000000000001</v>
      </c>
      <c r="F71" s="17">
        <v>74.602999999999994</v>
      </c>
      <c r="G71" s="17">
        <f t="shared" si="29"/>
        <v>74.602999999999994</v>
      </c>
      <c r="H71" s="17">
        <f t="shared" si="29"/>
        <v>74.602999999999994</v>
      </c>
      <c r="I71" s="17">
        <f t="shared" si="29"/>
        <v>74.602999999999994</v>
      </c>
      <c r="J71" s="17">
        <v>2.36</v>
      </c>
      <c r="K71" s="17">
        <f t="shared" si="30"/>
        <v>2.36</v>
      </c>
      <c r="L71" s="17">
        <f t="shared" si="30"/>
        <v>2.36</v>
      </c>
      <c r="M71" s="17">
        <f t="shared" si="30"/>
        <v>2.36</v>
      </c>
      <c r="N71" s="16">
        <v>2.4510000000000001</v>
      </c>
      <c r="O71" s="16">
        <f t="shared" si="31"/>
        <v>2.4510000000000001</v>
      </c>
      <c r="P71" s="16">
        <f t="shared" si="31"/>
        <v>2.4510000000000001</v>
      </c>
      <c r="Q71" s="16">
        <f t="shared" si="31"/>
        <v>2.4510000000000001</v>
      </c>
      <c r="R71" s="16">
        <v>56.392136666666659</v>
      </c>
      <c r="S71" s="16">
        <f t="shared" si="32"/>
        <v>56.392136666666659</v>
      </c>
      <c r="T71" s="16">
        <f t="shared" si="32"/>
        <v>56.392136666666659</v>
      </c>
      <c r="U71" s="16">
        <f t="shared" si="32"/>
        <v>56.392136666666659</v>
      </c>
      <c r="V71" s="16">
        <v>1.8</v>
      </c>
      <c r="W71" s="16">
        <f t="shared" si="33"/>
        <v>1.8</v>
      </c>
      <c r="X71" s="16">
        <f t="shared" si="33"/>
        <v>1.8</v>
      </c>
      <c r="Y71" s="16">
        <f t="shared" si="33"/>
        <v>1.8</v>
      </c>
      <c r="Z71" s="17">
        <v>75.099999999999994</v>
      </c>
      <c r="AA71" s="17">
        <f t="shared" si="34"/>
        <v>75.099999999999994</v>
      </c>
      <c r="AB71" s="17">
        <f t="shared" si="34"/>
        <v>75.099999999999994</v>
      </c>
      <c r="AC71" s="17">
        <f t="shared" si="34"/>
        <v>75.099999999999994</v>
      </c>
      <c r="AD71" s="17">
        <v>61.36</v>
      </c>
      <c r="AE71" s="17">
        <f t="shared" si="35"/>
        <v>61.36</v>
      </c>
      <c r="AF71" s="17">
        <f t="shared" si="35"/>
        <v>61.36</v>
      </c>
      <c r="AG71" s="17">
        <f t="shared" si="35"/>
        <v>61.36</v>
      </c>
      <c r="AH71" s="17">
        <v>86.28</v>
      </c>
      <c r="AI71" s="16">
        <v>5.6392136666666666</v>
      </c>
      <c r="AJ71" s="16">
        <f t="shared" si="36"/>
        <v>5.6392136666666666</v>
      </c>
      <c r="AK71" s="16">
        <f t="shared" si="36"/>
        <v>5.6392136666666666</v>
      </c>
      <c r="AL71" s="16">
        <f t="shared" si="36"/>
        <v>5.6392136666666666</v>
      </c>
      <c r="AM71" s="16">
        <v>6.2233171224161108</v>
      </c>
      <c r="AN71" s="16">
        <v>62.233171224161111</v>
      </c>
      <c r="AO71" s="16">
        <v>69.283405055335948</v>
      </c>
      <c r="AP71" s="16">
        <v>70.682853491620094</v>
      </c>
      <c r="AQ71" s="16">
        <v>51.702173507987176</v>
      </c>
      <c r="AR71" s="16">
        <v>62.233171224161111</v>
      </c>
      <c r="AS71" s="18">
        <f t="shared" si="12"/>
        <v>7.5000600000000001E-2</v>
      </c>
      <c r="AT71" s="18">
        <f t="shared" si="37"/>
        <v>7.5000600000000001E-2</v>
      </c>
      <c r="AU71" s="18">
        <f t="shared" si="37"/>
        <v>7.5000600000000001E-2</v>
      </c>
      <c r="AV71" s="18">
        <f t="shared" si="37"/>
        <v>7.5000600000000001E-2</v>
      </c>
      <c r="AW71" s="16">
        <f t="shared" si="13"/>
        <v>7.51E-2</v>
      </c>
      <c r="AX71" s="16">
        <f t="shared" si="38"/>
        <v>7.51E-2</v>
      </c>
      <c r="AY71" s="16">
        <f t="shared" si="38"/>
        <v>7.51E-2</v>
      </c>
      <c r="AZ71" s="16">
        <f t="shared" si="38"/>
        <v>7.51E-2</v>
      </c>
      <c r="BA71" s="19">
        <f t="shared" si="14"/>
        <v>6.1359999999999998E-2</v>
      </c>
      <c r="BB71" s="19">
        <f t="shared" si="39"/>
        <v>6.1359999999999998E-2</v>
      </c>
      <c r="BC71" s="19">
        <f t="shared" si="39"/>
        <v>6.1359999999999998E-2</v>
      </c>
      <c r="BD71" s="19">
        <f t="shared" si="39"/>
        <v>6.1359999999999998E-2</v>
      </c>
      <c r="BE71" s="20">
        <v>69.28</v>
      </c>
      <c r="BF71" s="20">
        <v>70.680000000000007</v>
      </c>
      <c r="BG71" s="20">
        <v>51.7</v>
      </c>
      <c r="BH71" s="21">
        <f t="shared" si="15"/>
        <v>6.9279999999999999</v>
      </c>
      <c r="BI71" s="21">
        <f t="shared" si="15"/>
        <v>7.0680000000000005</v>
      </c>
      <c r="BJ71" s="21">
        <f t="shared" si="15"/>
        <v>5.17</v>
      </c>
      <c r="BK71" s="19">
        <v>6.9980000000000002</v>
      </c>
      <c r="BL71" s="20">
        <v>7.18</v>
      </c>
      <c r="BM71" s="19">
        <v>6.86</v>
      </c>
      <c r="BN71" s="20">
        <v>23.8778316</v>
      </c>
      <c r="BO71" s="20">
        <v>7.0679999999999996</v>
      </c>
      <c r="BP71" s="19">
        <v>6.9580000000000002</v>
      </c>
      <c r="BQ71" s="20">
        <v>7.6020000000000003</v>
      </c>
      <c r="BR71" s="20">
        <v>7.1440000000000001</v>
      </c>
      <c r="BS71" s="19">
        <v>7.04</v>
      </c>
      <c r="BT71" s="19">
        <v>6.9880000000000004</v>
      </c>
      <c r="BU71" s="20">
        <v>3.1709999999999998</v>
      </c>
      <c r="BV71" s="19">
        <v>6.98</v>
      </c>
      <c r="BW71" s="21">
        <v>7.3609999999999998</v>
      </c>
      <c r="BX71" s="20">
        <v>7.1669999999999998</v>
      </c>
      <c r="BY71" s="22">
        <v>38.503</v>
      </c>
      <c r="BZ71" s="19">
        <v>3.16</v>
      </c>
      <c r="CA71" s="19">
        <v>3.181</v>
      </c>
      <c r="CB71" s="21">
        <v>33.622355936284613</v>
      </c>
      <c r="CC71" s="21">
        <v>32.807431077483209</v>
      </c>
      <c r="CD71" s="21">
        <v>22.242477794193544</v>
      </c>
      <c r="CE71" s="21">
        <v>25.251999999999999</v>
      </c>
      <c r="CF71" s="19">
        <v>3.16</v>
      </c>
      <c r="CG71" s="21">
        <v>25.251859632999999</v>
      </c>
      <c r="CH71" s="20">
        <v>25.770225806451617</v>
      </c>
      <c r="CI71" s="20">
        <v>27.273403077741939</v>
      </c>
      <c r="CJ71" s="20">
        <v>27.574141612903226</v>
      </c>
      <c r="CK71" s="22">
        <v>61.36</v>
      </c>
      <c r="CL71" s="22">
        <v>75.099999999999994</v>
      </c>
      <c r="CM71" s="22">
        <v>86.28</v>
      </c>
      <c r="CN71" s="20">
        <v>78.94</v>
      </c>
      <c r="CO71" s="20">
        <v>84.090999999999994</v>
      </c>
      <c r="CP71" s="20">
        <v>84.090999999999994</v>
      </c>
      <c r="CQ71" s="20">
        <v>75.001999999999995</v>
      </c>
      <c r="CR71" s="20">
        <v>75.001999999999995</v>
      </c>
      <c r="CS71" s="20">
        <v>2.5910000000000002</v>
      </c>
      <c r="CT71" s="19">
        <v>3.16</v>
      </c>
      <c r="CU71" s="19">
        <v>3.181</v>
      </c>
      <c r="CV71" s="20">
        <v>3.1709999999999998</v>
      </c>
      <c r="CW71" s="20">
        <v>3.181</v>
      </c>
      <c r="CX71" s="21">
        <v>7.811720555555555E-3</v>
      </c>
      <c r="CY71" s="19">
        <v>3.16</v>
      </c>
      <c r="CZ71" s="19">
        <v>0</v>
      </c>
      <c r="DA71" s="20">
        <v>0</v>
      </c>
      <c r="DB71" s="19">
        <v>0</v>
      </c>
      <c r="DC71" s="20">
        <v>0</v>
      </c>
      <c r="DD71" s="21">
        <v>0</v>
      </c>
      <c r="DE71" s="20">
        <v>62.233171224161111</v>
      </c>
      <c r="DF71" s="20">
        <v>69.283405055335948</v>
      </c>
      <c r="DG71" s="20">
        <v>70.682853491620094</v>
      </c>
      <c r="DH71" s="20">
        <v>51.702173507987176</v>
      </c>
      <c r="DI71" s="21">
        <v>6.6278055555555548</v>
      </c>
      <c r="DJ71" s="18">
        <v>6.223317122416111E-2</v>
      </c>
      <c r="DK71" s="18">
        <v>6.928340505533595E-2</v>
      </c>
      <c r="DL71" s="18">
        <v>5.8607746103658549E-2</v>
      </c>
      <c r="DM71" s="18">
        <v>6.928340505533595E-2</v>
      </c>
      <c r="DN71" s="18">
        <v>7.0682853491620096E-2</v>
      </c>
      <c r="DO71" s="18">
        <v>5.1702173507987177E-2</v>
      </c>
      <c r="DP71" s="21">
        <v>6.6278055555555548</v>
      </c>
      <c r="DQ71" s="20">
        <v>6.1390000000000002</v>
      </c>
      <c r="DR71" s="20">
        <v>7.3671089801736418</v>
      </c>
      <c r="DS71" s="20">
        <v>26.430685314090908</v>
      </c>
      <c r="DT71" s="20">
        <v>23.175262234090901</v>
      </c>
      <c r="DU71" s="23">
        <v>7.1583960573476713</v>
      </c>
    </row>
    <row r="72" spans="1:125" x14ac:dyDescent="0.25">
      <c r="A72" s="15">
        <v>41944</v>
      </c>
      <c r="B72" s="16">
        <v>2.431</v>
      </c>
      <c r="C72" s="16">
        <f t="shared" si="28"/>
        <v>2.431</v>
      </c>
      <c r="D72" s="16">
        <f t="shared" si="28"/>
        <v>2.431</v>
      </c>
      <c r="E72" s="16">
        <f t="shared" si="28"/>
        <v>2.431</v>
      </c>
      <c r="F72" s="17">
        <v>74.260000000000005</v>
      </c>
      <c r="G72" s="17">
        <f t="shared" si="29"/>
        <v>74.260000000000005</v>
      </c>
      <c r="H72" s="17">
        <f t="shared" si="29"/>
        <v>74.260000000000005</v>
      </c>
      <c r="I72" s="17">
        <f t="shared" si="29"/>
        <v>74.260000000000005</v>
      </c>
      <c r="J72" s="17">
        <v>2.2679999999999998</v>
      </c>
      <c r="K72" s="17">
        <f t="shared" si="30"/>
        <v>2.2679999999999998</v>
      </c>
      <c r="L72" s="17">
        <f t="shared" si="30"/>
        <v>2.2679999999999998</v>
      </c>
      <c r="M72" s="17">
        <f t="shared" si="30"/>
        <v>2.2679999999999998</v>
      </c>
      <c r="N72" s="16">
        <v>2.42</v>
      </c>
      <c r="O72" s="16">
        <f t="shared" si="31"/>
        <v>2.42</v>
      </c>
      <c r="P72" s="16">
        <f t="shared" si="31"/>
        <v>2.42</v>
      </c>
      <c r="Q72" s="16">
        <f t="shared" si="31"/>
        <v>2.42</v>
      </c>
      <c r="R72" s="16">
        <v>55.593383000000003</v>
      </c>
      <c r="S72" s="16">
        <f t="shared" si="32"/>
        <v>55.593383000000003</v>
      </c>
      <c r="T72" s="16">
        <f t="shared" si="32"/>
        <v>55.593383000000003</v>
      </c>
      <c r="U72" s="16">
        <f t="shared" si="32"/>
        <v>55.593383000000003</v>
      </c>
      <c r="V72" s="16">
        <v>1.766</v>
      </c>
      <c r="W72" s="16">
        <f t="shared" si="33"/>
        <v>1.766</v>
      </c>
      <c r="X72" s="16">
        <f t="shared" si="33"/>
        <v>1.766</v>
      </c>
      <c r="Y72" s="16">
        <f t="shared" si="33"/>
        <v>1.766</v>
      </c>
      <c r="Z72" s="17">
        <v>72.98</v>
      </c>
      <c r="AA72" s="17">
        <f t="shared" si="34"/>
        <v>72.98</v>
      </c>
      <c r="AB72" s="17">
        <f t="shared" si="34"/>
        <v>72.98</v>
      </c>
      <c r="AC72" s="17">
        <f t="shared" si="34"/>
        <v>72.98</v>
      </c>
      <c r="AD72" s="17">
        <v>61.3</v>
      </c>
      <c r="AE72" s="17">
        <f t="shared" si="35"/>
        <v>61.3</v>
      </c>
      <c r="AF72" s="17">
        <f t="shared" si="35"/>
        <v>61.3</v>
      </c>
      <c r="AG72" s="17">
        <f t="shared" si="35"/>
        <v>61.3</v>
      </c>
      <c r="AH72" s="17">
        <v>84.6</v>
      </c>
      <c r="AI72" s="16">
        <v>5.5593383000000003</v>
      </c>
      <c r="AJ72" s="16">
        <f t="shared" si="36"/>
        <v>5.5593383000000003</v>
      </c>
      <c r="AK72" s="16">
        <f t="shared" si="36"/>
        <v>5.5593383000000003</v>
      </c>
      <c r="AL72" s="16">
        <f t="shared" si="36"/>
        <v>5.5593383000000003</v>
      </c>
      <c r="AM72" s="16">
        <v>5.458655948333341</v>
      </c>
      <c r="AN72" s="16">
        <v>54.58655948333341</v>
      </c>
      <c r="AO72" s="16">
        <v>67.24715552272724</v>
      </c>
      <c r="AP72" s="16">
        <v>60.39418675609754</v>
      </c>
      <c r="AQ72" s="16">
        <v>43.462208288690491</v>
      </c>
      <c r="AR72" s="16">
        <v>54.58655948333341</v>
      </c>
      <c r="AS72" s="18">
        <f t="shared" si="12"/>
        <v>7.4051999999999993E-2</v>
      </c>
      <c r="AT72" s="18">
        <f t="shared" si="37"/>
        <v>7.4051999999999993E-2</v>
      </c>
      <c r="AU72" s="18">
        <f t="shared" si="37"/>
        <v>7.4051999999999993E-2</v>
      </c>
      <c r="AV72" s="18">
        <f t="shared" si="37"/>
        <v>7.4051999999999993E-2</v>
      </c>
      <c r="AW72" s="16">
        <f t="shared" si="13"/>
        <v>7.2980000000000003E-2</v>
      </c>
      <c r="AX72" s="16">
        <f t="shared" si="38"/>
        <v>7.2980000000000003E-2</v>
      </c>
      <c r="AY72" s="16">
        <f t="shared" si="38"/>
        <v>7.2980000000000003E-2</v>
      </c>
      <c r="AZ72" s="16">
        <f t="shared" si="38"/>
        <v>7.2980000000000003E-2</v>
      </c>
      <c r="BA72" s="19">
        <f t="shared" si="14"/>
        <v>6.13E-2</v>
      </c>
      <c r="BB72" s="19">
        <f t="shared" si="39"/>
        <v>6.13E-2</v>
      </c>
      <c r="BC72" s="19">
        <f t="shared" si="39"/>
        <v>6.13E-2</v>
      </c>
      <c r="BD72" s="19">
        <f t="shared" si="39"/>
        <v>6.13E-2</v>
      </c>
      <c r="BE72" s="20">
        <v>67.25</v>
      </c>
      <c r="BF72" s="20">
        <v>60.39</v>
      </c>
      <c r="BG72" s="20">
        <v>43.46</v>
      </c>
      <c r="BH72" s="21">
        <f t="shared" si="15"/>
        <v>6.7249999999999996</v>
      </c>
      <c r="BI72" s="21">
        <f t="shared" si="15"/>
        <v>6.0389999999999997</v>
      </c>
      <c r="BJ72" s="21">
        <f t="shared" si="15"/>
        <v>4.3460000000000001</v>
      </c>
      <c r="BK72" s="19">
        <v>6.9260000000000002</v>
      </c>
      <c r="BL72" s="20">
        <v>7.1079999999999997</v>
      </c>
      <c r="BM72" s="19">
        <v>6.6</v>
      </c>
      <c r="BN72" s="20">
        <v>22.863380400000004</v>
      </c>
      <c r="BO72" s="20">
        <v>6.7960000000000003</v>
      </c>
      <c r="BP72" s="19">
        <v>6.8239999999999998</v>
      </c>
      <c r="BQ72" s="20">
        <v>7.4820000000000002</v>
      </c>
      <c r="BR72" s="20">
        <v>7.0119999999999996</v>
      </c>
      <c r="BS72" s="19">
        <v>6.9580000000000002</v>
      </c>
      <c r="BT72" s="19">
        <v>6.9880000000000004</v>
      </c>
      <c r="BU72" s="20">
        <v>3.1709999999999998</v>
      </c>
      <c r="BV72" s="19">
        <v>6.8940000000000001</v>
      </c>
      <c r="BW72" s="21">
        <v>7.2679999999999998</v>
      </c>
      <c r="BX72" s="20">
        <v>7.077</v>
      </c>
      <c r="BY72" s="22">
        <v>38.326000000000001</v>
      </c>
      <c r="BZ72" s="19">
        <v>3.16</v>
      </c>
      <c r="CA72" s="19">
        <v>3.181</v>
      </c>
      <c r="CB72" s="21">
        <v>33.622355936284613</v>
      </c>
      <c r="CC72" s="21">
        <v>32.807431077483209</v>
      </c>
      <c r="CD72" s="21">
        <v>23.854017369000001</v>
      </c>
      <c r="CE72" s="21">
        <v>25.251999999999999</v>
      </c>
      <c r="CF72" s="19">
        <v>3.16</v>
      </c>
      <c r="CG72" s="21">
        <v>25.251859632999999</v>
      </c>
      <c r="CH72" s="20">
        <v>25.695899999999998</v>
      </c>
      <c r="CI72" s="20">
        <v>27.194741847</v>
      </c>
      <c r="CJ72" s="20">
        <v>27.494612999999994</v>
      </c>
      <c r="CK72" s="22">
        <v>61.3</v>
      </c>
      <c r="CL72" s="22">
        <v>72.98</v>
      </c>
      <c r="CM72" s="22">
        <v>84.6</v>
      </c>
      <c r="CN72" s="20">
        <v>78.94</v>
      </c>
      <c r="CO72" s="20">
        <v>83.585999999999999</v>
      </c>
      <c r="CP72" s="20">
        <v>84.090999999999994</v>
      </c>
      <c r="CQ72" s="20">
        <v>74.06</v>
      </c>
      <c r="CR72" s="20">
        <v>74.06</v>
      </c>
      <c r="CS72" s="20">
        <v>2.5609999999999999</v>
      </c>
      <c r="CT72" s="19">
        <v>3.16</v>
      </c>
      <c r="CU72" s="19">
        <v>3.181</v>
      </c>
      <c r="CV72" s="20">
        <v>3.1709999999999998</v>
      </c>
      <c r="CW72" s="20">
        <v>3.181</v>
      </c>
      <c r="CX72" s="21">
        <v>7.811720555555555E-3</v>
      </c>
      <c r="CY72" s="19">
        <v>3.16</v>
      </c>
      <c r="CZ72" s="19">
        <v>0</v>
      </c>
      <c r="DA72" s="20">
        <v>0</v>
      </c>
      <c r="DB72" s="19">
        <v>0</v>
      </c>
      <c r="DC72" s="20">
        <v>0</v>
      </c>
      <c r="DD72" s="21">
        <v>0</v>
      </c>
      <c r="DE72" s="20">
        <v>54.58655948333341</v>
      </c>
      <c r="DF72" s="20">
        <v>67.24715552272724</v>
      </c>
      <c r="DG72" s="20">
        <v>60.39418675609754</v>
      </c>
      <c r="DH72" s="20">
        <v>43.462208288690491</v>
      </c>
      <c r="DI72" s="21">
        <v>6.6278055555555548</v>
      </c>
      <c r="DJ72" s="18">
        <v>5.4586559483333408E-2</v>
      </c>
      <c r="DK72" s="18">
        <v>6.7247155522727239E-2</v>
      </c>
      <c r="DL72" s="18">
        <v>4.901589722600002E-2</v>
      </c>
      <c r="DM72" s="18">
        <v>6.7247155522727239E-2</v>
      </c>
      <c r="DN72" s="18">
        <v>6.0394186756097541E-2</v>
      </c>
      <c r="DO72" s="18">
        <v>4.346220828869049E-2</v>
      </c>
      <c r="DP72" s="21">
        <v>6.6278055555555548</v>
      </c>
      <c r="DQ72" s="20">
        <v>5.6609999999999996</v>
      </c>
      <c r="DR72" s="20">
        <v>7.054116884799793</v>
      </c>
      <c r="DS72" s="20">
        <v>27.802559171739137</v>
      </c>
      <c r="DT72" s="20">
        <v>24.229637091739132</v>
      </c>
      <c r="DU72" s="23">
        <v>7.1377499999999996</v>
      </c>
    </row>
    <row r="73" spans="1:125" x14ac:dyDescent="0.25">
      <c r="A73" s="15">
        <v>41974</v>
      </c>
      <c r="B73" s="16">
        <v>2.39</v>
      </c>
      <c r="C73" s="16">
        <f t="shared" si="28"/>
        <v>2.39</v>
      </c>
      <c r="D73" s="16">
        <f t="shared" si="28"/>
        <v>2.39</v>
      </c>
      <c r="E73" s="16">
        <f t="shared" si="28"/>
        <v>2.39</v>
      </c>
      <c r="F73" s="17">
        <v>72.786000000000001</v>
      </c>
      <c r="G73" s="17">
        <f t="shared" si="29"/>
        <v>72.786000000000001</v>
      </c>
      <c r="H73" s="17">
        <f t="shared" si="29"/>
        <v>72.786000000000001</v>
      </c>
      <c r="I73" s="17">
        <f t="shared" si="29"/>
        <v>72.786000000000001</v>
      </c>
      <c r="J73" s="17">
        <v>2.1379999999999999</v>
      </c>
      <c r="K73" s="17">
        <f t="shared" si="30"/>
        <v>2.1379999999999999</v>
      </c>
      <c r="L73" s="17">
        <f t="shared" si="30"/>
        <v>2.1379999999999999</v>
      </c>
      <c r="M73" s="17">
        <f t="shared" si="30"/>
        <v>2.1379999999999999</v>
      </c>
      <c r="N73" s="16">
        <v>2.3620000000000001</v>
      </c>
      <c r="O73" s="16">
        <f t="shared" si="31"/>
        <v>2.3620000000000001</v>
      </c>
      <c r="P73" s="16">
        <f t="shared" si="31"/>
        <v>2.3620000000000001</v>
      </c>
      <c r="Q73" s="16">
        <f t="shared" si="31"/>
        <v>2.3620000000000001</v>
      </c>
      <c r="R73" s="16">
        <v>54.126277666666667</v>
      </c>
      <c r="S73" s="16">
        <f t="shared" si="32"/>
        <v>54.126277666666667</v>
      </c>
      <c r="T73" s="16">
        <f t="shared" si="32"/>
        <v>54.126277666666667</v>
      </c>
      <c r="U73" s="16">
        <f t="shared" si="32"/>
        <v>54.126277666666667</v>
      </c>
      <c r="V73" s="16">
        <v>1.702</v>
      </c>
      <c r="W73" s="16">
        <f t="shared" si="33"/>
        <v>1.702</v>
      </c>
      <c r="X73" s="16">
        <f t="shared" si="33"/>
        <v>1.702</v>
      </c>
      <c r="Y73" s="16">
        <f t="shared" si="33"/>
        <v>1.702</v>
      </c>
      <c r="Z73" s="17">
        <v>70.040000000000006</v>
      </c>
      <c r="AA73" s="17">
        <f t="shared" si="34"/>
        <v>70.040000000000006</v>
      </c>
      <c r="AB73" s="17">
        <f t="shared" si="34"/>
        <v>70.040000000000006</v>
      </c>
      <c r="AC73" s="17">
        <f t="shared" si="34"/>
        <v>70.040000000000006</v>
      </c>
      <c r="AD73" s="17">
        <v>61.52</v>
      </c>
      <c r="AE73" s="17">
        <f t="shared" si="35"/>
        <v>61.52</v>
      </c>
      <c r="AF73" s="17">
        <f t="shared" si="35"/>
        <v>61.52</v>
      </c>
      <c r="AG73" s="17">
        <f t="shared" si="35"/>
        <v>61.52</v>
      </c>
      <c r="AH73" s="17">
        <v>81.66</v>
      </c>
      <c r="AI73" s="16">
        <v>5.4126277666666667</v>
      </c>
      <c r="AJ73" s="16">
        <f t="shared" si="36"/>
        <v>5.4126277666666667</v>
      </c>
      <c r="AK73" s="16">
        <f t="shared" si="36"/>
        <v>5.4126277666666667</v>
      </c>
      <c r="AL73" s="16">
        <f t="shared" si="36"/>
        <v>5.4126277666666667</v>
      </c>
      <c r="AM73" s="16">
        <v>5.9579377857526881</v>
      </c>
      <c r="AN73" s="16">
        <v>59.579377857526879</v>
      </c>
      <c r="AO73" s="16">
        <v>70.554469995454525</v>
      </c>
      <c r="AP73" s="16">
        <v>67.770223487804856</v>
      </c>
      <c r="AQ73" s="16">
        <v>49.140991874999976</v>
      </c>
      <c r="AR73" s="16">
        <v>59.579377857526879</v>
      </c>
      <c r="AS73" s="18">
        <f t="shared" si="12"/>
        <v>7.22772E-2</v>
      </c>
      <c r="AT73" s="18">
        <f t="shared" si="37"/>
        <v>7.22772E-2</v>
      </c>
      <c r="AU73" s="18">
        <f t="shared" si="37"/>
        <v>7.22772E-2</v>
      </c>
      <c r="AV73" s="18">
        <f t="shared" si="37"/>
        <v>7.22772E-2</v>
      </c>
      <c r="AW73" s="16">
        <f t="shared" si="13"/>
        <v>7.0040000000000005E-2</v>
      </c>
      <c r="AX73" s="16">
        <f t="shared" si="38"/>
        <v>7.0040000000000005E-2</v>
      </c>
      <c r="AY73" s="16">
        <f t="shared" si="38"/>
        <v>7.0040000000000005E-2</v>
      </c>
      <c r="AZ73" s="16">
        <f t="shared" si="38"/>
        <v>7.0040000000000005E-2</v>
      </c>
      <c r="BA73" s="19">
        <f t="shared" si="14"/>
        <v>6.1520000000000005E-2</v>
      </c>
      <c r="BB73" s="19">
        <f t="shared" si="39"/>
        <v>6.1520000000000005E-2</v>
      </c>
      <c r="BC73" s="19">
        <f t="shared" si="39"/>
        <v>6.1520000000000005E-2</v>
      </c>
      <c r="BD73" s="19">
        <f t="shared" si="39"/>
        <v>6.1520000000000005E-2</v>
      </c>
      <c r="BE73" s="20">
        <v>70.55</v>
      </c>
      <c r="BF73" s="20">
        <v>67.77</v>
      </c>
      <c r="BG73" s="20">
        <v>49.14</v>
      </c>
      <c r="BH73" s="21">
        <f t="shared" si="15"/>
        <v>7.0549999999999997</v>
      </c>
      <c r="BI73" s="21">
        <f t="shared" si="15"/>
        <v>6.7769999999999992</v>
      </c>
      <c r="BJ73" s="21">
        <f t="shared" si="15"/>
        <v>4.9139999999999997</v>
      </c>
      <c r="BK73" s="19">
        <v>6.8170000000000002</v>
      </c>
      <c r="BL73" s="20">
        <v>6.9880000000000004</v>
      </c>
      <c r="BM73" s="19">
        <v>6.234</v>
      </c>
      <c r="BN73" s="20">
        <v>21.511607600000001</v>
      </c>
      <c r="BO73" s="20">
        <v>6.3789999999999996</v>
      </c>
      <c r="BP73" s="19">
        <v>6.6040000000000001</v>
      </c>
      <c r="BQ73" s="20">
        <v>7.2039999999999997</v>
      </c>
      <c r="BR73" s="20">
        <v>6.774</v>
      </c>
      <c r="BS73" s="19">
        <v>6.9580000000000002</v>
      </c>
      <c r="BT73" s="19">
        <v>6.8239999999999998</v>
      </c>
      <c r="BU73" s="20">
        <v>3.1709999999999998</v>
      </c>
      <c r="BV73" s="19">
        <v>6.7370000000000001</v>
      </c>
      <c r="BW73" s="21">
        <v>7.0709999999999997</v>
      </c>
      <c r="BX73" s="20">
        <v>6.9059999999999997</v>
      </c>
      <c r="BY73" s="22">
        <v>37.564999999999998</v>
      </c>
      <c r="BZ73" s="19">
        <v>3.16</v>
      </c>
      <c r="CA73" s="19">
        <v>3.181</v>
      </c>
      <c r="CB73" s="21">
        <v>33.622355936284613</v>
      </c>
      <c r="CC73" s="21">
        <v>32.807431077483209</v>
      </c>
      <c r="CD73" s="21">
        <v>23.887293312580653</v>
      </c>
      <c r="CE73" s="21">
        <v>25.251999999999999</v>
      </c>
      <c r="CF73" s="19">
        <v>3.16</v>
      </c>
      <c r="CG73" s="21">
        <v>25.251859632999999</v>
      </c>
      <c r="CH73" s="20">
        <v>25.568225806451615</v>
      </c>
      <c r="CI73" s="20">
        <v>27.059620417741936</v>
      </c>
      <c r="CJ73" s="20">
        <v>27.358001612903223</v>
      </c>
      <c r="CK73" s="22">
        <v>61.52</v>
      </c>
      <c r="CL73" s="22">
        <v>70.040000000000006</v>
      </c>
      <c r="CM73" s="22">
        <v>81.66</v>
      </c>
      <c r="CN73" s="20">
        <v>78.94</v>
      </c>
      <c r="CO73" s="20">
        <v>81.84</v>
      </c>
      <c r="CP73" s="20">
        <v>84.090999999999994</v>
      </c>
      <c r="CQ73" s="20">
        <v>72.271000000000001</v>
      </c>
      <c r="CR73" s="20">
        <v>72.271000000000001</v>
      </c>
      <c r="CS73" s="20">
        <v>2.516</v>
      </c>
      <c r="CT73" s="19">
        <v>3.16</v>
      </c>
      <c r="CU73" s="19">
        <v>3.181</v>
      </c>
      <c r="CV73" s="20">
        <v>3.1709999999999998</v>
      </c>
      <c r="CW73" s="20">
        <v>3.181</v>
      </c>
      <c r="CX73" s="21">
        <v>7.811720555555555E-3</v>
      </c>
      <c r="CY73" s="19">
        <v>3.16</v>
      </c>
      <c r="CZ73" s="19">
        <v>0</v>
      </c>
      <c r="DA73" s="20">
        <v>0</v>
      </c>
      <c r="DB73" s="19">
        <v>0</v>
      </c>
      <c r="DC73" s="20">
        <v>0</v>
      </c>
      <c r="DD73" s="21">
        <v>0</v>
      </c>
      <c r="DE73" s="20">
        <v>59.579377857526879</v>
      </c>
      <c r="DF73" s="20">
        <v>70.554469995454525</v>
      </c>
      <c r="DG73" s="20">
        <v>67.770223487804856</v>
      </c>
      <c r="DH73" s="20">
        <v>49.140991874999976</v>
      </c>
      <c r="DI73" s="21">
        <v>6.6278055555555548</v>
      </c>
      <c r="DJ73" s="18">
        <v>5.9579377857526879E-2</v>
      </c>
      <c r="DK73" s="18">
        <v>7.0554469995454519E-2</v>
      </c>
      <c r="DL73" s="18">
        <v>5.4971514746183232E-2</v>
      </c>
      <c r="DM73" s="18">
        <v>7.0554469995454519E-2</v>
      </c>
      <c r="DN73" s="18">
        <v>6.7770223487804856E-2</v>
      </c>
      <c r="DO73" s="18">
        <v>4.9140991874999977E-2</v>
      </c>
      <c r="DP73" s="21">
        <v>6.6278055555555548</v>
      </c>
      <c r="DQ73" s="20">
        <v>4.54</v>
      </c>
      <c r="DR73" s="20">
        <v>6.6370498034642136</v>
      </c>
      <c r="DS73" s="20">
        <v>27.734331397500007</v>
      </c>
      <c r="DT73" s="20">
        <v>24.607707078500002</v>
      </c>
      <c r="DU73" s="23">
        <v>7.1022849462365594</v>
      </c>
    </row>
    <row r="74" spans="1:125" x14ac:dyDescent="0.25">
      <c r="A74" s="15">
        <v>42005</v>
      </c>
      <c r="B74" s="16">
        <v>2.3140000000000001</v>
      </c>
      <c r="C74" s="16">
        <f t="shared" ref="C74:E93" si="40">B74</f>
        <v>2.3140000000000001</v>
      </c>
      <c r="D74" s="16">
        <f t="shared" si="40"/>
        <v>2.3140000000000001</v>
      </c>
      <c r="E74" s="16">
        <f t="shared" si="40"/>
        <v>2.3140000000000001</v>
      </c>
      <c r="F74" s="17">
        <v>72.683000000000007</v>
      </c>
      <c r="G74" s="17">
        <f t="shared" ref="G74:I93" si="41">F74</f>
        <v>72.683000000000007</v>
      </c>
      <c r="H74" s="17">
        <f t="shared" si="41"/>
        <v>72.683000000000007</v>
      </c>
      <c r="I74" s="17">
        <f t="shared" si="41"/>
        <v>72.683000000000007</v>
      </c>
      <c r="J74" s="17">
        <v>1.8720000000000001</v>
      </c>
      <c r="K74" s="17">
        <f t="shared" ref="K74:M93" si="42">J74</f>
        <v>1.8720000000000001</v>
      </c>
      <c r="L74" s="17">
        <f t="shared" si="42"/>
        <v>1.8720000000000001</v>
      </c>
      <c r="M74" s="17">
        <f t="shared" si="42"/>
        <v>1.8720000000000001</v>
      </c>
      <c r="N74" s="16">
        <v>2.2629999999999999</v>
      </c>
      <c r="O74" s="16">
        <f t="shared" ref="O74:Q93" si="43">N74</f>
        <v>2.2629999999999999</v>
      </c>
      <c r="P74" s="16">
        <f t="shared" si="43"/>
        <v>2.2629999999999999</v>
      </c>
      <c r="Q74" s="16">
        <f t="shared" si="43"/>
        <v>2.2629999999999999</v>
      </c>
      <c r="R74" s="16">
        <v>51.736054999999993</v>
      </c>
      <c r="S74" s="16">
        <f t="shared" ref="S74:U93" si="44">R74</f>
        <v>51.736054999999993</v>
      </c>
      <c r="T74" s="16">
        <f t="shared" si="44"/>
        <v>51.736054999999993</v>
      </c>
      <c r="U74" s="16">
        <f t="shared" si="44"/>
        <v>51.736054999999993</v>
      </c>
      <c r="V74" s="16">
        <v>1.5820000000000001</v>
      </c>
      <c r="W74" s="16">
        <f t="shared" ref="W74:Y93" si="45">V74</f>
        <v>1.5820000000000001</v>
      </c>
      <c r="X74" s="16">
        <f t="shared" si="45"/>
        <v>1.5820000000000001</v>
      </c>
      <c r="Y74" s="16">
        <f t="shared" si="45"/>
        <v>1.5820000000000001</v>
      </c>
      <c r="Z74" s="17">
        <v>64.37</v>
      </c>
      <c r="AA74" s="17">
        <f t="shared" ref="AA74:AC93" si="46">Z74</f>
        <v>64.37</v>
      </c>
      <c r="AB74" s="17">
        <f t="shared" si="46"/>
        <v>64.37</v>
      </c>
      <c r="AC74" s="17">
        <f t="shared" si="46"/>
        <v>64.37</v>
      </c>
      <c r="AD74" s="17">
        <v>59.49</v>
      </c>
      <c r="AE74" s="17">
        <f t="shared" ref="AE74:AG93" si="47">AD74</f>
        <v>59.49</v>
      </c>
      <c r="AF74" s="17">
        <f t="shared" si="47"/>
        <v>59.49</v>
      </c>
      <c r="AG74" s="17">
        <f t="shared" si="47"/>
        <v>59.49</v>
      </c>
      <c r="AH74" s="17">
        <v>76.22</v>
      </c>
      <c r="AI74" s="16">
        <v>5.1736054999999999</v>
      </c>
      <c r="AJ74" s="16">
        <f t="shared" ref="AJ74:AL93" si="48">AI74</f>
        <v>5.1736054999999999</v>
      </c>
      <c r="AK74" s="16">
        <f t="shared" si="48"/>
        <v>5.1736054999999999</v>
      </c>
      <c r="AL74" s="16">
        <f t="shared" si="48"/>
        <v>5.1736054999999999</v>
      </c>
      <c r="AM74" s="16">
        <v>5.1103069739247369</v>
      </c>
      <c r="AN74" s="16">
        <v>51.103069739247367</v>
      </c>
      <c r="AO74" s="16">
        <v>59.57726816363639</v>
      </c>
      <c r="AP74" s="16">
        <v>55.225599305555555</v>
      </c>
      <c r="AQ74" s="16">
        <v>43.526386671511609</v>
      </c>
      <c r="AR74" s="16">
        <v>51.103069739247367</v>
      </c>
      <c r="AS74" s="18">
        <f t="shared" si="12"/>
        <v>6.9247799999999998E-2</v>
      </c>
      <c r="AT74" s="18">
        <f t="shared" ref="AT74:AV93" si="49">AS74</f>
        <v>6.9247799999999998E-2</v>
      </c>
      <c r="AU74" s="18">
        <f t="shared" si="49"/>
        <v>6.9247799999999998E-2</v>
      </c>
      <c r="AV74" s="18">
        <f t="shared" si="49"/>
        <v>6.9247799999999998E-2</v>
      </c>
      <c r="AW74" s="16">
        <f t="shared" si="13"/>
        <v>6.4370000000000011E-2</v>
      </c>
      <c r="AX74" s="16">
        <f t="shared" ref="AX74:AZ93" si="50">AW74</f>
        <v>6.4370000000000011E-2</v>
      </c>
      <c r="AY74" s="16">
        <f t="shared" si="50"/>
        <v>6.4370000000000011E-2</v>
      </c>
      <c r="AZ74" s="16">
        <f t="shared" si="50"/>
        <v>6.4370000000000011E-2</v>
      </c>
      <c r="BA74" s="19">
        <f t="shared" si="14"/>
        <v>5.9490000000000001E-2</v>
      </c>
      <c r="BB74" s="19">
        <f t="shared" ref="BB74:BD93" si="51">BA74</f>
        <v>5.9490000000000001E-2</v>
      </c>
      <c r="BC74" s="19">
        <f t="shared" si="51"/>
        <v>5.9490000000000001E-2</v>
      </c>
      <c r="BD74" s="19">
        <f t="shared" si="51"/>
        <v>5.9490000000000001E-2</v>
      </c>
      <c r="BE74" s="20">
        <v>59.58</v>
      </c>
      <c r="BF74" s="20">
        <v>55.23</v>
      </c>
      <c r="BG74" s="20">
        <v>43.53</v>
      </c>
      <c r="BH74" s="21">
        <f t="shared" si="15"/>
        <v>5.9580000000000002</v>
      </c>
      <c r="BI74" s="21">
        <f t="shared" si="15"/>
        <v>5.5229999999999997</v>
      </c>
      <c r="BJ74" s="21">
        <f t="shared" si="15"/>
        <v>4.3529999999999998</v>
      </c>
      <c r="BK74" s="19">
        <v>6.6070000000000002</v>
      </c>
      <c r="BL74" s="20">
        <v>6.766</v>
      </c>
      <c r="BM74" s="19">
        <v>5.4880000000000004</v>
      </c>
      <c r="BN74" s="20">
        <v>18.951547999999999</v>
      </c>
      <c r="BO74" s="20">
        <v>5.5609999999999999</v>
      </c>
      <c r="BP74" s="19">
        <v>6.1740000000000004</v>
      </c>
      <c r="BQ74" s="20">
        <v>7.024</v>
      </c>
      <c r="BR74" s="20">
        <v>6.3150000000000004</v>
      </c>
      <c r="BS74" s="19">
        <v>6.6040000000000001</v>
      </c>
      <c r="BT74" s="19">
        <v>6.8239999999999998</v>
      </c>
      <c r="BU74" s="20">
        <v>2.9780000000000002</v>
      </c>
      <c r="BV74" s="19">
        <v>6.468</v>
      </c>
      <c r="BW74" s="21">
        <v>6.742</v>
      </c>
      <c r="BX74" s="20">
        <v>6.617</v>
      </c>
      <c r="BY74" s="22">
        <v>37.512</v>
      </c>
      <c r="BZ74" s="19">
        <v>3.036</v>
      </c>
      <c r="CA74" s="19">
        <v>3.16</v>
      </c>
      <c r="CB74" s="21">
        <v>32.190013418819568</v>
      </c>
      <c r="CC74" s="21">
        <v>31.409360828514949</v>
      </c>
      <c r="CD74" s="21">
        <v>20.803968346451615</v>
      </c>
      <c r="CE74" s="21">
        <v>24.968</v>
      </c>
      <c r="CF74" s="19">
        <v>3.036</v>
      </c>
      <c r="CG74" s="21">
        <v>24.968121360000005</v>
      </c>
      <c r="CH74" s="20">
        <v>22.632709677419356</v>
      </c>
      <c r="CI74" s="20">
        <v>23.952875632903226</v>
      </c>
      <c r="CJ74" s="20">
        <v>24.216999354838709</v>
      </c>
      <c r="CK74" s="22">
        <v>59.49</v>
      </c>
      <c r="CL74" s="22">
        <v>64.37</v>
      </c>
      <c r="CM74" s="22">
        <v>76.22</v>
      </c>
      <c r="CN74" s="20">
        <v>73.210999999999999</v>
      </c>
      <c r="CO74" s="20">
        <v>82.536000000000001</v>
      </c>
      <c r="CP74" s="20">
        <v>82.536000000000001</v>
      </c>
      <c r="CQ74" s="20">
        <v>69.245999999999995</v>
      </c>
      <c r="CR74" s="20">
        <v>69.245999999999995</v>
      </c>
      <c r="CS74" s="20">
        <v>2.4329999999999998</v>
      </c>
      <c r="CT74" s="19">
        <v>3.036</v>
      </c>
      <c r="CU74" s="19">
        <v>3.16</v>
      </c>
      <c r="CV74" s="20">
        <v>2.9780000000000002</v>
      </c>
      <c r="CW74" s="20">
        <v>3.0470000000000002</v>
      </c>
      <c r="CX74" s="21">
        <v>7.7372483333333353E-3</v>
      </c>
      <c r="CY74" s="19">
        <v>3.036</v>
      </c>
      <c r="CZ74" s="19">
        <v>0</v>
      </c>
      <c r="DA74" s="20">
        <v>0</v>
      </c>
      <c r="DB74" s="19">
        <v>0</v>
      </c>
      <c r="DC74" s="20">
        <v>0</v>
      </c>
      <c r="DD74" s="21">
        <v>0</v>
      </c>
      <c r="DE74" s="20">
        <v>51.103069739247367</v>
      </c>
      <c r="DF74" s="20">
        <v>59.57726816363639</v>
      </c>
      <c r="DG74" s="20">
        <v>55.225599305555555</v>
      </c>
      <c r="DH74" s="20">
        <v>43.526386671511609</v>
      </c>
      <c r="DI74" s="21">
        <v>6.5533333333333346</v>
      </c>
      <c r="DJ74" s="18">
        <v>5.1103069739247366E-2</v>
      </c>
      <c r="DK74" s="18">
        <v>5.9577268163636392E-2</v>
      </c>
      <c r="DL74" s="18">
        <v>4.7545200171755765E-2</v>
      </c>
      <c r="DM74" s="18">
        <v>5.9577268163636392E-2</v>
      </c>
      <c r="DN74" s="18">
        <v>5.5225599305555553E-2</v>
      </c>
      <c r="DO74" s="18">
        <v>4.352638667151161E-2</v>
      </c>
      <c r="DP74" s="21">
        <v>6.5533333333333346</v>
      </c>
      <c r="DQ74" s="20">
        <v>3.8730000000000002</v>
      </c>
      <c r="DR74" s="20">
        <v>5.8471858667012224</v>
      </c>
      <c r="DS74" s="20">
        <v>26.618461003333326</v>
      </c>
      <c r="DT74" s="20">
        <v>23.973190366666671</v>
      </c>
      <c r="DU74" s="23">
        <v>6.2868637992831546</v>
      </c>
    </row>
    <row r="75" spans="1:125" x14ac:dyDescent="0.25">
      <c r="A75" s="15">
        <v>42036</v>
      </c>
      <c r="B75" s="16">
        <v>2.2210000000000001</v>
      </c>
      <c r="C75" s="16">
        <f t="shared" si="40"/>
        <v>2.2210000000000001</v>
      </c>
      <c r="D75" s="16">
        <f t="shared" si="40"/>
        <v>2.2210000000000001</v>
      </c>
      <c r="E75" s="16">
        <f t="shared" si="40"/>
        <v>2.2210000000000001</v>
      </c>
      <c r="F75" s="17">
        <v>69.412000000000006</v>
      </c>
      <c r="G75" s="17">
        <f t="shared" si="41"/>
        <v>69.412000000000006</v>
      </c>
      <c r="H75" s="17">
        <f t="shared" si="41"/>
        <v>69.412000000000006</v>
      </c>
      <c r="I75" s="17">
        <f t="shared" si="41"/>
        <v>69.412000000000006</v>
      </c>
      <c r="J75" s="17">
        <v>1.6080000000000001</v>
      </c>
      <c r="K75" s="17">
        <f t="shared" si="42"/>
        <v>1.6080000000000001</v>
      </c>
      <c r="L75" s="17">
        <f t="shared" si="42"/>
        <v>1.6080000000000001</v>
      </c>
      <c r="M75" s="17">
        <f t="shared" si="42"/>
        <v>1.6080000000000001</v>
      </c>
      <c r="N75" s="16">
        <v>2.14</v>
      </c>
      <c r="O75" s="16">
        <f t="shared" si="43"/>
        <v>2.14</v>
      </c>
      <c r="P75" s="16">
        <f t="shared" si="43"/>
        <v>2.14</v>
      </c>
      <c r="Q75" s="16">
        <f t="shared" si="43"/>
        <v>2.14</v>
      </c>
      <c r="R75" s="16">
        <v>48.665058333333334</v>
      </c>
      <c r="S75" s="16">
        <f t="shared" si="44"/>
        <v>48.665058333333334</v>
      </c>
      <c r="T75" s="16">
        <f t="shared" si="44"/>
        <v>48.665058333333334</v>
      </c>
      <c r="U75" s="16">
        <f t="shared" si="44"/>
        <v>48.665058333333334</v>
      </c>
      <c r="V75" s="16">
        <v>1.4379999999999999</v>
      </c>
      <c r="W75" s="16">
        <f t="shared" si="45"/>
        <v>1.4379999999999999</v>
      </c>
      <c r="X75" s="16">
        <f t="shared" si="45"/>
        <v>1.4379999999999999</v>
      </c>
      <c r="Y75" s="16">
        <f t="shared" si="45"/>
        <v>1.4379999999999999</v>
      </c>
      <c r="Z75" s="17">
        <v>58.08</v>
      </c>
      <c r="AA75" s="17">
        <f t="shared" si="46"/>
        <v>58.08</v>
      </c>
      <c r="AB75" s="17">
        <f t="shared" si="46"/>
        <v>58.08</v>
      </c>
      <c r="AC75" s="17">
        <f t="shared" si="46"/>
        <v>58.08</v>
      </c>
      <c r="AD75" s="17">
        <v>57.11</v>
      </c>
      <c r="AE75" s="17">
        <f t="shared" si="47"/>
        <v>57.11</v>
      </c>
      <c r="AF75" s="17">
        <f t="shared" si="47"/>
        <v>57.11</v>
      </c>
      <c r="AG75" s="17">
        <f t="shared" si="47"/>
        <v>57.11</v>
      </c>
      <c r="AH75" s="17">
        <v>69.790000000000006</v>
      </c>
      <c r="AI75" s="16">
        <v>4.8665058333333331</v>
      </c>
      <c r="AJ75" s="16">
        <f t="shared" si="48"/>
        <v>4.8665058333333331</v>
      </c>
      <c r="AK75" s="16">
        <f t="shared" si="48"/>
        <v>4.8665058333333331</v>
      </c>
      <c r="AL75" s="16">
        <f t="shared" si="48"/>
        <v>4.8665058333333331</v>
      </c>
      <c r="AM75" s="16">
        <v>5.4503912601190514</v>
      </c>
      <c r="AN75" s="16">
        <v>54.503912601190514</v>
      </c>
      <c r="AO75" s="16">
        <v>61.291078163636378</v>
      </c>
      <c r="AP75" s="16">
        <v>59.482759054878066</v>
      </c>
      <c r="AQ75" s="16">
        <v>46.484095788194445</v>
      </c>
      <c r="AR75" s="16">
        <v>54.503912601190514</v>
      </c>
      <c r="AS75" s="18">
        <f t="shared" si="12"/>
        <v>6.5484000000000014E-2</v>
      </c>
      <c r="AT75" s="18">
        <f t="shared" si="49"/>
        <v>6.5484000000000014E-2</v>
      </c>
      <c r="AU75" s="18">
        <f t="shared" si="49"/>
        <v>6.5484000000000014E-2</v>
      </c>
      <c r="AV75" s="18">
        <f t="shared" si="49"/>
        <v>6.5484000000000014E-2</v>
      </c>
      <c r="AW75" s="16">
        <f t="shared" si="13"/>
        <v>5.808E-2</v>
      </c>
      <c r="AX75" s="16">
        <f t="shared" si="50"/>
        <v>5.808E-2</v>
      </c>
      <c r="AY75" s="16">
        <f t="shared" si="50"/>
        <v>5.808E-2</v>
      </c>
      <c r="AZ75" s="16">
        <f t="shared" si="50"/>
        <v>5.808E-2</v>
      </c>
      <c r="BA75" s="19">
        <f t="shared" si="14"/>
        <v>5.7110000000000001E-2</v>
      </c>
      <c r="BB75" s="19">
        <f t="shared" si="51"/>
        <v>5.7110000000000001E-2</v>
      </c>
      <c r="BC75" s="19">
        <f t="shared" si="51"/>
        <v>5.7110000000000001E-2</v>
      </c>
      <c r="BD75" s="19">
        <f t="shared" si="51"/>
        <v>5.7110000000000001E-2</v>
      </c>
      <c r="BE75" s="20">
        <v>61.29</v>
      </c>
      <c r="BF75" s="20">
        <v>59.48</v>
      </c>
      <c r="BG75" s="20">
        <v>46.48</v>
      </c>
      <c r="BH75" s="21">
        <f t="shared" si="15"/>
        <v>6.1289999999999996</v>
      </c>
      <c r="BI75" s="21">
        <f t="shared" si="15"/>
        <v>5.9479999999999995</v>
      </c>
      <c r="BJ75" s="21">
        <f t="shared" si="15"/>
        <v>4.6479999999999997</v>
      </c>
      <c r="BK75" s="19">
        <v>6.3540000000000001</v>
      </c>
      <c r="BL75" s="20">
        <v>6.4939999999999998</v>
      </c>
      <c r="BM75" s="19">
        <v>4.7370000000000001</v>
      </c>
      <c r="BN75" s="20">
        <v>16.0728148</v>
      </c>
      <c r="BO75" s="20">
        <v>4.7439999999999998</v>
      </c>
      <c r="BP75" s="19">
        <v>5.6689999999999996</v>
      </c>
      <c r="BQ75" s="20">
        <v>6.4329999999999998</v>
      </c>
      <c r="BR75" s="20">
        <v>5.77</v>
      </c>
      <c r="BS75" s="19">
        <v>6.6040000000000001</v>
      </c>
      <c r="BT75" s="19">
        <v>6.1740000000000004</v>
      </c>
      <c r="BU75" s="20">
        <v>2.9780000000000002</v>
      </c>
      <c r="BV75" s="19">
        <v>6.1280000000000001</v>
      </c>
      <c r="BW75" s="21">
        <v>6.343</v>
      </c>
      <c r="BX75" s="20">
        <v>6.2560000000000002</v>
      </c>
      <c r="BY75" s="22">
        <v>35.823999999999998</v>
      </c>
      <c r="BZ75" s="19">
        <v>3.036</v>
      </c>
      <c r="CA75" s="19">
        <v>3.16</v>
      </c>
      <c r="CB75" s="21">
        <v>32.190013418819568</v>
      </c>
      <c r="CC75" s="21">
        <v>31.409360828514949</v>
      </c>
      <c r="CD75" s="21">
        <v>23.565947502500009</v>
      </c>
      <c r="CE75" s="21">
        <v>24.968</v>
      </c>
      <c r="CF75" s="19">
        <v>3.036</v>
      </c>
      <c r="CG75" s="21">
        <v>24.968121360000005</v>
      </c>
      <c r="CH75" s="20">
        <v>25.662571428571429</v>
      </c>
      <c r="CI75" s="20">
        <v>27.159469219999998</v>
      </c>
      <c r="CJ75" s="20">
        <v>27.458951428571424</v>
      </c>
      <c r="CK75" s="22">
        <v>57.11</v>
      </c>
      <c r="CL75" s="22">
        <v>58.08</v>
      </c>
      <c r="CM75" s="22">
        <v>69.790000000000006</v>
      </c>
      <c r="CN75" s="20">
        <v>73.210999999999999</v>
      </c>
      <c r="CO75" s="20">
        <v>78.66</v>
      </c>
      <c r="CP75" s="20">
        <v>82.536000000000001</v>
      </c>
      <c r="CQ75" s="20">
        <v>65.468999999999994</v>
      </c>
      <c r="CR75" s="20">
        <v>65.468999999999994</v>
      </c>
      <c r="CS75" s="20">
        <v>2.3279999999999998</v>
      </c>
      <c r="CT75" s="19">
        <v>3.036</v>
      </c>
      <c r="CU75" s="19">
        <v>3.16</v>
      </c>
      <c r="CV75" s="20">
        <v>2.9780000000000002</v>
      </c>
      <c r="CW75" s="20">
        <v>3.0470000000000002</v>
      </c>
      <c r="CX75" s="21">
        <v>7.7372483333333353E-3</v>
      </c>
      <c r="CY75" s="19">
        <v>3.036</v>
      </c>
      <c r="CZ75" s="19">
        <v>0</v>
      </c>
      <c r="DA75" s="20">
        <v>0</v>
      </c>
      <c r="DB75" s="19">
        <v>0</v>
      </c>
      <c r="DC75" s="20">
        <v>0</v>
      </c>
      <c r="DD75" s="21">
        <v>0</v>
      </c>
      <c r="DE75" s="20">
        <v>54.503912601190514</v>
      </c>
      <c r="DF75" s="20">
        <v>61.291078163636378</v>
      </c>
      <c r="DG75" s="20">
        <v>59.482759054878066</v>
      </c>
      <c r="DH75" s="20">
        <v>46.484095788194445</v>
      </c>
      <c r="DI75" s="21">
        <v>6.5533333333333346</v>
      </c>
      <c r="DJ75" s="18">
        <v>5.4503912601190516E-2</v>
      </c>
      <c r="DK75" s="18">
        <v>6.1291078163636381E-2</v>
      </c>
      <c r="DL75" s="18">
        <v>5.1200424938053136E-2</v>
      </c>
      <c r="DM75" s="18">
        <v>6.1291078163636381E-2</v>
      </c>
      <c r="DN75" s="18">
        <v>5.9482759054878064E-2</v>
      </c>
      <c r="DO75" s="18">
        <v>4.6484095788194443E-2</v>
      </c>
      <c r="DP75" s="21">
        <v>6.5533333333333346</v>
      </c>
      <c r="DQ75" s="20">
        <v>4.7610000000000001</v>
      </c>
      <c r="DR75" s="20">
        <v>4.9590004751414627</v>
      </c>
      <c r="DS75" s="20">
        <v>23.92909328333333</v>
      </c>
      <c r="DT75" s="20">
        <v>21.005431459999997</v>
      </c>
      <c r="DU75" s="23">
        <v>7.1284920634920637</v>
      </c>
    </row>
    <row r="76" spans="1:125" x14ac:dyDescent="0.25">
      <c r="A76" s="15">
        <v>42064</v>
      </c>
      <c r="B76" s="16">
        <v>2.149</v>
      </c>
      <c r="C76" s="16">
        <f t="shared" si="40"/>
        <v>2.149</v>
      </c>
      <c r="D76" s="16">
        <f t="shared" si="40"/>
        <v>2.149</v>
      </c>
      <c r="E76" s="16">
        <f t="shared" si="40"/>
        <v>2.149</v>
      </c>
      <c r="F76" s="17">
        <v>68.015000000000001</v>
      </c>
      <c r="G76" s="17">
        <f t="shared" si="41"/>
        <v>68.015000000000001</v>
      </c>
      <c r="H76" s="17">
        <f t="shared" si="41"/>
        <v>68.015000000000001</v>
      </c>
      <c r="I76" s="17">
        <f t="shared" si="41"/>
        <v>68.015000000000001</v>
      </c>
      <c r="J76" s="17">
        <v>1.502</v>
      </c>
      <c r="K76" s="17">
        <f t="shared" si="42"/>
        <v>1.502</v>
      </c>
      <c r="L76" s="17">
        <f t="shared" si="42"/>
        <v>1.502</v>
      </c>
      <c r="M76" s="17">
        <f t="shared" si="42"/>
        <v>1.502</v>
      </c>
      <c r="N76" s="16">
        <v>2.048</v>
      </c>
      <c r="O76" s="16">
        <f t="shared" si="43"/>
        <v>2.048</v>
      </c>
      <c r="P76" s="16">
        <f t="shared" si="43"/>
        <v>2.048</v>
      </c>
      <c r="Q76" s="16">
        <f t="shared" si="43"/>
        <v>2.048</v>
      </c>
      <c r="R76" s="16">
        <v>46.262845333333331</v>
      </c>
      <c r="S76" s="16">
        <f t="shared" si="44"/>
        <v>46.262845333333331</v>
      </c>
      <c r="T76" s="16">
        <f t="shared" si="44"/>
        <v>46.262845333333331</v>
      </c>
      <c r="U76" s="16">
        <f t="shared" si="44"/>
        <v>46.262845333333331</v>
      </c>
      <c r="V76" s="16">
        <v>1.3420000000000001</v>
      </c>
      <c r="W76" s="16">
        <f t="shared" si="45"/>
        <v>1.3420000000000001</v>
      </c>
      <c r="X76" s="16">
        <f t="shared" si="45"/>
        <v>1.3420000000000001</v>
      </c>
      <c r="Y76" s="16">
        <f t="shared" si="45"/>
        <v>1.3420000000000001</v>
      </c>
      <c r="Z76" s="17">
        <v>56.88</v>
      </c>
      <c r="AA76" s="17">
        <f t="shared" si="46"/>
        <v>56.88</v>
      </c>
      <c r="AB76" s="17">
        <f t="shared" si="46"/>
        <v>56.88</v>
      </c>
      <c r="AC76" s="17">
        <f t="shared" si="46"/>
        <v>56.88</v>
      </c>
      <c r="AD76" s="17">
        <v>57.08</v>
      </c>
      <c r="AE76" s="17">
        <f t="shared" si="47"/>
        <v>57.08</v>
      </c>
      <c r="AF76" s="17">
        <f t="shared" si="47"/>
        <v>57.08</v>
      </c>
      <c r="AG76" s="17">
        <f t="shared" si="47"/>
        <v>57.08</v>
      </c>
      <c r="AH76" s="17">
        <v>65.510000000000005</v>
      </c>
      <c r="AI76" s="16">
        <v>4.6262845333333331</v>
      </c>
      <c r="AJ76" s="16">
        <f t="shared" si="48"/>
        <v>4.6262845333333331</v>
      </c>
      <c r="AK76" s="16">
        <f t="shared" si="48"/>
        <v>4.6262845333333331</v>
      </c>
      <c r="AL76" s="16">
        <f t="shared" si="48"/>
        <v>4.6262845333333331</v>
      </c>
      <c r="AM76" s="16">
        <v>4.9986007281292055</v>
      </c>
      <c r="AN76" s="16">
        <v>49.986007281292054</v>
      </c>
      <c r="AO76" s="16">
        <v>55.126427809917317</v>
      </c>
      <c r="AP76" s="16">
        <v>54.905768678160889</v>
      </c>
      <c r="AQ76" s="16">
        <v>43.563927003058147</v>
      </c>
      <c r="AR76" s="16">
        <v>49.986007281292054</v>
      </c>
      <c r="AS76" s="18">
        <f t="shared" si="12"/>
        <v>6.2668800000000011E-2</v>
      </c>
      <c r="AT76" s="18">
        <f t="shared" si="49"/>
        <v>6.2668800000000011E-2</v>
      </c>
      <c r="AU76" s="18">
        <f t="shared" si="49"/>
        <v>6.2668800000000011E-2</v>
      </c>
      <c r="AV76" s="18">
        <f t="shared" si="49"/>
        <v>6.2668800000000011E-2</v>
      </c>
      <c r="AW76" s="16">
        <f t="shared" si="13"/>
        <v>5.688E-2</v>
      </c>
      <c r="AX76" s="16">
        <f t="shared" si="50"/>
        <v>5.688E-2</v>
      </c>
      <c r="AY76" s="16">
        <f t="shared" si="50"/>
        <v>5.688E-2</v>
      </c>
      <c r="AZ76" s="16">
        <f t="shared" si="50"/>
        <v>5.688E-2</v>
      </c>
      <c r="BA76" s="19">
        <f t="shared" si="14"/>
        <v>5.7079999999999999E-2</v>
      </c>
      <c r="BB76" s="19">
        <f t="shared" si="51"/>
        <v>5.7079999999999999E-2</v>
      </c>
      <c r="BC76" s="19">
        <f t="shared" si="51"/>
        <v>5.7079999999999999E-2</v>
      </c>
      <c r="BD76" s="19">
        <f t="shared" si="51"/>
        <v>5.7079999999999999E-2</v>
      </c>
      <c r="BE76" s="20">
        <v>55.13</v>
      </c>
      <c r="BF76" s="20">
        <v>54.91</v>
      </c>
      <c r="BG76" s="20">
        <v>43.56</v>
      </c>
      <c r="BH76" s="21">
        <f t="shared" si="15"/>
        <v>5.5129999999999999</v>
      </c>
      <c r="BI76" s="21">
        <f t="shared" si="15"/>
        <v>5.4909999999999997</v>
      </c>
      <c r="BJ76" s="21">
        <f t="shared" si="15"/>
        <v>4.3559999999999999</v>
      </c>
      <c r="BK76" s="19">
        <v>6.1609999999999996</v>
      </c>
      <c r="BL76" s="20">
        <v>6.2830000000000004</v>
      </c>
      <c r="BM76" s="19">
        <v>4.4340000000000002</v>
      </c>
      <c r="BN76" s="20">
        <v>14.825781599999999</v>
      </c>
      <c r="BO76" s="20">
        <v>4.4119999999999999</v>
      </c>
      <c r="BP76" s="19">
        <v>5.3339999999999996</v>
      </c>
      <c r="BQ76" s="20">
        <v>6.1319999999999997</v>
      </c>
      <c r="BR76" s="20">
        <v>5.3959999999999999</v>
      </c>
      <c r="BS76" s="19">
        <v>5.6689999999999996</v>
      </c>
      <c r="BT76" s="19">
        <v>6.1740000000000004</v>
      </c>
      <c r="BU76" s="20">
        <v>2.9780000000000002</v>
      </c>
      <c r="BV76" s="19">
        <v>5.8810000000000002</v>
      </c>
      <c r="BW76" s="21">
        <v>6.0330000000000004</v>
      </c>
      <c r="BX76" s="20">
        <v>5.9870000000000001</v>
      </c>
      <c r="BY76" s="22">
        <v>35.103000000000002</v>
      </c>
      <c r="BZ76" s="19">
        <v>3.036</v>
      </c>
      <c r="CA76" s="19">
        <v>3.16</v>
      </c>
      <c r="CB76" s="21">
        <v>32.190013418819568</v>
      </c>
      <c r="CC76" s="21">
        <v>31.409360828514949</v>
      </c>
      <c r="CD76" s="21">
        <v>23.150695632580653</v>
      </c>
      <c r="CE76" s="21">
        <v>24.968</v>
      </c>
      <c r="CF76" s="19">
        <v>3.036</v>
      </c>
      <c r="CG76" s="21">
        <v>24.968121360000005</v>
      </c>
      <c r="CH76" s="20">
        <v>23.909774193548387</v>
      </c>
      <c r="CI76" s="20">
        <v>25.304431322258065</v>
      </c>
      <c r="CJ76" s="20">
        <v>25.583458387096769</v>
      </c>
      <c r="CK76" s="22">
        <v>57.08</v>
      </c>
      <c r="CL76" s="22">
        <v>56.88</v>
      </c>
      <c r="CM76" s="22">
        <v>65.510000000000005</v>
      </c>
      <c r="CN76" s="20">
        <v>73.210999999999999</v>
      </c>
      <c r="CO76" s="20">
        <v>77.097999999999999</v>
      </c>
      <c r="CP76" s="20">
        <v>82.536000000000001</v>
      </c>
      <c r="CQ76" s="20">
        <v>62.654000000000003</v>
      </c>
      <c r="CR76" s="20">
        <v>62.654000000000003</v>
      </c>
      <c r="CS76" s="20">
        <v>2.2509999999999999</v>
      </c>
      <c r="CT76" s="19">
        <v>3.036</v>
      </c>
      <c r="CU76" s="19">
        <v>3.16</v>
      </c>
      <c r="CV76" s="20">
        <v>2.9780000000000002</v>
      </c>
      <c r="CW76" s="20">
        <v>3.0470000000000002</v>
      </c>
      <c r="CX76" s="21">
        <v>7.7372483333333353E-3</v>
      </c>
      <c r="CY76" s="19">
        <v>3.036</v>
      </c>
      <c r="CZ76" s="19">
        <v>0</v>
      </c>
      <c r="DA76" s="20">
        <v>0</v>
      </c>
      <c r="DB76" s="19">
        <v>0</v>
      </c>
      <c r="DC76" s="20">
        <v>0</v>
      </c>
      <c r="DD76" s="21">
        <v>0</v>
      </c>
      <c r="DE76" s="20">
        <v>49.986007281292054</v>
      </c>
      <c r="DF76" s="20">
        <v>55.126427809917317</v>
      </c>
      <c r="DG76" s="20">
        <v>54.905768678160889</v>
      </c>
      <c r="DH76" s="20">
        <v>43.563927003058147</v>
      </c>
      <c r="DI76" s="21">
        <v>6.5533333333333346</v>
      </c>
      <c r="DJ76" s="18">
        <v>4.9986007281292051E-2</v>
      </c>
      <c r="DK76" s="18">
        <v>5.5126427809917319E-2</v>
      </c>
      <c r="DL76" s="18">
        <v>4.7503009740518985E-2</v>
      </c>
      <c r="DM76" s="18">
        <v>5.5126427809917319E-2</v>
      </c>
      <c r="DN76" s="18">
        <v>5.4905768678160889E-2</v>
      </c>
      <c r="DO76" s="18">
        <v>4.3563927003058146E-2</v>
      </c>
      <c r="DP76" s="21">
        <v>6.5533333333333346</v>
      </c>
      <c r="DQ76" s="20">
        <v>4.7850000000000001</v>
      </c>
      <c r="DR76" s="20">
        <v>4.5742490605157444</v>
      </c>
      <c r="DS76" s="20">
        <v>26.603294126499996</v>
      </c>
      <c r="DT76" s="20">
        <v>23.499106403499997</v>
      </c>
      <c r="DU76" s="23">
        <v>6.6416039426523295</v>
      </c>
    </row>
    <row r="77" spans="1:125" x14ac:dyDescent="0.25">
      <c r="A77" s="15">
        <v>42095</v>
      </c>
      <c r="B77" s="16">
        <v>2.0819999999999999</v>
      </c>
      <c r="C77" s="16">
        <f t="shared" si="40"/>
        <v>2.0819999999999999</v>
      </c>
      <c r="D77" s="16">
        <f t="shared" si="40"/>
        <v>2.0819999999999999</v>
      </c>
      <c r="E77" s="16">
        <f t="shared" si="40"/>
        <v>2.0819999999999999</v>
      </c>
      <c r="F77" s="17">
        <v>64.114999999999995</v>
      </c>
      <c r="G77" s="17">
        <f t="shared" si="41"/>
        <v>64.114999999999995</v>
      </c>
      <c r="H77" s="17">
        <f t="shared" si="41"/>
        <v>64.114999999999995</v>
      </c>
      <c r="I77" s="17">
        <f t="shared" si="41"/>
        <v>64.114999999999995</v>
      </c>
      <c r="J77" s="17">
        <v>1.538</v>
      </c>
      <c r="K77" s="17">
        <f t="shared" si="42"/>
        <v>1.538</v>
      </c>
      <c r="L77" s="17">
        <f t="shared" si="42"/>
        <v>1.538</v>
      </c>
      <c r="M77" s="17">
        <f t="shared" si="42"/>
        <v>1.538</v>
      </c>
      <c r="N77" s="16">
        <v>1.9530000000000001</v>
      </c>
      <c r="O77" s="16">
        <f t="shared" si="43"/>
        <v>1.9530000000000001</v>
      </c>
      <c r="P77" s="16">
        <f t="shared" si="43"/>
        <v>1.9530000000000001</v>
      </c>
      <c r="Q77" s="16">
        <f t="shared" si="43"/>
        <v>1.9530000000000001</v>
      </c>
      <c r="R77" s="16">
        <v>43.743493333333333</v>
      </c>
      <c r="S77" s="16">
        <f t="shared" si="44"/>
        <v>43.743493333333333</v>
      </c>
      <c r="T77" s="16">
        <f t="shared" si="44"/>
        <v>43.743493333333333</v>
      </c>
      <c r="U77" s="16">
        <f t="shared" si="44"/>
        <v>43.743493333333333</v>
      </c>
      <c r="V77" s="16">
        <v>1.2509999999999999</v>
      </c>
      <c r="W77" s="16">
        <f t="shared" si="45"/>
        <v>1.2509999999999999</v>
      </c>
      <c r="X77" s="16">
        <f t="shared" si="45"/>
        <v>1.2509999999999999</v>
      </c>
      <c r="Y77" s="16">
        <f t="shared" si="45"/>
        <v>1.2509999999999999</v>
      </c>
      <c r="Z77" s="17">
        <v>54.14</v>
      </c>
      <c r="AA77" s="17">
        <f t="shared" si="46"/>
        <v>54.14</v>
      </c>
      <c r="AB77" s="17">
        <f t="shared" si="46"/>
        <v>54.14</v>
      </c>
      <c r="AC77" s="17">
        <f t="shared" si="46"/>
        <v>54.14</v>
      </c>
      <c r="AD77" s="17">
        <v>55.76</v>
      </c>
      <c r="AE77" s="17">
        <f t="shared" si="47"/>
        <v>55.76</v>
      </c>
      <c r="AF77" s="17">
        <f t="shared" si="47"/>
        <v>55.76</v>
      </c>
      <c r="AG77" s="17">
        <f t="shared" si="47"/>
        <v>55.76</v>
      </c>
      <c r="AH77" s="17">
        <v>61.32</v>
      </c>
      <c r="AI77" s="16">
        <v>4.3743493333333339</v>
      </c>
      <c r="AJ77" s="16">
        <f t="shared" si="48"/>
        <v>4.3743493333333339</v>
      </c>
      <c r="AK77" s="16">
        <f t="shared" si="48"/>
        <v>4.3743493333333339</v>
      </c>
      <c r="AL77" s="16">
        <f t="shared" si="48"/>
        <v>4.3743493333333339</v>
      </c>
      <c r="AM77" s="16">
        <v>4.7843605444444455</v>
      </c>
      <c r="AN77" s="16">
        <v>47.843605444444457</v>
      </c>
      <c r="AO77" s="16">
        <v>48.334250735930759</v>
      </c>
      <c r="AP77" s="16">
        <v>56.631603529411755</v>
      </c>
      <c r="AQ77" s="16">
        <v>43.504609107142819</v>
      </c>
      <c r="AR77" s="16">
        <v>47.843605444444457</v>
      </c>
      <c r="AS77" s="18">
        <f t="shared" si="12"/>
        <v>5.9761800000000004E-2</v>
      </c>
      <c r="AT77" s="18">
        <f t="shared" si="49"/>
        <v>5.9761800000000004E-2</v>
      </c>
      <c r="AU77" s="18">
        <f t="shared" si="49"/>
        <v>5.9761800000000004E-2</v>
      </c>
      <c r="AV77" s="18">
        <f t="shared" si="49"/>
        <v>5.9761800000000004E-2</v>
      </c>
      <c r="AW77" s="16">
        <f t="shared" si="13"/>
        <v>5.4140000000000001E-2</v>
      </c>
      <c r="AX77" s="16">
        <f t="shared" si="50"/>
        <v>5.4140000000000001E-2</v>
      </c>
      <c r="AY77" s="16">
        <f t="shared" si="50"/>
        <v>5.4140000000000001E-2</v>
      </c>
      <c r="AZ77" s="16">
        <f t="shared" si="50"/>
        <v>5.4140000000000001E-2</v>
      </c>
      <c r="BA77" s="19">
        <f t="shared" si="14"/>
        <v>5.5759999999999997E-2</v>
      </c>
      <c r="BB77" s="19">
        <f t="shared" si="51"/>
        <v>5.5759999999999997E-2</v>
      </c>
      <c r="BC77" s="19">
        <f t="shared" si="51"/>
        <v>5.5759999999999997E-2</v>
      </c>
      <c r="BD77" s="19">
        <f t="shared" si="51"/>
        <v>5.5759999999999997E-2</v>
      </c>
      <c r="BE77" s="20">
        <v>48.33</v>
      </c>
      <c r="BF77" s="20">
        <v>56.63</v>
      </c>
      <c r="BG77" s="20">
        <v>43.5</v>
      </c>
      <c r="BH77" s="21">
        <f t="shared" si="15"/>
        <v>4.8330000000000002</v>
      </c>
      <c r="BI77" s="21">
        <f t="shared" si="15"/>
        <v>5.6630000000000003</v>
      </c>
      <c r="BJ77" s="21">
        <f t="shared" si="15"/>
        <v>4.3499999999999996</v>
      </c>
      <c r="BK77" s="19">
        <v>5.9820000000000002</v>
      </c>
      <c r="BL77" s="20">
        <v>6.0869999999999997</v>
      </c>
      <c r="BM77" s="19">
        <v>4.5229999999999997</v>
      </c>
      <c r="BN77" s="20">
        <v>14.9186072</v>
      </c>
      <c r="BO77" s="20">
        <v>4.5</v>
      </c>
      <c r="BP77" s="19">
        <v>5.0060000000000002</v>
      </c>
      <c r="BQ77" s="20">
        <v>5.5739999999999998</v>
      </c>
      <c r="BR77" s="20">
        <v>5.03</v>
      </c>
      <c r="BS77" s="19">
        <v>5.6689999999999996</v>
      </c>
      <c r="BT77" s="19">
        <v>5.3339999999999996</v>
      </c>
      <c r="BU77" s="20">
        <v>2.3839999999999999</v>
      </c>
      <c r="BV77" s="19">
        <v>5.6239999999999997</v>
      </c>
      <c r="BW77" s="21">
        <v>5.7210000000000001</v>
      </c>
      <c r="BX77" s="20">
        <v>5.71</v>
      </c>
      <c r="BY77" s="22">
        <v>33.090000000000003</v>
      </c>
      <c r="BZ77" s="19">
        <v>2.6480000000000001</v>
      </c>
      <c r="CA77" s="19">
        <v>2.6480000000000001</v>
      </c>
      <c r="CB77" s="21">
        <v>27.867857050328578</v>
      </c>
      <c r="CC77" s="21">
        <v>27.125056178638701</v>
      </c>
      <c r="CD77" s="21">
        <v>23.382213855</v>
      </c>
      <c r="CE77" s="21">
        <v>22.800999999999998</v>
      </c>
      <c r="CF77" s="19">
        <v>2.6480000000000001</v>
      </c>
      <c r="CG77" s="21">
        <v>22.8005027705</v>
      </c>
      <c r="CH77" s="20">
        <v>23.306733333333334</v>
      </c>
      <c r="CI77" s="20">
        <v>24.666215088666668</v>
      </c>
      <c r="CJ77" s="20">
        <v>24.938204666666664</v>
      </c>
      <c r="CK77" s="22">
        <v>55.76</v>
      </c>
      <c r="CL77" s="22">
        <v>54.14</v>
      </c>
      <c r="CM77" s="22">
        <v>61.32</v>
      </c>
      <c r="CN77" s="20">
        <v>62.875</v>
      </c>
      <c r="CO77" s="20">
        <v>71.771000000000001</v>
      </c>
      <c r="CP77" s="20">
        <v>71.771000000000001</v>
      </c>
      <c r="CQ77" s="20">
        <v>59.755000000000003</v>
      </c>
      <c r="CR77" s="20">
        <v>59.755000000000003</v>
      </c>
      <c r="CS77" s="20">
        <v>2.1789999999999998</v>
      </c>
      <c r="CT77" s="19">
        <v>2.6480000000000001</v>
      </c>
      <c r="CU77" s="19">
        <v>2.6480000000000001</v>
      </c>
      <c r="CV77" s="20">
        <v>2.3839999999999999</v>
      </c>
      <c r="CW77" s="20">
        <v>2.641</v>
      </c>
      <c r="CX77" s="21">
        <v>7.153337777777778E-3</v>
      </c>
      <c r="CY77" s="19">
        <v>2.6480000000000001</v>
      </c>
      <c r="CZ77" s="19">
        <v>0</v>
      </c>
      <c r="DA77" s="20">
        <v>0</v>
      </c>
      <c r="DB77" s="19">
        <v>0</v>
      </c>
      <c r="DC77" s="20">
        <v>0</v>
      </c>
      <c r="DD77" s="21">
        <v>0</v>
      </c>
      <c r="DE77" s="20">
        <v>47.843605444444457</v>
      </c>
      <c r="DF77" s="20">
        <v>48.334250735930759</v>
      </c>
      <c r="DG77" s="20">
        <v>56.631603529411755</v>
      </c>
      <c r="DH77" s="20">
        <v>43.504609107142819</v>
      </c>
      <c r="DI77" s="21">
        <v>5.9844027777777775</v>
      </c>
      <c r="DJ77" s="18">
        <v>4.7843605444444458E-2</v>
      </c>
      <c r="DK77" s="18">
        <v>4.8334250735930756E-2</v>
      </c>
      <c r="DL77" s="18">
        <v>4.7611828220858889E-2</v>
      </c>
      <c r="DM77" s="18">
        <v>4.8334250735930756E-2</v>
      </c>
      <c r="DN77" s="18">
        <v>5.6631603529411753E-2</v>
      </c>
      <c r="DO77" s="18">
        <v>4.3504609107142822E-2</v>
      </c>
      <c r="DP77" s="21">
        <v>5.9844027777777775</v>
      </c>
      <c r="DQ77" s="20">
        <v>5.05</v>
      </c>
      <c r="DR77" s="20">
        <v>4.6028888600924365</v>
      </c>
      <c r="DS77" s="20">
        <v>24.525787525909088</v>
      </c>
      <c r="DT77" s="20">
        <v>22.784930887727274</v>
      </c>
      <c r="DU77" s="23">
        <v>6.4740925925925925</v>
      </c>
    </row>
    <row r="78" spans="1:125" x14ac:dyDescent="0.25">
      <c r="A78" s="15">
        <v>42125</v>
      </c>
      <c r="B78" s="16">
        <v>2.0249999999999999</v>
      </c>
      <c r="C78" s="16">
        <f t="shared" si="40"/>
        <v>2.0249999999999999</v>
      </c>
      <c r="D78" s="16">
        <f t="shared" si="40"/>
        <v>2.0249999999999999</v>
      </c>
      <c r="E78" s="16">
        <f t="shared" si="40"/>
        <v>2.0249999999999999</v>
      </c>
      <c r="F78" s="17">
        <v>58.825000000000003</v>
      </c>
      <c r="G78" s="17">
        <f t="shared" si="41"/>
        <v>58.825000000000003</v>
      </c>
      <c r="H78" s="17">
        <f t="shared" si="41"/>
        <v>58.825000000000003</v>
      </c>
      <c r="I78" s="17">
        <f t="shared" si="41"/>
        <v>58.825000000000003</v>
      </c>
      <c r="J78" s="17">
        <v>1.681</v>
      </c>
      <c r="K78" s="17">
        <f t="shared" si="42"/>
        <v>1.681</v>
      </c>
      <c r="L78" s="17">
        <f t="shared" si="42"/>
        <v>1.681</v>
      </c>
      <c r="M78" s="17">
        <f t="shared" si="42"/>
        <v>1.681</v>
      </c>
      <c r="N78" s="16">
        <v>1.8759999999999999</v>
      </c>
      <c r="O78" s="16">
        <f t="shared" si="43"/>
        <v>1.8759999999999999</v>
      </c>
      <c r="P78" s="16">
        <f t="shared" si="43"/>
        <v>1.8759999999999999</v>
      </c>
      <c r="Q78" s="16">
        <f t="shared" si="43"/>
        <v>1.8759999999999999</v>
      </c>
      <c r="R78" s="16">
        <v>41.830502999999993</v>
      </c>
      <c r="S78" s="16">
        <f t="shared" si="44"/>
        <v>41.830502999999993</v>
      </c>
      <c r="T78" s="16">
        <f t="shared" si="44"/>
        <v>41.830502999999993</v>
      </c>
      <c r="U78" s="16">
        <f t="shared" si="44"/>
        <v>41.830502999999993</v>
      </c>
      <c r="V78" s="16">
        <v>1.1990000000000001</v>
      </c>
      <c r="W78" s="16">
        <f t="shared" si="45"/>
        <v>1.1990000000000001</v>
      </c>
      <c r="X78" s="16">
        <f t="shared" si="45"/>
        <v>1.1990000000000001</v>
      </c>
      <c r="Y78" s="16">
        <f t="shared" si="45"/>
        <v>1.1990000000000001</v>
      </c>
      <c r="Z78" s="17">
        <v>52.93</v>
      </c>
      <c r="AA78" s="17">
        <f t="shared" si="46"/>
        <v>52.93</v>
      </c>
      <c r="AB78" s="17">
        <f t="shared" si="46"/>
        <v>52.93</v>
      </c>
      <c r="AC78" s="17">
        <f t="shared" si="46"/>
        <v>52.93</v>
      </c>
      <c r="AD78" s="17">
        <v>53.43</v>
      </c>
      <c r="AE78" s="17">
        <f t="shared" si="47"/>
        <v>53.43</v>
      </c>
      <c r="AF78" s="17">
        <f t="shared" si="47"/>
        <v>53.43</v>
      </c>
      <c r="AG78" s="17">
        <f t="shared" si="47"/>
        <v>53.43</v>
      </c>
      <c r="AH78" s="17">
        <v>58.95</v>
      </c>
      <c r="AI78" s="16">
        <v>4.1830502999999997</v>
      </c>
      <c r="AJ78" s="16">
        <f t="shared" si="48"/>
        <v>4.1830502999999997</v>
      </c>
      <c r="AK78" s="16">
        <f t="shared" si="48"/>
        <v>4.1830502999999997</v>
      </c>
      <c r="AL78" s="16">
        <f t="shared" si="48"/>
        <v>4.1830502999999997</v>
      </c>
      <c r="AM78" s="16">
        <v>4.7269112540322613</v>
      </c>
      <c r="AN78" s="16">
        <v>47.26911254032261</v>
      </c>
      <c r="AO78" s="16">
        <v>52.131069727272717</v>
      </c>
      <c r="AP78" s="16">
        <v>52.827308111111059</v>
      </c>
      <c r="AQ78" s="16">
        <v>41.251363168604641</v>
      </c>
      <c r="AR78" s="16">
        <v>47.26911254032261</v>
      </c>
      <c r="AS78" s="18">
        <f t="shared" si="12"/>
        <v>5.7405599999999994E-2</v>
      </c>
      <c r="AT78" s="18">
        <f t="shared" si="49"/>
        <v>5.7405599999999994E-2</v>
      </c>
      <c r="AU78" s="18">
        <f t="shared" si="49"/>
        <v>5.7405599999999994E-2</v>
      </c>
      <c r="AV78" s="18">
        <f t="shared" si="49"/>
        <v>5.7405599999999994E-2</v>
      </c>
      <c r="AW78" s="16">
        <f t="shared" si="13"/>
        <v>5.2929999999999998E-2</v>
      </c>
      <c r="AX78" s="16">
        <f t="shared" si="50"/>
        <v>5.2929999999999998E-2</v>
      </c>
      <c r="AY78" s="16">
        <f t="shared" si="50"/>
        <v>5.2929999999999998E-2</v>
      </c>
      <c r="AZ78" s="16">
        <f t="shared" si="50"/>
        <v>5.2929999999999998E-2</v>
      </c>
      <c r="BA78" s="19">
        <f t="shared" si="14"/>
        <v>5.3429999999999998E-2</v>
      </c>
      <c r="BB78" s="19">
        <f t="shared" si="51"/>
        <v>5.3429999999999998E-2</v>
      </c>
      <c r="BC78" s="19">
        <f t="shared" si="51"/>
        <v>5.3429999999999998E-2</v>
      </c>
      <c r="BD78" s="19">
        <f t="shared" si="51"/>
        <v>5.3429999999999998E-2</v>
      </c>
      <c r="BE78" s="20">
        <v>52.13</v>
      </c>
      <c r="BF78" s="20">
        <v>52.83</v>
      </c>
      <c r="BG78" s="20">
        <v>41.25</v>
      </c>
      <c r="BH78" s="21">
        <f t="shared" si="15"/>
        <v>5.2130000000000001</v>
      </c>
      <c r="BI78" s="21">
        <f t="shared" si="15"/>
        <v>5.2829999999999995</v>
      </c>
      <c r="BJ78" s="21">
        <f t="shared" si="15"/>
        <v>4.125</v>
      </c>
      <c r="BK78" s="19">
        <v>5.8259999999999996</v>
      </c>
      <c r="BL78" s="20">
        <v>5.9210000000000003</v>
      </c>
      <c r="BM78" s="19">
        <v>4.9210000000000003</v>
      </c>
      <c r="BN78" s="20">
        <v>16.395943199999998</v>
      </c>
      <c r="BO78" s="20">
        <v>4.9160000000000004</v>
      </c>
      <c r="BP78" s="19">
        <v>4.8289999999999997</v>
      </c>
      <c r="BQ78" s="20">
        <v>5.016</v>
      </c>
      <c r="BR78" s="20">
        <v>4.83</v>
      </c>
      <c r="BS78" s="19">
        <v>5.0060000000000002</v>
      </c>
      <c r="BT78" s="19">
        <v>5.3339999999999996</v>
      </c>
      <c r="BU78" s="20">
        <v>2.3839999999999999</v>
      </c>
      <c r="BV78" s="19">
        <v>5.42</v>
      </c>
      <c r="BW78" s="21">
        <v>5.4660000000000002</v>
      </c>
      <c r="BX78" s="20">
        <v>5.4850000000000003</v>
      </c>
      <c r="BY78" s="22">
        <v>30.36</v>
      </c>
      <c r="BZ78" s="19">
        <v>2.6480000000000001</v>
      </c>
      <c r="CA78" s="19">
        <v>2.6480000000000001</v>
      </c>
      <c r="CB78" s="21">
        <v>27.867857050328578</v>
      </c>
      <c r="CC78" s="21">
        <v>27.125056178638701</v>
      </c>
      <c r="CD78" s="21">
        <v>21.677500272580652</v>
      </c>
      <c r="CE78" s="21">
        <v>22.800999999999998</v>
      </c>
      <c r="CF78" s="19">
        <v>2.6480000000000001</v>
      </c>
      <c r="CG78" s="21">
        <v>22.8005027705</v>
      </c>
      <c r="CH78" s="20">
        <v>22.167838709677419</v>
      </c>
      <c r="CI78" s="20">
        <v>23.460888741612901</v>
      </c>
      <c r="CJ78" s="20">
        <v>23.719587419354834</v>
      </c>
      <c r="CK78" s="22">
        <v>53.43</v>
      </c>
      <c r="CL78" s="22">
        <v>52.93</v>
      </c>
      <c r="CM78" s="22">
        <v>58.95</v>
      </c>
      <c r="CN78" s="20">
        <v>62.875</v>
      </c>
      <c r="CO78" s="20">
        <v>64.716999999999999</v>
      </c>
      <c r="CP78" s="20">
        <v>71.771000000000001</v>
      </c>
      <c r="CQ78" s="20">
        <v>57.4</v>
      </c>
      <c r="CR78" s="20">
        <v>57.4</v>
      </c>
      <c r="CS78" s="20">
        <v>2.117</v>
      </c>
      <c r="CT78" s="19">
        <v>2.6480000000000001</v>
      </c>
      <c r="CU78" s="19">
        <v>2.6480000000000001</v>
      </c>
      <c r="CV78" s="20">
        <v>2.3839999999999999</v>
      </c>
      <c r="CW78" s="20">
        <v>2.641</v>
      </c>
      <c r="CX78" s="21">
        <v>7.153337777777778E-3</v>
      </c>
      <c r="CY78" s="19">
        <v>2.6480000000000001</v>
      </c>
      <c r="CZ78" s="19">
        <v>0</v>
      </c>
      <c r="DA78" s="20">
        <v>0</v>
      </c>
      <c r="DB78" s="19">
        <v>0</v>
      </c>
      <c r="DC78" s="20">
        <v>0</v>
      </c>
      <c r="DD78" s="21">
        <v>0</v>
      </c>
      <c r="DE78" s="20">
        <v>47.26911254032261</v>
      </c>
      <c r="DF78" s="20">
        <v>52.131069727272717</v>
      </c>
      <c r="DG78" s="20">
        <v>52.827308111111059</v>
      </c>
      <c r="DH78" s="20">
        <v>41.251363168604641</v>
      </c>
      <c r="DI78" s="21">
        <v>5.9844027777777775</v>
      </c>
      <c r="DJ78" s="18">
        <v>4.7269112540322608E-2</v>
      </c>
      <c r="DK78" s="18">
        <v>5.2131069727272716E-2</v>
      </c>
      <c r="DL78" s="18">
        <v>4.5227832805343565E-2</v>
      </c>
      <c r="DM78" s="18">
        <v>5.2131069727272716E-2</v>
      </c>
      <c r="DN78" s="18">
        <v>5.2827308111111061E-2</v>
      </c>
      <c r="DO78" s="18">
        <v>4.1251363168604643E-2</v>
      </c>
      <c r="DP78" s="21">
        <v>5.9844027777777775</v>
      </c>
      <c r="DQ78" s="20">
        <v>5.2839999999999998</v>
      </c>
      <c r="DR78" s="20">
        <v>5.0586963846054154</v>
      </c>
      <c r="DS78" s="20">
        <v>24.129394835000003</v>
      </c>
      <c r="DT78" s="20">
        <v>22.621380418000001</v>
      </c>
      <c r="DU78" s="23">
        <v>6.1577329749103935</v>
      </c>
    </row>
    <row r="79" spans="1:125" x14ac:dyDescent="0.25">
      <c r="A79" s="15">
        <v>42156</v>
      </c>
      <c r="B79" s="16">
        <v>1.972</v>
      </c>
      <c r="C79" s="16">
        <f t="shared" si="40"/>
        <v>1.972</v>
      </c>
      <c r="D79" s="16">
        <f t="shared" si="40"/>
        <v>1.972</v>
      </c>
      <c r="E79" s="16">
        <f t="shared" si="40"/>
        <v>1.972</v>
      </c>
      <c r="F79" s="17">
        <v>55.567999999999998</v>
      </c>
      <c r="G79" s="17">
        <f t="shared" si="41"/>
        <v>55.567999999999998</v>
      </c>
      <c r="H79" s="17">
        <f t="shared" si="41"/>
        <v>55.567999999999998</v>
      </c>
      <c r="I79" s="17">
        <f t="shared" si="41"/>
        <v>55.567999999999998</v>
      </c>
      <c r="J79" s="17">
        <v>1.7450000000000001</v>
      </c>
      <c r="K79" s="17">
        <f t="shared" si="42"/>
        <v>1.7450000000000001</v>
      </c>
      <c r="L79" s="17">
        <f t="shared" si="42"/>
        <v>1.7450000000000001</v>
      </c>
      <c r="M79" s="17">
        <f t="shared" si="42"/>
        <v>1.7450000000000001</v>
      </c>
      <c r="N79" s="16">
        <v>1.8120000000000001</v>
      </c>
      <c r="O79" s="16">
        <f t="shared" si="43"/>
        <v>1.8120000000000001</v>
      </c>
      <c r="P79" s="16">
        <f t="shared" si="43"/>
        <v>1.8120000000000001</v>
      </c>
      <c r="Q79" s="16">
        <f t="shared" si="43"/>
        <v>1.8120000000000001</v>
      </c>
      <c r="R79" s="16">
        <v>40.270188666666662</v>
      </c>
      <c r="S79" s="16">
        <f t="shared" si="44"/>
        <v>40.270188666666662</v>
      </c>
      <c r="T79" s="16">
        <f t="shared" si="44"/>
        <v>40.270188666666662</v>
      </c>
      <c r="U79" s="16">
        <f t="shared" si="44"/>
        <v>40.270188666666662</v>
      </c>
      <c r="V79" s="16">
        <v>1.1779999999999999</v>
      </c>
      <c r="W79" s="16">
        <f t="shared" si="45"/>
        <v>1.1779999999999999</v>
      </c>
      <c r="X79" s="16">
        <f t="shared" si="45"/>
        <v>1.1779999999999999</v>
      </c>
      <c r="Y79" s="16">
        <f t="shared" si="45"/>
        <v>1.1779999999999999</v>
      </c>
      <c r="Z79" s="17">
        <v>52.22</v>
      </c>
      <c r="AA79" s="17">
        <f t="shared" si="46"/>
        <v>52.22</v>
      </c>
      <c r="AB79" s="17">
        <f t="shared" si="46"/>
        <v>52.22</v>
      </c>
      <c r="AC79" s="17">
        <f t="shared" si="46"/>
        <v>52.22</v>
      </c>
      <c r="AD79" s="17">
        <v>49.48</v>
      </c>
      <c r="AE79" s="17">
        <f t="shared" si="47"/>
        <v>49.48</v>
      </c>
      <c r="AF79" s="17">
        <f t="shared" si="47"/>
        <v>49.48</v>
      </c>
      <c r="AG79" s="17">
        <f t="shared" si="47"/>
        <v>49.48</v>
      </c>
      <c r="AH79" s="17">
        <v>58.01</v>
      </c>
      <c r="AI79" s="16">
        <v>4.0270188666666664</v>
      </c>
      <c r="AJ79" s="16">
        <f t="shared" si="48"/>
        <v>4.0270188666666664</v>
      </c>
      <c r="AK79" s="16">
        <f t="shared" si="48"/>
        <v>4.0270188666666664</v>
      </c>
      <c r="AL79" s="16">
        <f t="shared" si="48"/>
        <v>4.0270188666666664</v>
      </c>
      <c r="AM79" s="16">
        <v>4.8640722152777887</v>
      </c>
      <c r="AN79" s="16">
        <v>48.640722152777883</v>
      </c>
      <c r="AO79" s="16">
        <v>52.143781255411263</v>
      </c>
      <c r="AP79" s="16">
        <v>52.292770591715971</v>
      </c>
      <c r="AQ79" s="16">
        <v>44.183213281250019</v>
      </c>
      <c r="AR79" s="16">
        <v>48.640722152777883</v>
      </c>
      <c r="AS79" s="18">
        <f t="shared" ref="AS79:AS142" si="52">N79*3.06/100</f>
        <v>5.5447200000000002E-2</v>
      </c>
      <c r="AT79" s="18">
        <f t="shared" si="49"/>
        <v>5.5447200000000002E-2</v>
      </c>
      <c r="AU79" s="18">
        <f t="shared" si="49"/>
        <v>5.5447200000000002E-2</v>
      </c>
      <c r="AV79" s="18">
        <f t="shared" si="49"/>
        <v>5.5447200000000002E-2</v>
      </c>
      <c r="AW79" s="16">
        <f t="shared" ref="AW79:AW142" si="53">AA79/1000</f>
        <v>5.2219999999999996E-2</v>
      </c>
      <c r="AX79" s="16">
        <f t="shared" si="50"/>
        <v>5.2219999999999996E-2</v>
      </c>
      <c r="AY79" s="16">
        <f t="shared" si="50"/>
        <v>5.2219999999999996E-2</v>
      </c>
      <c r="AZ79" s="16">
        <f t="shared" si="50"/>
        <v>5.2219999999999996E-2</v>
      </c>
      <c r="BA79" s="19">
        <f t="shared" ref="BA79:BA142" si="54">AD79/1000</f>
        <v>4.9479999999999996E-2</v>
      </c>
      <c r="BB79" s="19">
        <f t="shared" si="51"/>
        <v>4.9479999999999996E-2</v>
      </c>
      <c r="BC79" s="19">
        <f t="shared" si="51"/>
        <v>4.9479999999999996E-2</v>
      </c>
      <c r="BD79" s="19">
        <f t="shared" si="51"/>
        <v>4.9479999999999996E-2</v>
      </c>
      <c r="BE79" s="20">
        <v>52.14</v>
      </c>
      <c r="BF79" s="20">
        <v>52.29</v>
      </c>
      <c r="BG79" s="20">
        <v>44.18</v>
      </c>
      <c r="BH79" s="21">
        <f t="shared" ref="BH79:BJ142" si="55">BE79/10</f>
        <v>5.2140000000000004</v>
      </c>
      <c r="BI79" s="21">
        <f t="shared" si="55"/>
        <v>5.2290000000000001</v>
      </c>
      <c r="BJ79" s="21">
        <f t="shared" si="55"/>
        <v>4.4180000000000001</v>
      </c>
      <c r="BK79" s="19">
        <v>5.6859999999999999</v>
      </c>
      <c r="BL79" s="20">
        <v>5.7649999999999997</v>
      </c>
      <c r="BM79" s="19">
        <v>5.1029999999999998</v>
      </c>
      <c r="BN79" s="20">
        <v>17.066028000000003</v>
      </c>
      <c r="BO79" s="20">
        <v>5.0990000000000002</v>
      </c>
      <c r="BP79" s="19">
        <v>4.7690000000000001</v>
      </c>
      <c r="BQ79" s="20">
        <v>4.8</v>
      </c>
      <c r="BR79" s="20">
        <v>4.7560000000000002</v>
      </c>
      <c r="BS79" s="19">
        <v>5.0060000000000002</v>
      </c>
      <c r="BT79" s="19">
        <v>4.8289999999999997</v>
      </c>
      <c r="BU79" s="20">
        <v>2.3839999999999999</v>
      </c>
      <c r="BV79" s="19">
        <v>5.2569999999999997</v>
      </c>
      <c r="BW79" s="21">
        <v>5.242</v>
      </c>
      <c r="BX79" s="20">
        <v>5.2969999999999997</v>
      </c>
      <c r="BY79" s="22">
        <v>28.678999999999998</v>
      </c>
      <c r="BZ79" s="19">
        <v>2.6480000000000001</v>
      </c>
      <c r="CA79" s="19">
        <v>2.6480000000000001</v>
      </c>
      <c r="CB79" s="21">
        <v>27.867857050328578</v>
      </c>
      <c r="CC79" s="21">
        <v>27.125056178638701</v>
      </c>
      <c r="CD79" s="21">
        <v>21.697317217333332</v>
      </c>
      <c r="CE79" s="21">
        <v>22.800999999999998</v>
      </c>
      <c r="CF79" s="19">
        <v>2.6480000000000001</v>
      </c>
      <c r="CG79" s="21">
        <v>22.8005027705</v>
      </c>
      <c r="CH79" s="20">
        <v>22.046933333333342</v>
      </c>
      <c r="CI79" s="20">
        <v>23.332930954666676</v>
      </c>
      <c r="CJ79" s="20">
        <v>23.590218666666672</v>
      </c>
      <c r="CK79" s="22">
        <v>49.48</v>
      </c>
      <c r="CL79" s="22">
        <v>52.22</v>
      </c>
      <c r="CM79" s="22">
        <v>58.01</v>
      </c>
      <c r="CN79" s="20">
        <v>62.875</v>
      </c>
      <c r="CO79" s="20">
        <v>60.654000000000003</v>
      </c>
      <c r="CP79" s="20">
        <v>71.771000000000001</v>
      </c>
      <c r="CQ79" s="20">
        <v>55.433</v>
      </c>
      <c r="CR79" s="20">
        <v>55.433</v>
      </c>
      <c r="CS79" s="20">
        <v>2.0569999999999999</v>
      </c>
      <c r="CT79" s="19">
        <v>2.6480000000000001</v>
      </c>
      <c r="CU79" s="19">
        <v>2.6480000000000001</v>
      </c>
      <c r="CV79" s="20">
        <v>2.3839999999999999</v>
      </c>
      <c r="CW79" s="20">
        <v>2.641</v>
      </c>
      <c r="CX79" s="21">
        <v>7.153337777777778E-3</v>
      </c>
      <c r="CY79" s="19">
        <v>2.6480000000000001</v>
      </c>
      <c r="CZ79" s="19">
        <v>0</v>
      </c>
      <c r="DA79" s="20">
        <v>0</v>
      </c>
      <c r="DB79" s="19">
        <v>0</v>
      </c>
      <c r="DC79" s="20">
        <v>0</v>
      </c>
      <c r="DD79" s="21">
        <v>0</v>
      </c>
      <c r="DE79" s="20">
        <v>48.640722152777883</v>
      </c>
      <c r="DF79" s="20">
        <v>52.143781255411263</v>
      </c>
      <c r="DG79" s="20">
        <v>52.292770591715971</v>
      </c>
      <c r="DH79" s="20">
        <v>44.183213281250019</v>
      </c>
      <c r="DI79" s="21">
        <v>5.9844027777777775</v>
      </c>
      <c r="DJ79" s="18">
        <v>4.8640722152777885E-2</v>
      </c>
      <c r="DK79" s="18">
        <v>5.2143781255411262E-2</v>
      </c>
      <c r="DL79" s="18">
        <v>4.6985902822085986E-2</v>
      </c>
      <c r="DM79" s="18">
        <v>5.2143781255411262E-2</v>
      </c>
      <c r="DN79" s="18">
        <v>5.229277059171597E-2</v>
      </c>
      <c r="DO79" s="18">
        <v>4.4183213281250022E-2</v>
      </c>
      <c r="DP79" s="21">
        <v>5.9844027777777775</v>
      </c>
      <c r="DQ79" s="20">
        <v>5.0439999999999996</v>
      </c>
      <c r="DR79" s="20">
        <v>5.2654399377996635</v>
      </c>
      <c r="DS79" s="20">
        <v>23.428362613157898</v>
      </c>
      <c r="DT79" s="20">
        <v>21.620902077894741</v>
      </c>
      <c r="DU79" s="23">
        <v>6.1241481481481506</v>
      </c>
    </row>
    <row r="80" spans="1:125" x14ac:dyDescent="0.25">
      <c r="A80" s="15">
        <v>42186</v>
      </c>
      <c r="B80" s="16">
        <v>1.909</v>
      </c>
      <c r="C80" s="16">
        <f t="shared" si="40"/>
        <v>1.909</v>
      </c>
      <c r="D80" s="16">
        <f t="shared" si="40"/>
        <v>1.909</v>
      </c>
      <c r="E80" s="16">
        <f t="shared" si="40"/>
        <v>1.909</v>
      </c>
      <c r="F80" s="17">
        <v>53.46</v>
      </c>
      <c r="G80" s="17">
        <f t="shared" si="41"/>
        <v>53.46</v>
      </c>
      <c r="H80" s="17">
        <f t="shared" si="41"/>
        <v>53.46</v>
      </c>
      <c r="I80" s="17">
        <f t="shared" si="41"/>
        <v>53.46</v>
      </c>
      <c r="J80" s="17">
        <v>1.778</v>
      </c>
      <c r="K80" s="17">
        <f t="shared" si="42"/>
        <v>1.778</v>
      </c>
      <c r="L80" s="17">
        <f t="shared" si="42"/>
        <v>1.778</v>
      </c>
      <c r="M80" s="17">
        <f t="shared" si="42"/>
        <v>1.778</v>
      </c>
      <c r="N80" s="16">
        <v>1.7390000000000001</v>
      </c>
      <c r="O80" s="16">
        <f t="shared" si="43"/>
        <v>1.7390000000000001</v>
      </c>
      <c r="P80" s="16">
        <f t="shared" si="43"/>
        <v>1.7390000000000001</v>
      </c>
      <c r="Q80" s="16">
        <f t="shared" si="43"/>
        <v>1.7390000000000001</v>
      </c>
      <c r="R80" s="16">
        <v>38.536798000000005</v>
      </c>
      <c r="S80" s="16">
        <f t="shared" si="44"/>
        <v>38.536798000000005</v>
      </c>
      <c r="T80" s="16">
        <f t="shared" si="44"/>
        <v>38.536798000000005</v>
      </c>
      <c r="U80" s="16">
        <f t="shared" si="44"/>
        <v>38.536798000000005</v>
      </c>
      <c r="V80" s="16">
        <v>1.194</v>
      </c>
      <c r="W80" s="16">
        <f t="shared" si="45"/>
        <v>1.194</v>
      </c>
      <c r="X80" s="16">
        <f t="shared" si="45"/>
        <v>1.194</v>
      </c>
      <c r="Y80" s="16">
        <f t="shared" si="45"/>
        <v>1.194</v>
      </c>
      <c r="Z80" s="17">
        <v>52.5</v>
      </c>
      <c r="AA80" s="17">
        <f t="shared" si="46"/>
        <v>52.5</v>
      </c>
      <c r="AB80" s="17">
        <f t="shared" si="46"/>
        <v>52.5</v>
      </c>
      <c r="AC80" s="17">
        <f t="shared" si="46"/>
        <v>52.5</v>
      </c>
      <c r="AD80" s="17">
        <v>47.43</v>
      </c>
      <c r="AE80" s="17">
        <f t="shared" si="47"/>
        <v>47.43</v>
      </c>
      <c r="AF80" s="17">
        <f t="shared" si="47"/>
        <v>47.43</v>
      </c>
      <c r="AG80" s="17">
        <f t="shared" si="47"/>
        <v>47.43</v>
      </c>
      <c r="AH80" s="17">
        <v>58.89</v>
      </c>
      <c r="AI80" s="16">
        <v>3.8536798000000005</v>
      </c>
      <c r="AJ80" s="16">
        <f t="shared" si="48"/>
        <v>3.8536798000000005</v>
      </c>
      <c r="AK80" s="16">
        <f t="shared" si="48"/>
        <v>3.8536798000000005</v>
      </c>
      <c r="AL80" s="16">
        <f t="shared" si="48"/>
        <v>3.8536798000000005</v>
      </c>
      <c r="AM80" s="16">
        <v>6.7766542943548371</v>
      </c>
      <c r="AN80" s="16">
        <v>67.766542943548373</v>
      </c>
      <c r="AO80" s="16">
        <v>77.006801422924937</v>
      </c>
      <c r="AP80" s="16">
        <v>69.92030100558658</v>
      </c>
      <c r="AQ80" s="16">
        <v>59.03799137820512</v>
      </c>
      <c r="AR80" s="16">
        <v>67.766542943548373</v>
      </c>
      <c r="AS80" s="18">
        <f t="shared" si="52"/>
        <v>5.3213400000000001E-2</v>
      </c>
      <c r="AT80" s="18">
        <f t="shared" si="49"/>
        <v>5.3213400000000001E-2</v>
      </c>
      <c r="AU80" s="18">
        <f t="shared" si="49"/>
        <v>5.3213400000000001E-2</v>
      </c>
      <c r="AV80" s="18">
        <f t="shared" si="49"/>
        <v>5.3213400000000001E-2</v>
      </c>
      <c r="AW80" s="16">
        <f t="shared" si="53"/>
        <v>5.2499999999999998E-2</v>
      </c>
      <c r="AX80" s="16">
        <f t="shared" si="50"/>
        <v>5.2499999999999998E-2</v>
      </c>
      <c r="AY80" s="16">
        <f t="shared" si="50"/>
        <v>5.2499999999999998E-2</v>
      </c>
      <c r="AZ80" s="16">
        <f t="shared" si="50"/>
        <v>5.2499999999999998E-2</v>
      </c>
      <c r="BA80" s="19">
        <f t="shared" si="54"/>
        <v>4.743E-2</v>
      </c>
      <c r="BB80" s="19">
        <f t="shared" si="51"/>
        <v>4.743E-2</v>
      </c>
      <c r="BC80" s="19">
        <f t="shared" si="51"/>
        <v>4.743E-2</v>
      </c>
      <c r="BD80" s="19">
        <f t="shared" si="51"/>
        <v>4.743E-2</v>
      </c>
      <c r="BE80" s="20">
        <v>77.010000000000005</v>
      </c>
      <c r="BF80" s="20">
        <v>69.92</v>
      </c>
      <c r="BG80" s="20">
        <v>59.04</v>
      </c>
      <c r="BH80" s="21">
        <f t="shared" si="55"/>
        <v>7.7010000000000005</v>
      </c>
      <c r="BI80" s="21">
        <f t="shared" si="55"/>
        <v>6.992</v>
      </c>
      <c r="BJ80" s="21">
        <f t="shared" si="55"/>
        <v>5.9039999999999999</v>
      </c>
      <c r="BK80" s="19">
        <v>5.5170000000000003</v>
      </c>
      <c r="BL80" s="20">
        <v>5.5810000000000004</v>
      </c>
      <c r="BM80" s="19">
        <v>5.1959999999999997</v>
      </c>
      <c r="BN80" s="20">
        <v>17.419304</v>
      </c>
      <c r="BO80" s="20">
        <v>5.1959999999999997</v>
      </c>
      <c r="BP80" s="19">
        <v>4.859</v>
      </c>
      <c r="BQ80" s="20">
        <v>4.9109999999999996</v>
      </c>
      <c r="BR80" s="20">
        <v>4.8479999999999999</v>
      </c>
      <c r="BS80" s="19">
        <v>4.7690000000000001</v>
      </c>
      <c r="BT80" s="19">
        <v>4.8289999999999997</v>
      </c>
      <c r="BU80" s="20">
        <v>2.1139999999999999</v>
      </c>
      <c r="BV80" s="19">
        <v>5.069</v>
      </c>
      <c r="BW80" s="21">
        <v>4.9960000000000004</v>
      </c>
      <c r="BX80" s="20">
        <v>5.085</v>
      </c>
      <c r="BY80" s="22">
        <v>27.591000000000001</v>
      </c>
      <c r="BZ80" s="19">
        <v>2.3660000000000001</v>
      </c>
      <c r="CA80" s="19">
        <v>2.3660000000000001</v>
      </c>
      <c r="CB80" s="21">
        <v>24.676497406152087</v>
      </c>
      <c r="CC80" s="21">
        <v>23.980902946730108</v>
      </c>
      <c r="CD80" s="21">
        <v>22.041292675161287</v>
      </c>
      <c r="CE80" s="21">
        <v>21.585000000000001</v>
      </c>
      <c r="CF80" s="19">
        <v>2.3660000000000001</v>
      </c>
      <c r="CG80" s="21">
        <v>21.585308768947371</v>
      </c>
      <c r="CH80" s="20">
        <v>23.116387096774194</v>
      </c>
      <c r="CI80" s="20">
        <v>24.464765956129032</v>
      </c>
      <c r="CJ80" s="20">
        <v>24.734534193548384</v>
      </c>
      <c r="CK80" s="22">
        <v>47.43</v>
      </c>
      <c r="CL80" s="22">
        <v>52.5</v>
      </c>
      <c r="CM80" s="22">
        <v>58.89</v>
      </c>
      <c r="CN80" s="20">
        <v>56.048999999999999</v>
      </c>
      <c r="CO80" s="20">
        <v>58.255000000000003</v>
      </c>
      <c r="CP80" s="20">
        <v>58.255000000000003</v>
      </c>
      <c r="CQ80" s="20">
        <v>53.213999999999999</v>
      </c>
      <c r="CR80" s="20">
        <v>53.213999999999999</v>
      </c>
      <c r="CS80" s="20">
        <v>1.9830000000000001</v>
      </c>
      <c r="CT80" s="19">
        <v>2.3660000000000001</v>
      </c>
      <c r="CU80" s="19">
        <v>2.3660000000000001</v>
      </c>
      <c r="CV80" s="20">
        <v>2.1139999999999999</v>
      </c>
      <c r="CW80" s="20">
        <v>2.343</v>
      </c>
      <c r="CX80" s="21">
        <v>6.8343882163742695E-3</v>
      </c>
      <c r="CY80" s="19">
        <v>2.3660000000000001</v>
      </c>
      <c r="CZ80" s="19">
        <v>0</v>
      </c>
      <c r="DA80" s="20">
        <v>0</v>
      </c>
      <c r="DB80" s="19">
        <v>0</v>
      </c>
      <c r="DC80" s="20">
        <v>0</v>
      </c>
      <c r="DD80" s="21">
        <v>0</v>
      </c>
      <c r="DE80" s="20">
        <v>67.766542943548373</v>
      </c>
      <c r="DF80" s="20">
        <v>77.006801422924937</v>
      </c>
      <c r="DG80" s="20">
        <v>69.92030100558658</v>
      </c>
      <c r="DH80" s="20">
        <v>59.03799137820512</v>
      </c>
      <c r="DI80" s="21">
        <v>5.665453216374269</v>
      </c>
      <c r="DJ80" s="18">
        <v>6.7766542943548377E-2</v>
      </c>
      <c r="DK80" s="18">
        <v>7.7006801422924931E-2</v>
      </c>
      <c r="DL80" s="18">
        <v>6.3005269226069305E-2</v>
      </c>
      <c r="DM80" s="18">
        <v>7.7006801422924931E-2</v>
      </c>
      <c r="DN80" s="18">
        <v>6.9920301005586577E-2</v>
      </c>
      <c r="DO80" s="18">
        <v>5.9037991378205118E-2</v>
      </c>
      <c r="DP80" s="21">
        <v>5.665453216374269</v>
      </c>
      <c r="DQ80" s="20">
        <v>4.5650000000000004</v>
      </c>
      <c r="DR80" s="20">
        <v>5.3744373893136359</v>
      </c>
      <c r="DS80" s="20">
        <v>23.292592546363636</v>
      </c>
      <c r="DT80" s="20">
        <v>21.460911951818183</v>
      </c>
      <c r="DU80" s="23">
        <v>6.4212186379928315</v>
      </c>
    </row>
    <row r="81" spans="1:125" x14ac:dyDescent="0.25">
      <c r="A81" s="15">
        <v>42217</v>
      </c>
      <c r="B81" s="16">
        <v>1.837</v>
      </c>
      <c r="C81" s="16">
        <f t="shared" si="40"/>
        <v>1.837</v>
      </c>
      <c r="D81" s="16">
        <f t="shared" si="40"/>
        <v>1.837</v>
      </c>
      <c r="E81" s="16">
        <f t="shared" si="40"/>
        <v>1.837</v>
      </c>
      <c r="F81" s="17">
        <v>50.325000000000003</v>
      </c>
      <c r="G81" s="17">
        <f t="shared" si="41"/>
        <v>50.325000000000003</v>
      </c>
      <c r="H81" s="17">
        <f t="shared" si="41"/>
        <v>50.325000000000003</v>
      </c>
      <c r="I81" s="17">
        <f t="shared" si="41"/>
        <v>50.325000000000003</v>
      </c>
      <c r="J81" s="17">
        <v>1.7310000000000001</v>
      </c>
      <c r="K81" s="17">
        <f t="shared" si="42"/>
        <v>1.7310000000000001</v>
      </c>
      <c r="L81" s="17">
        <f t="shared" si="42"/>
        <v>1.7310000000000001</v>
      </c>
      <c r="M81" s="17">
        <f t="shared" si="42"/>
        <v>1.7310000000000001</v>
      </c>
      <c r="N81" s="16">
        <v>1.6739999999999999</v>
      </c>
      <c r="O81" s="16">
        <f t="shared" si="43"/>
        <v>1.6739999999999999</v>
      </c>
      <c r="P81" s="16">
        <f t="shared" si="43"/>
        <v>1.6739999999999999</v>
      </c>
      <c r="Q81" s="16">
        <f t="shared" si="43"/>
        <v>1.6739999999999999</v>
      </c>
      <c r="R81" s="16">
        <v>37.042505666666663</v>
      </c>
      <c r="S81" s="16">
        <f t="shared" si="44"/>
        <v>37.042505666666663</v>
      </c>
      <c r="T81" s="16">
        <f t="shared" si="44"/>
        <v>37.042505666666663</v>
      </c>
      <c r="U81" s="16">
        <f t="shared" si="44"/>
        <v>37.042505666666663</v>
      </c>
      <c r="V81" s="16">
        <v>1.234</v>
      </c>
      <c r="W81" s="16">
        <f t="shared" si="45"/>
        <v>1.234</v>
      </c>
      <c r="X81" s="16">
        <f t="shared" si="45"/>
        <v>1.234</v>
      </c>
      <c r="Y81" s="16">
        <f t="shared" si="45"/>
        <v>1.234</v>
      </c>
      <c r="Z81" s="17">
        <v>53.1</v>
      </c>
      <c r="AA81" s="17">
        <f t="shared" si="46"/>
        <v>53.1</v>
      </c>
      <c r="AB81" s="17">
        <f t="shared" si="46"/>
        <v>53.1</v>
      </c>
      <c r="AC81" s="17">
        <f t="shared" si="46"/>
        <v>53.1</v>
      </c>
      <c r="AD81" s="17">
        <v>46.62</v>
      </c>
      <c r="AE81" s="17">
        <f t="shared" si="47"/>
        <v>46.62</v>
      </c>
      <c r="AF81" s="17">
        <f t="shared" si="47"/>
        <v>46.62</v>
      </c>
      <c r="AG81" s="17">
        <f t="shared" si="47"/>
        <v>46.62</v>
      </c>
      <c r="AH81" s="17">
        <v>60.48</v>
      </c>
      <c r="AI81" s="16">
        <v>3.7042505666666665</v>
      </c>
      <c r="AJ81" s="16">
        <f t="shared" si="48"/>
        <v>3.7042505666666665</v>
      </c>
      <c r="AK81" s="16">
        <f t="shared" si="48"/>
        <v>3.7042505666666665</v>
      </c>
      <c r="AL81" s="16">
        <f t="shared" si="48"/>
        <v>3.7042505666666665</v>
      </c>
      <c r="AM81" s="16">
        <v>5.2720490510752658</v>
      </c>
      <c r="AN81" s="16">
        <v>52.720490510752661</v>
      </c>
      <c r="AO81" s="16">
        <v>52.974342077922074</v>
      </c>
      <c r="AP81" s="16">
        <v>57.865898994082812</v>
      </c>
      <c r="AQ81" s="16">
        <v>50.022194738372079</v>
      </c>
      <c r="AR81" s="16">
        <v>52.720490510752661</v>
      </c>
      <c r="AS81" s="18">
        <f t="shared" si="52"/>
        <v>5.1224400000000003E-2</v>
      </c>
      <c r="AT81" s="18">
        <f t="shared" si="49"/>
        <v>5.1224400000000003E-2</v>
      </c>
      <c r="AU81" s="18">
        <f t="shared" si="49"/>
        <v>5.1224400000000003E-2</v>
      </c>
      <c r="AV81" s="18">
        <f t="shared" si="49"/>
        <v>5.1224400000000003E-2</v>
      </c>
      <c r="AW81" s="16">
        <f t="shared" si="53"/>
        <v>5.3100000000000001E-2</v>
      </c>
      <c r="AX81" s="16">
        <f t="shared" si="50"/>
        <v>5.3100000000000001E-2</v>
      </c>
      <c r="AY81" s="16">
        <f t="shared" si="50"/>
        <v>5.3100000000000001E-2</v>
      </c>
      <c r="AZ81" s="16">
        <f t="shared" si="50"/>
        <v>5.3100000000000001E-2</v>
      </c>
      <c r="BA81" s="19">
        <f t="shared" si="54"/>
        <v>4.6619999999999995E-2</v>
      </c>
      <c r="BB81" s="19">
        <f t="shared" si="51"/>
        <v>4.6619999999999995E-2</v>
      </c>
      <c r="BC81" s="19">
        <f t="shared" si="51"/>
        <v>4.6619999999999995E-2</v>
      </c>
      <c r="BD81" s="19">
        <f t="shared" si="51"/>
        <v>4.6619999999999995E-2</v>
      </c>
      <c r="BE81" s="20">
        <v>52.97</v>
      </c>
      <c r="BF81" s="20">
        <v>57.87</v>
      </c>
      <c r="BG81" s="20">
        <v>50.02</v>
      </c>
      <c r="BH81" s="21">
        <f t="shared" si="55"/>
        <v>5.2969999999999997</v>
      </c>
      <c r="BI81" s="21">
        <f t="shared" si="55"/>
        <v>5.7869999999999999</v>
      </c>
      <c r="BJ81" s="21">
        <f t="shared" si="55"/>
        <v>5.0020000000000007</v>
      </c>
      <c r="BK81" s="19">
        <v>5.3259999999999996</v>
      </c>
      <c r="BL81" s="20">
        <v>5.3710000000000004</v>
      </c>
      <c r="BM81" s="19">
        <v>5.0460000000000003</v>
      </c>
      <c r="BN81" s="20">
        <v>17.002210400000003</v>
      </c>
      <c r="BO81" s="20">
        <v>5.0289999999999999</v>
      </c>
      <c r="BP81" s="19">
        <v>4.984</v>
      </c>
      <c r="BQ81" s="20">
        <v>4.9349999999999996</v>
      </c>
      <c r="BR81" s="20">
        <v>4.9720000000000004</v>
      </c>
      <c r="BS81" s="19">
        <v>4.7690000000000001</v>
      </c>
      <c r="BT81" s="19">
        <v>4.859</v>
      </c>
      <c r="BU81" s="20">
        <v>2.1139999999999999</v>
      </c>
      <c r="BV81" s="19">
        <v>4.9009999999999998</v>
      </c>
      <c r="BW81" s="21">
        <v>4.7850000000000001</v>
      </c>
      <c r="BX81" s="20">
        <v>4.8959999999999999</v>
      </c>
      <c r="BY81" s="22">
        <v>25.972999999999999</v>
      </c>
      <c r="BZ81" s="19">
        <v>2.3660000000000001</v>
      </c>
      <c r="CA81" s="19">
        <v>2.3660000000000001</v>
      </c>
      <c r="CB81" s="21">
        <v>24.676497406152087</v>
      </c>
      <c r="CC81" s="21">
        <v>23.980902946730108</v>
      </c>
      <c r="CD81" s="21">
        <v>20.759279508709678</v>
      </c>
      <c r="CE81" s="21">
        <v>21.585000000000001</v>
      </c>
      <c r="CF81" s="19">
        <v>2.3660000000000001</v>
      </c>
      <c r="CG81" s="21">
        <v>21.585308768947371</v>
      </c>
      <c r="CH81" s="20">
        <v>21.763870967741941</v>
      </c>
      <c r="CI81" s="20">
        <v>23.033357561290327</v>
      </c>
      <c r="CJ81" s="20">
        <v>23.287341935483873</v>
      </c>
      <c r="CK81" s="22">
        <v>46.62</v>
      </c>
      <c r="CL81" s="22">
        <v>53.1</v>
      </c>
      <c r="CM81" s="22">
        <v>60.48</v>
      </c>
      <c r="CN81" s="20">
        <v>56.048999999999999</v>
      </c>
      <c r="CO81" s="20">
        <v>54.427</v>
      </c>
      <c r="CP81" s="20">
        <v>58.255000000000003</v>
      </c>
      <c r="CQ81" s="20">
        <v>51.235999999999997</v>
      </c>
      <c r="CR81" s="20">
        <v>51.235999999999997</v>
      </c>
      <c r="CS81" s="20">
        <v>1.9079999999999999</v>
      </c>
      <c r="CT81" s="19">
        <v>2.3660000000000001</v>
      </c>
      <c r="CU81" s="19">
        <v>2.3660000000000001</v>
      </c>
      <c r="CV81" s="20">
        <v>2.1139999999999999</v>
      </c>
      <c r="CW81" s="20">
        <v>2.343</v>
      </c>
      <c r="CX81" s="21">
        <v>6.8343882163742695E-3</v>
      </c>
      <c r="CY81" s="19">
        <v>2.3660000000000001</v>
      </c>
      <c r="CZ81" s="19">
        <v>0</v>
      </c>
      <c r="DA81" s="20">
        <v>0</v>
      </c>
      <c r="DB81" s="19">
        <v>0</v>
      </c>
      <c r="DC81" s="20">
        <v>0</v>
      </c>
      <c r="DD81" s="21">
        <v>0</v>
      </c>
      <c r="DE81" s="20">
        <v>52.720490510752661</v>
      </c>
      <c r="DF81" s="20">
        <v>52.974342077922074</v>
      </c>
      <c r="DG81" s="20">
        <v>57.865898994082812</v>
      </c>
      <c r="DH81" s="20">
        <v>50.022194738372079</v>
      </c>
      <c r="DI81" s="21">
        <v>5.665453216374269</v>
      </c>
      <c r="DJ81" s="18">
        <v>5.2720490510752664E-2</v>
      </c>
      <c r="DK81" s="18">
        <v>5.2974342077922072E-2</v>
      </c>
      <c r="DL81" s="18">
        <v>5.2606183079922042E-2</v>
      </c>
      <c r="DM81" s="18">
        <v>5.2974342077922072E-2</v>
      </c>
      <c r="DN81" s="18">
        <v>5.7865898994082815E-2</v>
      </c>
      <c r="DO81" s="18">
        <v>5.0022194738372078E-2</v>
      </c>
      <c r="DP81" s="21">
        <v>5.665453216374269</v>
      </c>
      <c r="DQ81" s="20">
        <v>3.7970000000000002</v>
      </c>
      <c r="DR81" s="20">
        <v>5.2457500755906876</v>
      </c>
      <c r="DS81" s="20">
        <v>24.183024557391306</v>
      </c>
      <c r="DT81" s="20">
        <v>21.953169261739127</v>
      </c>
      <c r="DU81" s="23">
        <v>6.0455197132616503</v>
      </c>
    </row>
    <row r="82" spans="1:125" x14ac:dyDescent="0.25">
      <c r="A82" s="15">
        <v>42248</v>
      </c>
      <c r="B82" s="16">
        <v>1.744</v>
      </c>
      <c r="C82" s="16">
        <f t="shared" si="40"/>
        <v>1.744</v>
      </c>
      <c r="D82" s="16">
        <f t="shared" si="40"/>
        <v>1.744</v>
      </c>
      <c r="E82" s="16">
        <f t="shared" si="40"/>
        <v>1.744</v>
      </c>
      <c r="F82" s="17">
        <v>47.343000000000004</v>
      </c>
      <c r="G82" s="17">
        <f t="shared" si="41"/>
        <v>47.343000000000004</v>
      </c>
      <c r="H82" s="17">
        <f t="shared" si="41"/>
        <v>47.343000000000004</v>
      </c>
      <c r="I82" s="17">
        <f t="shared" si="41"/>
        <v>47.343000000000004</v>
      </c>
      <c r="J82" s="17">
        <v>1.5720000000000001</v>
      </c>
      <c r="K82" s="17">
        <f t="shared" si="42"/>
        <v>1.5720000000000001</v>
      </c>
      <c r="L82" s="17">
        <f t="shared" si="42"/>
        <v>1.5720000000000001</v>
      </c>
      <c r="M82" s="17">
        <f t="shared" si="42"/>
        <v>1.5720000000000001</v>
      </c>
      <c r="N82" s="16">
        <v>1.599</v>
      </c>
      <c r="O82" s="16">
        <f t="shared" si="43"/>
        <v>1.599</v>
      </c>
      <c r="P82" s="16">
        <f t="shared" si="43"/>
        <v>1.599</v>
      </c>
      <c r="Q82" s="16">
        <f t="shared" si="43"/>
        <v>1.599</v>
      </c>
      <c r="R82" s="16">
        <v>35.288333333333334</v>
      </c>
      <c r="S82" s="16">
        <f t="shared" si="44"/>
        <v>35.288333333333334</v>
      </c>
      <c r="T82" s="16">
        <f t="shared" si="44"/>
        <v>35.288333333333334</v>
      </c>
      <c r="U82" s="16">
        <f t="shared" si="44"/>
        <v>35.288333333333334</v>
      </c>
      <c r="V82" s="16">
        <v>1.198</v>
      </c>
      <c r="W82" s="16">
        <f t="shared" si="45"/>
        <v>1.198</v>
      </c>
      <c r="X82" s="16">
        <f t="shared" si="45"/>
        <v>1.198</v>
      </c>
      <c r="Y82" s="16">
        <f t="shared" si="45"/>
        <v>1.198</v>
      </c>
      <c r="Z82" s="17">
        <v>50.39</v>
      </c>
      <c r="AA82" s="17">
        <f t="shared" si="46"/>
        <v>50.39</v>
      </c>
      <c r="AB82" s="17">
        <f t="shared" si="46"/>
        <v>50.39</v>
      </c>
      <c r="AC82" s="17">
        <f t="shared" si="46"/>
        <v>50.39</v>
      </c>
      <c r="AD82" s="17">
        <v>43.77</v>
      </c>
      <c r="AE82" s="17">
        <f t="shared" si="47"/>
        <v>43.77</v>
      </c>
      <c r="AF82" s="17">
        <f t="shared" si="47"/>
        <v>43.77</v>
      </c>
      <c r="AG82" s="17">
        <f t="shared" si="47"/>
        <v>43.77</v>
      </c>
      <c r="AH82" s="17">
        <v>58.7</v>
      </c>
      <c r="AI82" s="16">
        <v>3.5288333333333326</v>
      </c>
      <c r="AJ82" s="16">
        <f t="shared" si="48"/>
        <v>3.5288333333333326</v>
      </c>
      <c r="AK82" s="16">
        <f t="shared" si="48"/>
        <v>3.5288333333333326</v>
      </c>
      <c r="AL82" s="16">
        <f t="shared" si="48"/>
        <v>3.5288333333333326</v>
      </c>
      <c r="AM82" s="16">
        <v>4.9388997458333375</v>
      </c>
      <c r="AN82" s="16">
        <v>49.388997458333378</v>
      </c>
      <c r="AO82" s="16">
        <v>54.387029958677729</v>
      </c>
      <c r="AP82" s="16">
        <v>53.371843563218363</v>
      </c>
      <c r="AQ82" s="16">
        <v>43.130645197368416</v>
      </c>
      <c r="AR82" s="16">
        <v>49.388997458333378</v>
      </c>
      <c r="AS82" s="18">
        <f t="shared" si="52"/>
        <v>4.8929400000000005E-2</v>
      </c>
      <c r="AT82" s="18">
        <f t="shared" si="49"/>
        <v>4.8929400000000005E-2</v>
      </c>
      <c r="AU82" s="18">
        <f t="shared" si="49"/>
        <v>4.8929400000000005E-2</v>
      </c>
      <c r="AV82" s="18">
        <f t="shared" si="49"/>
        <v>4.8929400000000005E-2</v>
      </c>
      <c r="AW82" s="16">
        <f t="shared" si="53"/>
        <v>5.0389999999999997E-2</v>
      </c>
      <c r="AX82" s="16">
        <f t="shared" si="50"/>
        <v>5.0389999999999997E-2</v>
      </c>
      <c r="AY82" s="16">
        <f t="shared" si="50"/>
        <v>5.0389999999999997E-2</v>
      </c>
      <c r="AZ82" s="16">
        <f t="shared" si="50"/>
        <v>5.0389999999999997E-2</v>
      </c>
      <c r="BA82" s="19">
        <f t="shared" si="54"/>
        <v>4.3770000000000003E-2</v>
      </c>
      <c r="BB82" s="19">
        <f t="shared" si="51"/>
        <v>4.3770000000000003E-2</v>
      </c>
      <c r="BC82" s="19">
        <f t="shared" si="51"/>
        <v>4.3770000000000003E-2</v>
      </c>
      <c r="BD82" s="19">
        <f t="shared" si="51"/>
        <v>4.3770000000000003E-2</v>
      </c>
      <c r="BE82" s="20">
        <v>54.39</v>
      </c>
      <c r="BF82" s="20">
        <v>53.37</v>
      </c>
      <c r="BG82" s="20">
        <v>43.13</v>
      </c>
      <c r="BH82" s="21">
        <f t="shared" si="55"/>
        <v>5.4390000000000001</v>
      </c>
      <c r="BI82" s="21">
        <f t="shared" si="55"/>
        <v>5.3369999999999997</v>
      </c>
      <c r="BJ82" s="21">
        <f t="shared" si="55"/>
        <v>4.3130000000000006</v>
      </c>
      <c r="BK82" s="19">
        <v>5.0839999999999996</v>
      </c>
      <c r="BL82" s="20">
        <v>5.101</v>
      </c>
      <c r="BM82" s="19">
        <v>4.5650000000000004</v>
      </c>
      <c r="BN82" s="20">
        <v>15.363983599999997</v>
      </c>
      <c r="BO82" s="20">
        <v>4.5149999999999997</v>
      </c>
      <c r="BP82" s="19">
        <v>4.8339999999999996</v>
      </c>
      <c r="BQ82" s="20">
        <v>4.7190000000000003</v>
      </c>
      <c r="BR82" s="20">
        <v>4.8070000000000004</v>
      </c>
      <c r="BS82" s="19">
        <v>4.984</v>
      </c>
      <c r="BT82" s="19">
        <v>4.859</v>
      </c>
      <c r="BU82" s="20">
        <v>2.1139999999999999</v>
      </c>
      <c r="BV82" s="19">
        <v>4.7009999999999996</v>
      </c>
      <c r="BW82" s="21">
        <v>4.5439999999999996</v>
      </c>
      <c r="BX82" s="20">
        <v>4.6760000000000002</v>
      </c>
      <c r="BY82" s="22">
        <v>24.434000000000001</v>
      </c>
      <c r="BZ82" s="19">
        <v>2.3660000000000001</v>
      </c>
      <c r="CA82" s="19">
        <v>2.3660000000000001</v>
      </c>
      <c r="CB82" s="21">
        <v>24.676497406152087</v>
      </c>
      <c r="CC82" s="21">
        <v>23.980902946730108</v>
      </c>
      <c r="CD82" s="21">
        <v>20.296405796333339</v>
      </c>
      <c r="CE82" s="21">
        <v>21.585000000000001</v>
      </c>
      <c r="CF82" s="19">
        <v>2.3660000000000001</v>
      </c>
      <c r="CG82" s="21">
        <v>21.585308768947371</v>
      </c>
      <c r="CH82" s="20">
        <v>21.189333333333334</v>
      </c>
      <c r="CI82" s="20">
        <v>22.425307146666668</v>
      </c>
      <c r="CJ82" s="20">
        <v>22.672586666666664</v>
      </c>
      <c r="CK82" s="22">
        <v>43.77</v>
      </c>
      <c r="CL82" s="22">
        <v>50.39</v>
      </c>
      <c r="CM82" s="22">
        <v>58.7</v>
      </c>
      <c r="CN82" s="20">
        <v>56.048999999999999</v>
      </c>
      <c r="CO82" s="20">
        <v>50.835000000000001</v>
      </c>
      <c r="CP82" s="20">
        <v>58.255000000000003</v>
      </c>
      <c r="CQ82" s="20">
        <v>48.933999999999997</v>
      </c>
      <c r="CR82" s="20">
        <v>48.933999999999997</v>
      </c>
      <c r="CS82" s="20">
        <v>1.8140000000000001</v>
      </c>
      <c r="CT82" s="19">
        <v>2.3660000000000001</v>
      </c>
      <c r="CU82" s="19">
        <v>2.3660000000000001</v>
      </c>
      <c r="CV82" s="20">
        <v>2.1139999999999999</v>
      </c>
      <c r="CW82" s="20">
        <v>2.343</v>
      </c>
      <c r="CX82" s="21">
        <v>6.8343882163742695E-3</v>
      </c>
      <c r="CY82" s="19">
        <v>2.3660000000000001</v>
      </c>
      <c r="CZ82" s="19">
        <v>0</v>
      </c>
      <c r="DA82" s="20">
        <v>0</v>
      </c>
      <c r="DB82" s="19">
        <v>0</v>
      </c>
      <c r="DC82" s="20">
        <v>0</v>
      </c>
      <c r="DD82" s="21">
        <v>0</v>
      </c>
      <c r="DE82" s="20">
        <v>49.388997458333378</v>
      </c>
      <c r="DF82" s="20">
        <v>54.387029958677729</v>
      </c>
      <c r="DG82" s="20">
        <v>53.371843563218363</v>
      </c>
      <c r="DH82" s="20">
        <v>43.130645197368416</v>
      </c>
      <c r="DI82" s="21">
        <v>5.665453216374269</v>
      </c>
      <c r="DJ82" s="18">
        <v>4.9388997458333375E-2</v>
      </c>
      <c r="DK82" s="18">
        <v>5.4387029958677731E-2</v>
      </c>
      <c r="DL82" s="18">
        <v>4.6858612803347306E-2</v>
      </c>
      <c r="DM82" s="18">
        <v>5.4387029958677731E-2</v>
      </c>
      <c r="DN82" s="18">
        <v>5.3371843563218363E-2</v>
      </c>
      <c r="DO82" s="18">
        <v>4.3130645197368415E-2</v>
      </c>
      <c r="DP82" s="21">
        <v>5.665453216374269</v>
      </c>
      <c r="DQ82" s="20">
        <v>3.7210000000000001</v>
      </c>
      <c r="DR82" s="20">
        <v>4.7403023627489089</v>
      </c>
      <c r="DS82" s="20">
        <v>23.317867391000011</v>
      </c>
      <c r="DT82" s="20">
        <v>20.567691053000001</v>
      </c>
      <c r="DU82" s="23">
        <v>5.8859259259259256</v>
      </c>
    </row>
    <row r="83" spans="1:125" x14ac:dyDescent="0.25">
      <c r="A83" s="15">
        <v>42278</v>
      </c>
      <c r="B83" s="16">
        <v>1.649</v>
      </c>
      <c r="C83" s="16">
        <f t="shared" si="40"/>
        <v>1.649</v>
      </c>
      <c r="D83" s="16">
        <f t="shared" si="40"/>
        <v>1.649</v>
      </c>
      <c r="E83" s="16">
        <f t="shared" si="40"/>
        <v>1.649</v>
      </c>
      <c r="F83" s="17">
        <v>46.051000000000002</v>
      </c>
      <c r="G83" s="17">
        <f t="shared" si="41"/>
        <v>46.051000000000002</v>
      </c>
      <c r="H83" s="17">
        <f t="shared" si="41"/>
        <v>46.051000000000002</v>
      </c>
      <c r="I83" s="17">
        <f t="shared" si="41"/>
        <v>46.051000000000002</v>
      </c>
      <c r="J83" s="17">
        <v>1.421</v>
      </c>
      <c r="K83" s="17">
        <f t="shared" si="42"/>
        <v>1.421</v>
      </c>
      <c r="L83" s="17">
        <f t="shared" si="42"/>
        <v>1.421</v>
      </c>
      <c r="M83" s="17">
        <f t="shared" si="42"/>
        <v>1.421</v>
      </c>
      <c r="N83" s="16">
        <v>1.5649999999999999</v>
      </c>
      <c r="O83" s="16">
        <f t="shared" si="43"/>
        <v>1.5649999999999999</v>
      </c>
      <c r="P83" s="16">
        <f t="shared" si="43"/>
        <v>1.5649999999999999</v>
      </c>
      <c r="Q83" s="16">
        <f t="shared" si="43"/>
        <v>1.5649999999999999</v>
      </c>
      <c r="R83" s="16">
        <v>34.513939666666673</v>
      </c>
      <c r="S83" s="16">
        <f t="shared" si="44"/>
        <v>34.513939666666673</v>
      </c>
      <c r="T83" s="16">
        <f t="shared" si="44"/>
        <v>34.513939666666673</v>
      </c>
      <c r="U83" s="16">
        <f t="shared" si="44"/>
        <v>34.513939666666673</v>
      </c>
      <c r="V83" s="16">
        <v>1.163</v>
      </c>
      <c r="W83" s="16">
        <f t="shared" si="45"/>
        <v>1.163</v>
      </c>
      <c r="X83" s="16">
        <f t="shared" si="45"/>
        <v>1.163</v>
      </c>
      <c r="Y83" s="16">
        <f t="shared" si="45"/>
        <v>1.163</v>
      </c>
      <c r="Z83" s="17">
        <v>48.66</v>
      </c>
      <c r="AA83" s="17">
        <f t="shared" si="46"/>
        <v>48.66</v>
      </c>
      <c r="AB83" s="17">
        <f t="shared" si="46"/>
        <v>48.66</v>
      </c>
      <c r="AC83" s="17">
        <f t="shared" si="46"/>
        <v>48.66</v>
      </c>
      <c r="AD83" s="17">
        <v>42.42</v>
      </c>
      <c r="AE83" s="17">
        <f t="shared" si="47"/>
        <v>42.42</v>
      </c>
      <c r="AF83" s="17">
        <f t="shared" si="47"/>
        <v>42.42</v>
      </c>
      <c r="AG83" s="17">
        <f t="shared" si="47"/>
        <v>42.42</v>
      </c>
      <c r="AH83" s="17">
        <v>56.83</v>
      </c>
      <c r="AI83" s="16">
        <v>3.4513939666666671</v>
      </c>
      <c r="AJ83" s="16">
        <f t="shared" si="48"/>
        <v>3.4513939666666671</v>
      </c>
      <c r="AK83" s="16">
        <f t="shared" si="48"/>
        <v>3.4513939666666671</v>
      </c>
      <c r="AL83" s="16">
        <f t="shared" si="48"/>
        <v>3.4513939666666671</v>
      </c>
      <c r="AM83" s="16">
        <v>4.7659724885906041</v>
      </c>
      <c r="AN83" s="16">
        <v>47.659724885906044</v>
      </c>
      <c r="AO83" s="16">
        <v>54.404023016528953</v>
      </c>
      <c r="AP83" s="16">
        <v>51.919820684210556</v>
      </c>
      <c r="AQ83" s="16">
        <v>39.859282875399344</v>
      </c>
      <c r="AR83" s="16">
        <v>47.659724885906044</v>
      </c>
      <c r="AS83" s="18">
        <f t="shared" si="52"/>
        <v>4.7889000000000001E-2</v>
      </c>
      <c r="AT83" s="18">
        <f t="shared" si="49"/>
        <v>4.7889000000000001E-2</v>
      </c>
      <c r="AU83" s="18">
        <f t="shared" si="49"/>
        <v>4.7889000000000001E-2</v>
      </c>
      <c r="AV83" s="18">
        <f t="shared" si="49"/>
        <v>4.7889000000000001E-2</v>
      </c>
      <c r="AW83" s="16">
        <f t="shared" si="53"/>
        <v>4.8659999999999995E-2</v>
      </c>
      <c r="AX83" s="16">
        <f t="shared" si="50"/>
        <v>4.8659999999999995E-2</v>
      </c>
      <c r="AY83" s="16">
        <f t="shared" si="50"/>
        <v>4.8659999999999995E-2</v>
      </c>
      <c r="AZ83" s="16">
        <f t="shared" si="50"/>
        <v>4.8659999999999995E-2</v>
      </c>
      <c r="BA83" s="19">
        <f t="shared" si="54"/>
        <v>4.2419999999999999E-2</v>
      </c>
      <c r="BB83" s="19">
        <f t="shared" si="51"/>
        <v>4.2419999999999999E-2</v>
      </c>
      <c r="BC83" s="19">
        <f t="shared" si="51"/>
        <v>4.2419999999999999E-2</v>
      </c>
      <c r="BD83" s="19">
        <f t="shared" si="51"/>
        <v>4.2419999999999999E-2</v>
      </c>
      <c r="BE83" s="20">
        <v>54.4</v>
      </c>
      <c r="BF83" s="20">
        <v>51.92</v>
      </c>
      <c r="BG83" s="20">
        <v>39.86</v>
      </c>
      <c r="BH83" s="21">
        <f t="shared" si="55"/>
        <v>5.4399999999999995</v>
      </c>
      <c r="BI83" s="21">
        <f t="shared" si="55"/>
        <v>5.1920000000000002</v>
      </c>
      <c r="BJ83" s="21">
        <f t="shared" si="55"/>
        <v>3.9859999999999998</v>
      </c>
      <c r="BK83" s="19">
        <v>4.835</v>
      </c>
      <c r="BL83" s="20">
        <v>4.8230000000000004</v>
      </c>
      <c r="BM83" s="19">
        <v>4.1340000000000003</v>
      </c>
      <c r="BN83" s="20">
        <v>14.0602812</v>
      </c>
      <c r="BO83" s="20">
        <v>4.0339999999999998</v>
      </c>
      <c r="BP83" s="19">
        <v>4.665</v>
      </c>
      <c r="BQ83" s="20">
        <v>4.5490000000000004</v>
      </c>
      <c r="BR83" s="20">
        <v>4.6150000000000002</v>
      </c>
      <c r="BS83" s="19">
        <v>4.984</v>
      </c>
      <c r="BT83" s="19">
        <v>4.8339999999999996</v>
      </c>
      <c r="BU83" s="20">
        <v>2.1339999999999999</v>
      </c>
      <c r="BV83" s="19">
        <v>4.6180000000000003</v>
      </c>
      <c r="BW83" s="21">
        <v>4.4260000000000002</v>
      </c>
      <c r="BX83" s="20">
        <v>4.577</v>
      </c>
      <c r="BY83" s="22">
        <v>23.766999999999999</v>
      </c>
      <c r="BZ83" s="19">
        <v>2.1150000000000002</v>
      </c>
      <c r="CA83" s="19">
        <v>2.1150000000000002</v>
      </c>
      <c r="CB83" s="21">
        <v>21.862070003413763</v>
      </c>
      <c r="CC83" s="21">
        <v>21.242426754657341</v>
      </c>
      <c r="CD83" s="21">
        <v>19.269492265483873</v>
      </c>
      <c r="CE83" s="21">
        <v>21.2</v>
      </c>
      <c r="CF83" s="19">
        <v>2.1150000000000002</v>
      </c>
      <c r="CG83" s="21">
        <v>21.199831562</v>
      </c>
      <c r="CH83" s="20">
        <v>19.950193548387094</v>
      </c>
      <c r="CI83" s="20">
        <v>21.113888338064513</v>
      </c>
      <c r="CJ83" s="20">
        <v>21.346707096774189</v>
      </c>
      <c r="CK83" s="22">
        <v>42.42</v>
      </c>
      <c r="CL83" s="22">
        <v>48.66</v>
      </c>
      <c r="CM83" s="22">
        <v>56.83</v>
      </c>
      <c r="CN83" s="20">
        <v>50.872999999999998</v>
      </c>
      <c r="CO83" s="20">
        <v>49.296999999999997</v>
      </c>
      <c r="CP83" s="20">
        <v>49.296999999999997</v>
      </c>
      <c r="CQ83" s="20">
        <v>47.898000000000003</v>
      </c>
      <c r="CR83" s="20">
        <v>47.898000000000003</v>
      </c>
      <c r="CS83" s="20">
        <v>1.724</v>
      </c>
      <c r="CT83" s="19">
        <v>2.1150000000000002</v>
      </c>
      <c r="CU83" s="19">
        <v>2.1150000000000002</v>
      </c>
      <c r="CV83" s="20">
        <v>2.1339999999999999</v>
      </c>
      <c r="CW83" s="20">
        <v>2.0779999999999998</v>
      </c>
      <c r="CX83" s="21">
        <v>6.749924777777778E-3</v>
      </c>
      <c r="CY83" s="19">
        <v>2.1150000000000002</v>
      </c>
      <c r="CZ83" s="19">
        <v>0</v>
      </c>
      <c r="DA83" s="20">
        <v>0</v>
      </c>
      <c r="DB83" s="19">
        <v>0</v>
      </c>
      <c r="DC83" s="20">
        <v>0</v>
      </c>
      <c r="DD83" s="21">
        <v>0</v>
      </c>
      <c r="DE83" s="20">
        <v>47.659724885906044</v>
      </c>
      <c r="DF83" s="20">
        <v>54.404023016528953</v>
      </c>
      <c r="DG83" s="20">
        <v>51.919820684210556</v>
      </c>
      <c r="DH83" s="20">
        <v>39.859282875399344</v>
      </c>
      <c r="DI83" s="21">
        <v>5.5642777777777779</v>
      </c>
      <c r="DJ83" s="18">
        <v>4.7659724885906044E-2</v>
      </c>
      <c r="DK83" s="18">
        <v>5.4404023016528955E-2</v>
      </c>
      <c r="DL83" s="18">
        <v>4.4414953220675957E-2</v>
      </c>
      <c r="DM83" s="18">
        <v>5.4404023016528955E-2</v>
      </c>
      <c r="DN83" s="18">
        <v>5.1919820684210555E-2</v>
      </c>
      <c r="DO83" s="18">
        <v>3.9859282875399346E-2</v>
      </c>
      <c r="DP83" s="21">
        <v>5.5642777777777779</v>
      </c>
      <c r="DQ83" s="20">
        <v>3.7080000000000002</v>
      </c>
      <c r="DR83" s="20">
        <v>4.3380666061941167</v>
      </c>
      <c r="DS83" s="20">
        <v>22.527131320909088</v>
      </c>
      <c r="DT83" s="20">
        <v>20.151276682727271</v>
      </c>
      <c r="DU83" s="23">
        <v>5.5417204301075262</v>
      </c>
    </row>
    <row r="84" spans="1:125" x14ac:dyDescent="0.25">
      <c r="A84" s="15">
        <v>42309</v>
      </c>
      <c r="B84" s="16">
        <v>1.5740000000000001</v>
      </c>
      <c r="C84" s="16">
        <f t="shared" si="40"/>
        <v>1.5740000000000001</v>
      </c>
      <c r="D84" s="16">
        <f t="shared" si="40"/>
        <v>1.5740000000000001</v>
      </c>
      <c r="E84" s="16">
        <f t="shared" si="40"/>
        <v>1.5740000000000001</v>
      </c>
      <c r="F84" s="17">
        <v>47.472999999999999</v>
      </c>
      <c r="G84" s="17">
        <f t="shared" si="41"/>
        <v>47.472999999999999</v>
      </c>
      <c r="H84" s="17">
        <f t="shared" si="41"/>
        <v>47.472999999999999</v>
      </c>
      <c r="I84" s="17">
        <f t="shared" si="41"/>
        <v>47.472999999999999</v>
      </c>
      <c r="J84" s="17">
        <v>1.3120000000000001</v>
      </c>
      <c r="K84" s="17">
        <f t="shared" si="42"/>
        <v>1.3120000000000001</v>
      </c>
      <c r="L84" s="17">
        <f t="shared" si="42"/>
        <v>1.3120000000000001</v>
      </c>
      <c r="M84" s="17">
        <f t="shared" si="42"/>
        <v>1.3120000000000001</v>
      </c>
      <c r="N84" s="16">
        <v>1.5580000000000001</v>
      </c>
      <c r="O84" s="16">
        <f t="shared" si="43"/>
        <v>1.5580000000000001</v>
      </c>
      <c r="P84" s="16">
        <f t="shared" si="43"/>
        <v>1.5580000000000001</v>
      </c>
      <c r="Q84" s="16">
        <f t="shared" si="43"/>
        <v>1.5580000000000001</v>
      </c>
      <c r="R84" s="16">
        <v>34.520892666666668</v>
      </c>
      <c r="S84" s="16">
        <f t="shared" si="44"/>
        <v>34.520892666666668</v>
      </c>
      <c r="T84" s="16">
        <f t="shared" si="44"/>
        <v>34.520892666666668</v>
      </c>
      <c r="U84" s="16">
        <f t="shared" si="44"/>
        <v>34.520892666666668</v>
      </c>
      <c r="V84" s="16">
        <v>1.1160000000000001</v>
      </c>
      <c r="W84" s="16">
        <f t="shared" si="45"/>
        <v>1.1160000000000001</v>
      </c>
      <c r="X84" s="16">
        <f t="shared" si="45"/>
        <v>1.1160000000000001</v>
      </c>
      <c r="Y84" s="16">
        <f t="shared" si="45"/>
        <v>1.1160000000000001</v>
      </c>
      <c r="Z84" s="17">
        <v>46.77</v>
      </c>
      <c r="AA84" s="17">
        <f t="shared" si="46"/>
        <v>46.77</v>
      </c>
      <c r="AB84" s="17">
        <f t="shared" si="46"/>
        <v>46.77</v>
      </c>
      <c r="AC84" s="17">
        <f t="shared" si="46"/>
        <v>46.77</v>
      </c>
      <c r="AD84" s="17">
        <v>41.93</v>
      </c>
      <c r="AE84" s="17">
        <f t="shared" si="47"/>
        <v>41.93</v>
      </c>
      <c r="AF84" s="17">
        <f t="shared" si="47"/>
        <v>41.93</v>
      </c>
      <c r="AG84" s="17">
        <f t="shared" si="47"/>
        <v>41.93</v>
      </c>
      <c r="AH84" s="17">
        <v>54.26</v>
      </c>
      <c r="AI84" s="16">
        <v>3.4520892666666669</v>
      </c>
      <c r="AJ84" s="16">
        <f t="shared" si="48"/>
        <v>3.4520892666666669</v>
      </c>
      <c r="AK84" s="16">
        <f t="shared" si="48"/>
        <v>3.4520892666666669</v>
      </c>
      <c r="AL84" s="16">
        <f t="shared" si="48"/>
        <v>3.4520892666666669</v>
      </c>
      <c r="AM84" s="16">
        <v>5.5077464194444392</v>
      </c>
      <c r="AN84" s="16">
        <v>55.077464194444396</v>
      </c>
      <c r="AO84" s="16">
        <v>69.840871298701302</v>
      </c>
      <c r="AP84" s="16">
        <v>59.665230591715954</v>
      </c>
      <c r="AQ84" s="16">
        <v>41.99721556250001</v>
      </c>
      <c r="AR84" s="16">
        <v>55.077464194444396</v>
      </c>
      <c r="AS84" s="18">
        <f t="shared" si="52"/>
        <v>4.7674799999999996E-2</v>
      </c>
      <c r="AT84" s="18">
        <f t="shared" si="49"/>
        <v>4.7674799999999996E-2</v>
      </c>
      <c r="AU84" s="18">
        <f t="shared" si="49"/>
        <v>4.7674799999999996E-2</v>
      </c>
      <c r="AV84" s="18">
        <f t="shared" si="49"/>
        <v>4.7674799999999996E-2</v>
      </c>
      <c r="AW84" s="16">
        <f t="shared" si="53"/>
        <v>4.6770000000000006E-2</v>
      </c>
      <c r="AX84" s="16">
        <f t="shared" si="50"/>
        <v>4.6770000000000006E-2</v>
      </c>
      <c r="AY84" s="16">
        <f t="shared" si="50"/>
        <v>4.6770000000000006E-2</v>
      </c>
      <c r="AZ84" s="16">
        <f t="shared" si="50"/>
        <v>4.6770000000000006E-2</v>
      </c>
      <c r="BA84" s="19">
        <f t="shared" si="54"/>
        <v>4.1930000000000002E-2</v>
      </c>
      <c r="BB84" s="19">
        <f t="shared" si="51"/>
        <v>4.1930000000000002E-2</v>
      </c>
      <c r="BC84" s="19">
        <f t="shared" si="51"/>
        <v>4.1930000000000002E-2</v>
      </c>
      <c r="BD84" s="19">
        <f t="shared" si="51"/>
        <v>4.1930000000000002E-2</v>
      </c>
      <c r="BE84" s="20">
        <v>69.84</v>
      </c>
      <c r="BF84" s="20">
        <v>59.67</v>
      </c>
      <c r="BG84" s="20">
        <v>42</v>
      </c>
      <c r="BH84" s="21">
        <f t="shared" si="55"/>
        <v>6.984</v>
      </c>
      <c r="BI84" s="21">
        <f t="shared" si="55"/>
        <v>5.9670000000000005</v>
      </c>
      <c r="BJ84" s="21">
        <f t="shared" si="55"/>
        <v>4.2</v>
      </c>
      <c r="BK84" s="19">
        <v>4.6360000000000001</v>
      </c>
      <c r="BL84" s="20">
        <v>4.6020000000000003</v>
      </c>
      <c r="BM84" s="19">
        <v>3.8410000000000002</v>
      </c>
      <c r="BN84" s="20">
        <v>13.211382800000001</v>
      </c>
      <c r="BO84" s="20">
        <v>3.7210000000000001</v>
      </c>
      <c r="BP84" s="19">
        <v>4.444</v>
      </c>
      <c r="BQ84" s="20">
        <v>4.5460000000000003</v>
      </c>
      <c r="BR84" s="20">
        <v>4.375</v>
      </c>
      <c r="BS84" s="19">
        <v>4.665</v>
      </c>
      <c r="BT84" s="19">
        <v>4.8339999999999996</v>
      </c>
      <c r="BU84" s="20">
        <v>2.1339999999999999</v>
      </c>
      <c r="BV84" s="19">
        <v>4.6029999999999998</v>
      </c>
      <c r="BW84" s="21">
        <v>4.3979999999999997</v>
      </c>
      <c r="BX84" s="20">
        <v>4.5549999999999997</v>
      </c>
      <c r="BY84" s="22">
        <v>24.501000000000001</v>
      </c>
      <c r="BZ84" s="19">
        <v>2.1150000000000002</v>
      </c>
      <c r="CA84" s="19">
        <v>2.1150000000000002</v>
      </c>
      <c r="CB84" s="21">
        <v>21.862070003413763</v>
      </c>
      <c r="CC84" s="21">
        <v>21.242426754657341</v>
      </c>
      <c r="CD84" s="21">
        <v>18.046890103666669</v>
      </c>
      <c r="CE84" s="21">
        <v>21.2</v>
      </c>
      <c r="CF84" s="19">
        <v>2.1150000000000002</v>
      </c>
      <c r="CG84" s="21">
        <v>21.199831562</v>
      </c>
      <c r="CH84" s="20">
        <v>19.632199999999994</v>
      </c>
      <c r="CI84" s="20">
        <v>20.777346225999992</v>
      </c>
      <c r="CJ84" s="20">
        <v>21.006453999999991</v>
      </c>
      <c r="CK84" s="22">
        <v>41.93</v>
      </c>
      <c r="CL84" s="22">
        <v>46.77</v>
      </c>
      <c r="CM84" s="22">
        <v>54.26</v>
      </c>
      <c r="CN84" s="20">
        <v>50.872999999999998</v>
      </c>
      <c r="CO84" s="20">
        <v>51.661000000000001</v>
      </c>
      <c r="CP84" s="20">
        <v>49.296999999999997</v>
      </c>
      <c r="CQ84" s="20">
        <v>47.667999999999999</v>
      </c>
      <c r="CR84" s="20">
        <v>47.667999999999999</v>
      </c>
      <c r="CS84" s="20">
        <v>1.653</v>
      </c>
      <c r="CT84" s="19">
        <v>2.1150000000000002</v>
      </c>
      <c r="CU84" s="19">
        <v>2.1150000000000002</v>
      </c>
      <c r="CV84" s="20">
        <v>2.1339999999999999</v>
      </c>
      <c r="CW84" s="20">
        <v>2.0779999999999998</v>
      </c>
      <c r="CX84" s="21">
        <v>6.749924777777778E-3</v>
      </c>
      <c r="CY84" s="19">
        <v>2.1150000000000002</v>
      </c>
      <c r="CZ84" s="19">
        <v>0</v>
      </c>
      <c r="DA84" s="20">
        <v>0</v>
      </c>
      <c r="DB84" s="19">
        <v>0</v>
      </c>
      <c r="DC84" s="20">
        <v>0</v>
      </c>
      <c r="DD84" s="21">
        <v>0</v>
      </c>
      <c r="DE84" s="20">
        <v>55.077464194444396</v>
      </c>
      <c r="DF84" s="20">
        <v>69.840871298701302</v>
      </c>
      <c r="DG84" s="20">
        <v>59.665230591715954</v>
      </c>
      <c r="DH84" s="20">
        <v>41.99721556250001</v>
      </c>
      <c r="DI84" s="21">
        <v>5.5642777777777779</v>
      </c>
      <c r="DJ84" s="18">
        <v>5.5077464194444398E-2</v>
      </c>
      <c r="DK84" s="18">
        <v>6.9840871298701299E-2</v>
      </c>
      <c r="DL84" s="18">
        <v>4.810333936605319E-2</v>
      </c>
      <c r="DM84" s="18">
        <v>6.9840871298701299E-2</v>
      </c>
      <c r="DN84" s="18">
        <v>5.9665230591715954E-2</v>
      </c>
      <c r="DO84" s="18">
        <v>4.1997215562500009E-2</v>
      </c>
      <c r="DP84" s="21">
        <v>5.5642777777777779</v>
      </c>
      <c r="DQ84" s="20">
        <v>3.63</v>
      </c>
      <c r="DR84" s="20">
        <v>4.0761530819403049</v>
      </c>
      <c r="DS84" s="20">
        <v>21.362968320909093</v>
      </c>
      <c r="DT84" s="20">
        <v>19.350938673181822</v>
      </c>
      <c r="DU84" s="23">
        <v>5.4533888888888873</v>
      </c>
    </row>
    <row r="85" spans="1:125" x14ac:dyDescent="0.25">
      <c r="A85" s="15">
        <v>42339</v>
      </c>
      <c r="B85" s="16">
        <v>1.5109999999999999</v>
      </c>
      <c r="C85" s="16">
        <f t="shared" si="40"/>
        <v>1.5109999999999999</v>
      </c>
      <c r="D85" s="16">
        <f t="shared" si="40"/>
        <v>1.5109999999999999</v>
      </c>
      <c r="E85" s="16">
        <f t="shared" si="40"/>
        <v>1.5109999999999999</v>
      </c>
      <c r="F85" s="17">
        <v>45.488999999999997</v>
      </c>
      <c r="G85" s="17">
        <f t="shared" si="41"/>
        <v>45.488999999999997</v>
      </c>
      <c r="H85" s="17">
        <f t="shared" si="41"/>
        <v>45.488999999999997</v>
      </c>
      <c r="I85" s="17">
        <f t="shared" si="41"/>
        <v>45.488999999999997</v>
      </c>
      <c r="J85" s="17">
        <v>1.2869999999999999</v>
      </c>
      <c r="K85" s="17">
        <f t="shared" si="42"/>
        <v>1.2869999999999999</v>
      </c>
      <c r="L85" s="17">
        <f t="shared" si="42"/>
        <v>1.2869999999999999</v>
      </c>
      <c r="M85" s="17">
        <f t="shared" si="42"/>
        <v>1.2869999999999999</v>
      </c>
      <c r="N85" s="16">
        <v>1.5109999999999999</v>
      </c>
      <c r="O85" s="16">
        <f t="shared" si="43"/>
        <v>1.5109999999999999</v>
      </c>
      <c r="P85" s="16">
        <f t="shared" si="43"/>
        <v>1.5109999999999999</v>
      </c>
      <c r="Q85" s="16">
        <f t="shared" si="43"/>
        <v>1.5109999999999999</v>
      </c>
      <c r="R85" s="16">
        <v>33.602694333333332</v>
      </c>
      <c r="S85" s="16">
        <f t="shared" si="44"/>
        <v>33.602694333333332</v>
      </c>
      <c r="T85" s="16">
        <f t="shared" si="44"/>
        <v>33.602694333333332</v>
      </c>
      <c r="U85" s="16">
        <f t="shared" si="44"/>
        <v>33.602694333333332</v>
      </c>
      <c r="V85" s="16">
        <v>1.0529999999999999</v>
      </c>
      <c r="W85" s="16">
        <f t="shared" si="45"/>
        <v>1.0529999999999999</v>
      </c>
      <c r="X85" s="16">
        <f t="shared" si="45"/>
        <v>1.0529999999999999</v>
      </c>
      <c r="Y85" s="16">
        <f t="shared" si="45"/>
        <v>1.0529999999999999</v>
      </c>
      <c r="Z85" s="17">
        <v>44.49</v>
      </c>
      <c r="AA85" s="17">
        <f t="shared" si="46"/>
        <v>44.49</v>
      </c>
      <c r="AB85" s="17">
        <f t="shared" si="46"/>
        <v>44.49</v>
      </c>
      <c r="AC85" s="17">
        <f t="shared" si="46"/>
        <v>44.49</v>
      </c>
      <c r="AD85" s="17">
        <v>42.19</v>
      </c>
      <c r="AE85" s="17">
        <f t="shared" si="47"/>
        <v>42.19</v>
      </c>
      <c r="AF85" s="17">
        <f t="shared" si="47"/>
        <v>42.19</v>
      </c>
      <c r="AG85" s="17">
        <f t="shared" si="47"/>
        <v>42.19</v>
      </c>
      <c r="AH85" s="17">
        <v>51.03</v>
      </c>
      <c r="AI85" s="16">
        <v>3.3602694333333334</v>
      </c>
      <c r="AJ85" s="16">
        <f t="shared" si="48"/>
        <v>3.3602694333333334</v>
      </c>
      <c r="AK85" s="16">
        <f t="shared" si="48"/>
        <v>3.3602694333333334</v>
      </c>
      <c r="AL85" s="16">
        <f t="shared" si="48"/>
        <v>3.3602694333333334</v>
      </c>
      <c r="AM85" s="16">
        <v>5.5661802123655866</v>
      </c>
      <c r="AN85" s="16">
        <v>55.661802123655868</v>
      </c>
      <c r="AO85" s="16">
        <v>65.512568961039008</v>
      </c>
      <c r="AP85" s="16">
        <v>62.985475294117649</v>
      </c>
      <c r="AQ85" s="16">
        <v>46.228332305555575</v>
      </c>
      <c r="AR85" s="16">
        <v>55.661802123655868</v>
      </c>
      <c r="AS85" s="18">
        <f t="shared" si="52"/>
        <v>4.6236600000000003E-2</v>
      </c>
      <c r="AT85" s="18">
        <f t="shared" si="49"/>
        <v>4.6236600000000003E-2</v>
      </c>
      <c r="AU85" s="18">
        <f t="shared" si="49"/>
        <v>4.6236600000000003E-2</v>
      </c>
      <c r="AV85" s="18">
        <f t="shared" si="49"/>
        <v>4.6236600000000003E-2</v>
      </c>
      <c r="AW85" s="16">
        <f t="shared" si="53"/>
        <v>4.4490000000000002E-2</v>
      </c>
      <c r="AX85" s="16">
        <f t="shared" si="50"/>
        <v>4.4490000000000002E-2</v>
      </c>
      <c r="AY85" s="16">
        <f t="shared" si="50"/>
        <v>4.4490000000000002E-2</v>
      </c>
      <c r="AZ85" s="16">
        <f t="shared" si="50"/>
        <v>4.4490000000000002E-2</v>
      </c>
      <c r="BA85" s="19">
        <f t="shared" si="54"/>
        <v>4.2189999999999998E-2</v>
      </c>
      <c r="BB85" s="19">
        <f t="shared" si="51"/>
        <v>4.2189999999999998E-2</v>
      </c>
      <c r="BC85" s="19">
        <f t="shared" si="51"/>
        <v>4.2189999999999998E-2</v>
      </c>
      <c r="BD85" s="19">
        <f t="shared" si="51"/>
        <v>4.2189999999999998E-2</v>
      </c>
      <c r="BE85" s="20">
        <v>65.510000000000005</v>
      </c>
      <c r="BF85" s="20">
        <v>62.99</v>
      </c>
      <c r="BG85" s="20">
        <v>46.23</v>
      </c>
      <c r="BH85" s="21">
        <f t="shared" si="55"/>
        <v>6.5510000000000002</v>
      </c>
      <c r="BI85" s="21">
        <f t="shared" si="55"/>
        <v>6.2990000000000004</v>
      </c>
      <c r="BJ85" s="21">
        <f t="shared" si="55"/>
        <v>4.6229999999999993</v>
      </c>
      <c r="BK85" s="19">
        <v>4.47</v>
      </c>
      <c r="BL85" s="20">
        <v>4.4169999999999998</v>
      </c>
      <c r="BM85" s="19">
        <v>3.778</v>
      </c>
      <c r="BN85" s="20">
        <v>13.1474616</v>
      </c>
      <c r="BO85" s="20">
        <v>3.6419999999999999</v>
      </c>
      <c r="BP85" s="19">
        <v>4.1710000000000003</v>
      </c>
      <c r="BQ85" s="20">
        <v>4.16</v>
      </c>
      <c r="BR85" s="20">
        <v>4.0780000000000003</v>
      </c>
      <c r="BS85" s="19">
        <v>4.665</v>
      </c>
      <c r="BT85" s="19">
        <v>4.444</v>
      </c>
      <c r="BU85" s="20">
        <v>2.1339999999999999</v>
      </c>
      <c r="BV85" s="19">
        <v>4.4820000000000002</v>
      </c>
      <c r="BW85" s="21">
        <v>4.2469999999999999</v>
      </c>
      <c r="BX85" s="20">
        <v>4.4189999999999996</v>
      </c>
      <c r="BY85" s="22">
        <v>23.477</v>
      </c>
      <c r="BZ85" s="19">
        <v>2.1150000000000002</v>
      </c>
      <c r="CA85" s="19">
        <v>2.1150000000000002</v>
      </c>
      <c r="CB85" s="21">
        <v>21.862070003413763</v>
      </c>
      <c r="CC85" s="21">
        <v>21.242426754657341</v>
      </c>
      <c r="CD85" s="21">
        <v>16.654461254516125</v>
      </c>
      <c r="CE85" s="21">
        <v>21.2</v>
      </c>
      <c r="CF85" s="19">
        <v>2.1150000000000002</v>
      </c>
      <c r="CG85" s="21">
        <v>21.199831562</v>
      </c>
      <c r="CH85" s="20">
        <v>18.687580645161294</v>
      </c>
      <c r="CI85" s="20">
        <v>19.777627224193552</v>
      </c>
      <c r="CJ85" s="20">
        <v>19.995711290322582</v>
      </c>
      <c r="CK85" s="22">
        <v>42.19</v>
      </c>
      <c r="CL85" s="22">
        <v>44.49</v>
      </c>
      <c r="CM85" s="22">
        <v>51.03</v>
      </c>
      <c r="CN85" s="20">
        <v>50.872999999999998</v>
      </c>
      <c r="CO85" s="20">
        <v>49.576999999999998</v>
      </c>
      <c r="CP85" s="20">
        <v>49.296999999999997</v>
      </c>
      <c r="CQ85" s="20">
        <v>46.244999999999997</v>
      </c>
      <c r="CR85" s="20">
        <v>46.244999999999997</v>
      </c>
      <c r="CS85" s="20">
        <v>1.593</v>
      </c>
      <c r="CT85" s="19">
        <v>2.1150000000000002</v>
      </c>
      <c r="CU85" s="19">
        <v>2.1150000000000002</v>
      </c>
      <c r="CV85" s="20">
        <v>2.1339999999999999</v>
      </c>
      <c r="CW85" s="20">
        <v>2.0779999999999998</v>
      </c>
      <c r="CX85" s="21">
        <v>6.749924777777778E-3</v>
      </c>
      <c r="CY85" s="19">
        <v>2.1150000000000002</v>
      </c>
      <c r="CZ85" s="19">
        <v>0</v>
      </c>
      <c r="DA85" s="20">
        <v>0</v>
      </c>
      <c r="DB85" s="19">
        <v>0</v>
      </c>
      <c r="DC85" s="20">
        <v>0</v>
      </c>
      <c r="DD85" s="21">
        <v>0</v>
      </c>
      <c r="DE85" s="20">
        <v>55.661802123655868</v>
      </c>
      <c r="DF85" s="20">
        <v>65.512568961039008</v>
      </c>
      <c r="DG85" s="20">
        <v>62.985475294117649</v>
      </c>
      <c r="DH85" s="20">
        <v>46.228332305555575</v>
      </c>
      <c r="DI85" s="21">
        <v>5.5642777777777779</v>
      </c>
      <c r="DJ85" s="18">
        <v>5.5661802123655867E-2</v>
      </c>
      <c r="DK85" s="18">
        <v>6.5512568961039006E-2</v>
      </c>
      <c r="DL85" s="18">
        <v>5.1226076705653004E-2</v>
      </c>
      <c r="DM85" s="18">
        <v>6.5512568961039006E-2</v>
      </c>
      <c r="DN85" s="18">
        <v>6.2985475294117646E-2</v>
      </c>
      <c r="DO85" s="18">
        <v>4.6228332305555578E-2</v>
      </c>
      <c r="DP85" s="21">
        <v>5.5642777777777779</v>
      </c>
      <c r="DQ85" s="20">
        <v>2.89</v>
      </c>
      <c r="DR85" s="20">
        <v>4.0564312556693007</v>
      </c>
      <c r="DS85" s="20">
        <v>20.832369306666667</v>
      </c>
      <c r="DT85" s="20">
        <v>18.504648066666668</v>
      </c>
      <c r="DU85" s="23">
        <v>5.1909946236559152</v>
      </c>
    </row>
    <row r="86" spans="1:125" x14ac:dyDescent="0.25">
      <c r="A86" s="15">
        <v>42370</v>
      </c>
      <c r="B86" s="16">
        <v>1.4590000000000001</v>
      </c>
      <c r="C86" s="16">
        <f t="shared" si="40"/>
        <v>1.4590000000000001</v>
      </c>
      <c r="D86" s="16">
        <f t="shared" si="40"/>
        <v>1.4590000000000001</v>
      </c>
      <c r="E86" s="16">
        <f t="shared" si="40"/>
        <v>1.4590000000000001</v>
      </c>
      <c r="F86" s="17">
        <v>43.351999999999997</v>
      </c>
      <c r="G86" s="17">
        <f t="shared" si="41"/>
        <v>43.351999999999997</v>
      </c>
      <c r="H86" s="17">
        <f t="shared" si="41"/>
        <v>43.351999999999997</v>
      </c>
      <c r="I86" s="17">
        <f t="shared" si="41"/>
        <v>43.351999999999997</v>
      </c>
      <c r="J86" s="17">
        <v>1.19</v>
      </c>
      <c r="K86" s="17">
        <f t="shared" si="42"/>
        <v>1.19</v>
      </c>
      <c r="L86" s="17">
        <f t="shared" si="42"/>
        <v>1.19</v>
      </c>
      <c r="M86" s="17">
        <f t="shared" si="42"/>
        <v>1.19</v>
      </c>
      <c r="N86" s="16">
        <v>1.4330000000000001</v>
      </c>
      <c r="O86" s="16">
        <f t="shared" si="43"/>
        <v>1.4330000000000001</v>
      </c>
      <c r="P86" s="16">
        <f t="shared" si="43"/>
        <v>1.4330000000000001</v>
      </c>
      <c r="Q86" s="16">
        <f t="shared" si="43"/>
        <v>1.4330000000000001</v>
      </c>
      <c r="R86" s="16">
        <v>32.068320999999997</v>
      </c>
      <c r="S86" s="16">
        <f t="shared" si="44"/>
        <v>32.068320999999997</v>
      </c>
      <c r="T86" s="16">
        <f t="shared" si="44"/>
        <v>32.068320999999997</v>
      </c>
      <c r="U86" s="16">
        <f t="shared" si="44"/>
        <v>32.068320999999997</v>
      </c>
      <c r="V86" s="16">
        <v>0.97699999999999998</v>
      </c>
      <c r="W86" s="16">
        <f t="shared" si="45"/>
        <v>0.97699999999999998</v>
      </c>
      <c r="X86" s="16">
        <f t="shared" si="45"/>
        <v>0.97699999999999998</v>
      </c>
      <c r="Y86" s="16">
        <f t="shared" si="45"/>
        <v>0.97699999999999998</v>
      </c>
      <c r="Z86" s="17">
        <v>40.07</v>
      </c>
      <c r="AA86" s="17">
        <f t="shared" si="46"/>
        <v>40.07</v>
      </c>
      <c r="AB86" s="17">
        <f t="shared" si="46"/>
        <v>40.07</v>
      </c>
      <c r="AC86" s="17">
        <f t="shared" si="46"/>
        <v>40.07</v>
      </c>
      <c r="AD86" s="17">
        <v>39.840000000000003</v>
      </c>
      <c r="AE86" s="17">
        <f t="shared" si="47"/>
        <v>39.840000000000003</v>
      </c>
      <c r="AF86" s="17">
        <f t="shared" si="47"/>
        <v>39.840000000000003</v>
      </c>
      <c r="AG86" s="17">
        <f t="shared" si="47"/>
        <v>39.840000000000003</v>
      </c>
      <c r="AH86" s="17">
        <v>46.85</v>
      </c>
      <c r="AI86" s="16">
        <v>3.2068321000000006</v>
      </c>
      <c r="AJ86" s="16">
        <f t="shared" si="48"/>
        <v>3.2068321000000006</v>
      </c>
      <c r="AK86" s="16">
        <f t="shared" si="48"/>
        <v>3.2068321000000006</v>
      </c>
      <c r="AL86" s="16">
        <f t="shared" si="48"/>
        <v>3.2068321000000006</v>
      </c>
      <c r="AM86" s="16">
        <v>4.6473631706989256</v>
      </c>
      <c r="AN86" s="16">
        <v>46.473631706989252</v>
      </c>
      <c r="AO86" s="16">
        <v>56.376427799043043</v>
      </c>
      <c r="AP86" s="16">
        <v>50.98796462857144</v>
      </c>
      <c r="AQ86" s="16">
        <v>38.530041027777791</v>
      </c>
      <c r="AR86" s="16">
        <v>46.473631706989252</v>
      </c>
      <c r="AS86" s="18">
        <f t="shared" si="52"/>
        <v>4.3849800000000008E-2</v>
      </c>
      <c r="AT86" s="18">
        <f t="shared" si="49"/>
        <v>4.3849800000000008E-2</v>
      </c>
      <c r="AU86" s="18">
        <f t="shared" si="49"/>
        <v>4.3849800000000008E-2</v>
      </c>
      <c r="AV86" s="18">
        <f t="shared" si="49"/>
        <v>4.3849800000000008E-2</v>
      </c>
      <c r="AW86" s="16">
        <f t="shared" si="53"/>
        <v>4.0070000000000001E-2</v>
      </c>
      <c r="AX86" s="16">
        <f t="shared" si="50"/>
        <v>4.0070000000000001E-2</v>
      </c>
      <c r="AY86" s="16">
        <f t="shared" si="50"/>
        <v>4.0070000000000001E-2</v>
      </c>
      <c r="AZ86" s="16">
        <f t="shared" si="50"/>
        <v>4.0070000000000001E-2</v>
      </c>
      <c r="BA86" s="19">
        <f t="shared" si="54"/>
        <v>3.984E-2</v>
      </c>
      <c r="BB86" s="19">
        <f t="shared" si="51"/>
        <v>3.984E-2</v>
      </c>
      <c r="BC86" s="19">
        <f t="shared" si="51"/>
        <v>3.984E-2</v>
      </c>
      <c r="BD86" s="19">
        <f t="shared" si="51"/>
        <v>3.984E-2</v>
      </c>
      <c r="BE86" s="20">
        <v>56.38</v>
      </c>
      <c r="BF86" s="20">
        <v>50.99</v>
      </c>
      <c r="BG86" s="20">
        <v>38.53</v>
      </c>
      <c r="BH86" s="21">
        <f t="shared" si="55"/>
        <v>5.6379999999999999</v>
      </c>
      <c r="BI86" s="21">
        <f t="shared" si="55"/>
        <v>5.0990000000000002</v>
      </c>
      <c r="BJ86" s="21">
        <f t="shared" si="55"/>
        <v>3.8530000000000002</v>
      </c>
      <c r="BK86" s="19">
        <v>4.3360000000000003</v>
      </c>
      <c r="BL86" s="20">
        <v>4.2670000000000003</v>
      </c>
      <c r="BM86" s="19">
        <v>3.4910000000000001</v>
      </c>
      <c r="BN86" s="20">
        <v>12.3906636</v>
      </c>
      <c r="BO86" s="20">
        <v>3.34</v>
      </c>
      <c r="BP86" s="19">
        <v>3.8130000000000002</v>
      </c>
      <c r="BQ86" s="20">
        <v>3.7490000000000001</v>
      </c>
      <c r="BR86" s="20">
        <v>3.6869999999999998</v>
      </c>
      <c r="BS86" s="19">
        <v>4.1710000000000003</v>
      </c>
      <c r="BT86" s="19">
        <v>4.444</v>
      </c>
      <c r="BU86" s="20">
        <v>1.8320000000000001</v>
      </c>
      <c r="BV86" s="19">
        <v>4.274</v>
      </c>
      <c r="BW86" s="21">
        <v>3.9980000000000002</v>
      </c>
      <c r="BX86" s="20">
        <v>4.1900000000000004</v>
      </c>
      <c r="BY86" s="22">
        <v>22.373999999999999</v>
      </c>
      <c r="BZ86" s="19">
        <v>2.016</v>
      </c>
      <c r="CA86" s="19">
        <v>2.1150000000000002</v>
      </c>
      <c r="CB86" s="21">
        <v>20.756402095195135</v>
      </c>
      <c r="CC86" s="21">
        <v>20.052127927815572</v>
      </c>
      <c r="CD86" s="21">
        <v>14.688869327096777</v>
      </c>
      <c r="CE86" s="21">
        <v>18.762</v>
      </c>
      <c r="CF86" s="19">
        <v>2.016</v>
      </c>
      <c r="CG86" s="21">
        <v>18.762326223333332</v>
      </c>
      <c r="CH86" s="20">
        <v>15.750096774193551</v>
      </c>
      <c r="CI86" s="20">
        <v>16.66879991903226</v>
      </c>
      <c r="CJ86" s="20">
        <v>16.852603548387098</v>
      </c>
      <c r="CK86" s="22">
        <v>39.840000000000003</v>
      </c>
      <c r="CL86" s="22">
        <v>40.07</v>
      </c>
      <c r="CM86" s="22">
        <v>46.85</v>
      </c>
      <c r="CN86" s="20">
        <v>48.127000000000002</v>
      </c>
      <c r="CO86" s="20">
        <v>47.844000000000001</v>
      </c>
      <c r="CP86" s="20">
        <v>47.844000000000001</v>
      </c>
      <c r="CQ86" s="20">
        <v>43.847999999999999</v>
      </c>
      <c r="CR86" s="20">
        <v>43.847999999999999</v>
      </c>
      <c r="CS86" s="20">
        <v>1.5509999999999999</v>
      </c>
      <c r="CT86" s="19">
        <v>2.016</v>
      </c>
      <c r="CU86" s="19">
        <v>2.1150000000000002</v>
      </c>
      <c r="CV86" s="20">
        <v>1.8320000000000001</v>
      </c>
      <c r="CW86" s="20">
        <v>1.9750000000000001</v>
      </c>
      <c r="CX86" s="21">
        <v>6.1101575820105818E-3</v>
      </c>
      <c r="CY86" s="19">
        <v>2.016</v>
      </c>
      <c r="CZ86" s="19">
        <v>0</v>
      </c>
      <c r="DA86" s="20">
        <v>0</v>
      </c>
      <c r="DB86" s="19">
        <v>0</v>
      </c>
      <c r="DC86" s="20">
        <v>0</v>
      </c>
      <c r="DD86" s="21">
        <v>0</v>
      </c>
      <c r="DE86" s="20">
        <v>46.473631706989252</v>
      </c>
      <c r="DF86" s="20">
        <v>56.376427799043043</v>
      </c>
      <c r="DG86" s="20">
        <v>50.98796462857144</v>
      </c>
      <c r="DH86" s="20">
        <v>38.530041027777791</v>
      </c>
      <c r="DI86" s="21">
        <v>4.9245105820105817</v>
      </c>
      <c r="DJ86" s="18">
        <v>4.6473631706989253E-2</v>
      </c>
      <c r="DK86" s="18">
        <v>5.637642779904304E-2</v>
      </c>
      <c r="DL86" s="18">
        <v>4.2605062766355131E-2</v>
      </c>
      <c r="DM86" s="18">
        <v>5.637642779904304E-2</v>
      </c>
      <c r="DN86" s="18">
        <v>5.0987964628571442E-2</v>
      </c>
      <c r="DO86" s="18">
        <v>3.8530041027777788E-2</v>
      </c>
      <c r="DP86" s="21">
        <v>4.9245105820105817</v>
      </c>
      <c r="DQ86" s="20">
        <v>2.3639999999999999</v>
      </c>
      <c r="DR86" s="20">
        <v>3.8229337825579885</v>
      </c>
      <c r="DS86" s="20">
        <v>19.270627003333331</v>
      </c>
      <c r="DT86" s="20">
        <v>16.921587973333331</v>
      </c>
      <c r="DU86" s="23">
        <v>4.375026881720431</v>
      </c>
    </row>
    <row r="87" spans="1:125" x14ac:dyDescent="0.25">
      <c r="A87" s="15">
        <v>42401</v>
      </c>
      <c r="B87" s="16">
        <v>1.4139999999999999</v>
      </c>
      <c r="C87" s="16">
        <f t="shared" si="40"/>
        <v>1.4139999999999999</v>
      </c>
      <c r="D87" s="16">
        <f t="shared" si="40"/>
        <v>1.4139999999999999</v>
      </c>
      <c r="E87" s="16">
        <f t="shared" si="40"/>
        <v>1.4139999999999999</v>
      </c>
      <c r="F87" s="17">
        <v>39.661000000000001</v>
      </c>
      <c r="G87" s="17">
        <f t="shared" si="41"/>
        <v>39.661000000000001</v>
      </c>
      <c r="H87" s="17">
        <f t="shared" si="41"/>
        <v>39.661000000000001</v>
      </c>
      <c r="I87" s="17">
        <f t="shared" si="41"/>
        <v>39.661000000000001</v>
      </c>
      <c r="J87" s="17">
        <v>1.044</v>
      </c>
      <c r="K87" s="17">
        <f t="shared" si="42"/>
        <v>1.044</v>
      </c>
      <c r="L87" s="17">
        <f t="shared" si="42"/>
        <v>1.044</v>
      </c>
      <c r="M87" s="17">
        <f t="shared" si="42"/>
        <v>1.044</v>
      </c>
      <c r="N87" s="16">
        <v>1.325</v>
      </c>
      <c r="O87" s="16">
        <f t="shared" si="43"/>
        <v>1.325</v>
      </c>
      <c r="P87" s="16">
        <f t="shared" si="43"/>
        <v>1.325</v>
      </c>
      <c r="Q87" s="16">
        <f t="shared" si="43"/>
        <v>1.325</v>
      </c>
      <c r="R87" s="16">
        <v>29.74006</v>
      </c>
      <c r="S87" s="16">
        <f t="shared" si="44"/>
        <v>29.74006</v>
      </c>
      <c r="T87" s="16">
        <f t="shared" si="44"/>
        <v>29.74006</v>
      </c>
      <c r="U87" s="16">
        <f t="shared" si="44"/>
        <v>29.74006</v>
      </c>
      <c r="V87" s="16">
        <v>0.88800000000000001</v>
      </c>
      <c r="W87" s="16">
        <f t="shared" si="45"/>
        <v>0.88800000000000001</v>
      </c>
      <c r="X87" s="16">
        <f t="shared" si="45"/>
        <v>0.88800000000000001</v>
      </c>
      <c r="Y87" s="16">
        <f t="shared" si="45"/>
        <v>0.88800000000000001</v>
      </c>
      <c r="Z87" s="17">
        <v>36.479999999999997</v>
      </c>
      <c r="AA87" s="17">
        <f t="shared" si="46"/>
        <v>36.479999999999997</v>
      </c>
      <c r="AB87" s="17">
        <f t="shared" si="46"/>
        <v>36.479999999999997</v>
      </c>
      <c r="AC87" s="17">
        <f t="shared" si="46"/>
        <v>36.479999999999997</v>
      </c>
      <c r="AD87" s="17">
        <v>37.35</v>
      </c>
      <c r="AE87" s="17">
        <f t="shared" si="47"/>
        <v>37.35</v>
      </c>
      <c r="AF87" s="17">
        <f t="shared" si="47"/>
        <v>37.35</v>
      </c>
      <c r="AG87" s="17">
        <f t="shared" si="47"/>
        <v>37.35</v>
      </c>
      <c r="AH87" s="17">
        <v>42.55</v>
      </c>
      <c r="AI87" s="16">
        <v>2.9740060000000001</v>
      </c>
      <c r="AJ87" s="16">
        <f t="shared" si="48"/>
        <v>2.9740060000000001</v>
      </c>
      <c r="AK87" s="16">
        <f t="shared" si="48"/>
        <v>2.9740060000000001</v>
      </c>
      <c r="AL87" s="16">
        <f t="shared" si="48"/>
        <v>2.9740060000000001</v>
      </c>
      <c r="AM87" s="16">
        <v>3.6970667672413824</v>
      </c>
      <c r="AN87" s="16">
        <v>36.970667672413825</v>
      </c>
      <c r="AO87" s="16">
        <v>41.64280207792207</v>
      </c>
      <c r="AP87" s="16">
        <v>40.77022887573964</v>
      </c>
      <c r="AQ87" s="16">
        <v>31.155164662162171</v>
      </c>
      <c r="AR87" s="16">
        <v>36.970667672413825</v>
      </c>
      <c r="AS87" s="18">
        <f t="shared" si="52"/>
        <v>4.0544999999999998E-2</v>
      </c>
      <c r="AT87" s="18">
        <f t="shared" si="49"/>
        <v>4.0544999999999998E-2</v>
      </c>
      <c r="AU87" s="18">
        <f t="shared" si="49"/>
        <v>4.0544999999999998E-2</v>
      </c>
      <c r="AV87" s="18">
        <f t="shared" si="49"/>
        <v>4.0544999999999998E-2</v>
      </c>
      <c r="AW87" s="16">
        <f t="shared" si="53"/>
        <v>3.6479999999999999E-2</v>
      </c>
      <c r="AX87" s="16">
        <f t="shared" si="50"/>
        <v>3.6479999999999999E-2</v>
      </c>
      <c r="AY87" s="16">
        <f t="shared" si="50"/>
        <v>3.6479999999999999E-2</v>
      </c>
      <c r="AZ87" s="16">
        <f t="shared" si="50"/>
        <v>3.6479999999999999E-2</v>
      </c>
      <c r="BA87" s="19">
        <f t="shared" si="54"/>
        <v>3.7350000000000001E-2</v>
      </c>
      <c r="BB87" s="19">
        <f t="shared" si="51"/>
        <v>3.7350000000000001E-2</v>
      </c>
      <c r="BC87" s="19">
        <f t="shared" si="51"/>
        <v>3.7350000000000001E-2</v>
      </c>
      <c r="BD87" s="19">
        <f t="shared" si="51"/>
        <v>3.7350000000000001E-2</v>
      </c>
      <c r="BE87" s="20">
        <v>41.64</v>
      </c>
      <c r="BF87" s="20">
        <v>40.770000000000003</v>
      </c>
      <c r="BG87" s="20">
        <v>31.16</v>
      </c>
      <c r="BH87" s="21">
        <f t="shared" si="55"/>
        <v>4.1639999999999997</v>
      </c>
      <c r="BI87" s="21">
        <f t="shared" si="55"/>
        <v>4.077</v>
      </c>
      <c r="BJ87" s="21">
        <f t="shared" si="55"/>
        <v>3.1160000000000001</v>
      </c>
      <c r="BK87" s="19">
        <v>4.2140000000000004</v>
      </c>
      <c r="BL87" s="20">
        <v>4.1349999999999998</v>
      </c>
      <c r="BM87" s="19">
        <v>3.0489999999999999</v>
      </c>
      <c r="BN87" s="20">
        <v>10.840289600000002</v>
      </c>
      <c r="BO87" s="20">
        <v>2.8730000000000002</v>
      </c>
      <c r="BP87" s="19">
        <v>3.4449999999999998</v>
      </c>
      <c r="BQ87" s="20">
        <v>3.2789999999999999</v>
      </c>
      <c r="BR87" s="20">
        <v>3.2970000000000002</v>
      </c>
      <c r="BS87" s="19">
        <v>4.1710000000000003</v>
      </c>
      <c r="BT87" s="19">
        <v>3.8130000000000002</v>
      </c>
      <c r="BU87" s="20">
        <v>1.8320000000000001</v>
      </c>
      <c r="BV87" s="19">
        <v>3.9790000000000001</v>
      </c>
      <c r="BW87" s="21">
        <v>3.6619999999999999</v>
      </c>
      <c r="BX87" s="20">
        <v>3.875</v>
      </c>
      <c r="BY87" s="22">
        <v>20.469000000000001</v>
      </c>
      <c r="BZ87" s="19">
        <v>2.016</v>
      </c>
      <c r="CA87" s="19">
        <v>2.1150000000000002</v>
      </c>
      <c r="CB87" s="21">
        <v>20.756402095195135</v>
      </c>
      <c r="CC87" s="21">
        <v>20.052127927815572</v>
      </c>
      <c r="CD87" s="21">
        <v>13.120773904482755</v>
      </c>
      <c r="CE87" s="21">
        <v>18.762</v>
      </c>
      <c r="CF87" s="19">
        <v>2.016</v>
      </c>
      <c r="CG87" s="21">
        <v>18.762326223333332</v>
      </c>
      <c r="CH87" s="20">
        <v>13.617862068965518</v>
      </c>
      <c r="CI87" s="20">
        <v>14.412191963448278</v>
      </c>
      <c r="CJ87" s="20">
        <v>14.571112413793102</v>
      </c>
      <c r="CK87" s="22">
        <v>37.35</v>
      </c>
      <c r="CL87" s="22">
        <v>36.479999999999997</v>
      </c>
      <c r="CM87" s="22">
        <v>42.55</v>
      </c>
      <c r="CN87" s="20">
        <v>48.127000000000002</v>
      </c>
      <c r="CO87" s="20">
        <v>43.924999999999997</v>
      </c>
      <c r="CP87" s="20">
        <v>47.844000000000001</v>
      </c>
      <c r="CQ87" s="20">
        <v>40.552</v>
      </c>
      <c r="CR87" s="20">
        <v>40.552</v>
      </c>
      <c r="CS87" s="20">
        <v>1.5149999999999999</v>
      </c>
      <c r="CT87" s="19">
        <v>2.016</v>
      </c>
      <c r="CU87" s="19">
        <v>2.1150000000000002</v>
      </c>
      <c r="CV87" s="20">
        <v>1.8320000000000001</v>
      </c>
      <c r="CW87" s="20">
        <v>1.9750000000000001</v>
      </c>
      <c r="CX87" s="21">
        <v>6.1101575820105818E-3</v>
      </c>
      <c r="CY87" s="19">
        <v>2.016</v>
      </c>
      <c r="CZ87" s="19">
        <v>0</v>
      </c>
      <c r="DA87" s="20">
        <v>0</v>
      </c>
      <c r="DB87" s="19">
        <v>0</v>
      </c>
      <c r="DC87" s="20">
        <v>0</v>
      </c>
      <c r="DD87" s="21">
        <v>0</v>
      </c>
      <c r="DE87" s="20">
        <v>36.970667672413825</v>
      </c>
      <c r="DF87" s="20">
        <v>41.64280207792207</v>
      </c>
      <c r="DG87" s="20">
        <v>40.77022887573964</v>
      </c>
      <c r="DH87" s="20">
        <v>31.155164662162171</v>
      </c>
      <c r="DI87" s="21">
        <v>4.9245105820105817</v>
      </c>
      <c r="DJ87" s="18">
        <v>3.6970667672413825E-2</v>
      </c>
      <c r="DK87" s="18">
        <v>4.1642802077922071E-2</v>
      </c>
      <c r="DL87" s="18">
        <v>3.4649671870967715E-2</v>
      </c>
      <c r="DM87" s="18">
        <v>4.1642802077922071E-2</v>
      </c>
      <c r="DN87" s="18">
        <v>4.0770228875739639E-2</v>
      </c>
      <c r="DO87" s="18">
        <v>3.1155164662162171E-2</v>
      </c>
      <c r="DP87" s="21">
        <v>4.9245105820105817</v>
      </c>
      <c r="DQ87" s="20">
        <v>2.4689999999999999</v>
      </c>
      <c r="DR87" s="20">
        <v>3.3445915943155802</v>
      </c>
      <c r="DS87" s="20">
        <v>16.7133061095</v>
      </c>
      <c r="DT87" s="20">
        <v>14.608658154999999</v>
      </c>
      <c r="DU87" s="23">
        <v>3.7827394636015326</v>
      </c>
    </row>
    <row r="88" spans="1:125" x14ac:dyDescent="0.25">
      <c r="A88" s="15">
        <v>42430</v>
      </c>
      <c r="B88" s="16">
        <v>1.347</v>
      </c>
      <c r="C88" s="16">
        <f t="shared" si="40"/>
        <v>1.347</v>
      </c>
      <c r="D88" s="16">
        <f t="shared" si="40"/>
        <v>1.347</v>
      </c>
      <c r="E88" s="16">
        <f t="shared" si="40"/>
        <v>1.347</v>
      </c>
      <c r="F88" s="17">
        <v>36.430999999999997</v>
      </c>
      <c r="G88" s="17">
        <f t="shared" si="41"/>
        <v>36.430999999999997</v>
      </c>
      <c r="H88" s="17">
        <f t="shared" si="41"/>
        <v>36.430999999999997</v>
      </c>
      <c r="I88" s="17">
        <f t="shared" si="41"/>
        <v>36.430999999999997</v>
      </c>
      <c r="J88" s="17">
        <v>0.91</v>
      </c>
      <c r="K88" s="17">
        <f t="shared" si="42"/>
        <v>0.91</v>
      </c>
      <c r="L88" s="17">
        <f t="shared" si="42"/>
        <v>0.91</v>
      </c>
      <c r="M88" s="17">
        <f t="shared" si="42"/>
        <v>0.91</v>
      </c>
      <c r="N88" s="16">
        <v>1.214</v>
      </c>
      <c r="O88" s="16">
        <f t="shared" si="43"/>
        <v>1.214</v>
      </c>
      <c r="P88" s="16">
        <f t="shared" si="43"/>
        <v>1.214</v>
      </c>
      <c r="Q88" s="16">
        <f t="shared" si="43"/>
        <v>1.214</v>
      </c>
      <c r="R88" s="16">
        <v>27.362444</v>
      </c>
      <c r="S88" s="16">
        <f t="shared" si="44"/>
        <v>27.362444</v>
      </c>
      <c r="T88" s="16">
        <f t="shared" si="44"/>
        <v>27.362444</v>
      </c>
      <c r="U88" s="16">
        <f t="shared" si="44"/>
        <v>27.362444</v>
      </c>
      <c r="V88" s="16">
        <v>0.84</v>
      </c>
      <c r="W88" s="16">
        <f t="shared" si="45"/>
        <v>0.84</v>
      </c>
      <c r="X88" s="16">
        <f t="shared" si="45"/>
        <v>0.84</v>
      </c>
      <c r="Y88" s="16">
        <f t="shared" si="45"/>
        <v>0.84</v>
      </c>
      <c r="Z88" s="17">
        <v>34.69</v>
      </c>
      <c r="AA88" s="17">
        <f t="shared" si="46"/>
        <v>34.69</v>
      </c>
      <c r="AB88" s="17">
        <f t="shared" si="46"/>
        <v>34.69</v>
      </c>
      <c r="AC88" s="17">
        <f t="shared" si="46"/>
        <v>34.69</v>
      </c>
      <c r="AD88" s="17">
        <v>34.380000000000003</v>
      </c>
      <c r="AE88" s="17">
        <f t="shared" si="47"/>
        <v>34.380000000000003</v>
      </c>
      <c r="AF88" s="17">
        <f t="shared" si="47"/>
        <v>34.380000000000003</v>
      </c>
      <c r="AG88" s="17">
        <f t="shared" si="47"/>
        <v>34.380000000000003</v>
      </c>
      <c r="AH88" s="17">
        <v>40.04</v>
      </c>
      <c r="AI88" s="16">
        <v>2.7362444000000004</v>
      </c>
      <c r="AJ88" s="16">
        <f t="shared" si="48"/>
        <v>2.7362444000000004</v>
      </c>
      <c r="AK88" s="16">
        <f t="shared" si="48"/>
        <v>2.7362444000000004</v>
      </c>
      <c r="AL88" s="16">
        <f t="shared" si="48"/>
        <v>2.7362444000000004</v>
      </c>
      <c r="AM88" s="16">
        <v>3.5220531924629852</v>
      </c>
      <c r="AN88" s="16">
        <v>35.220531924629853</v>
      </c>
      <c r="AO88" s="16">
        <v>37.467561404958658</v>
      </c>
      <c r="AP88" s="16">
        <v>39.554194827586187</v>
      </c>
      <c r="AQ88" s="16">
        <v>31.251606911314987</v>
      </c>
      <c r="AR88" s="16">
        <v>35.220531924629853</v>
      </c>
      <c r="AS88" s="18">
        <f t="shared" si="52"/>
        <v>3.7148399999999998E-2</v>
      </c>
      <c r="AT88" s="18">
        <f t="shared" si="49"/>
        <v>3.7148399999999998E-2</v>
      </c>
      <c r="AU88" s="18">
        <f t="shared" si="49"/>
        <v>3.7148399999999998E-2</v>
      </c>
      <c r="AV88" s="18">
        <f t="shared" si="49"/>
        <v>3.7148399999999998E-2</v>
      </c>
      <c r="AW88" s="16">
        <f t="shared" si="53"/>
        <v>3.4689999999999999E-2</v>
      </c>
      <c r="AX88" s="16">
        <f t="shared" si="50"/>
        <v>3.4689999999999999E-2</v>
      </c>
      <c r="AY88" s="16">
        <f t="shared" si="50"/>
        <v>3.4689999999999999E-2</v>
      </c>
      <c r="AZ88" s="16">
        <f t="shared" si="50"/>
        <v>3.4689999999999999E-2</v>
      </c>
      <c r="BA88" s="19">
        <f t="shared" si="54"/>
        <v>3.4380000000000001E-2</v>
      </c>
      <c r="BB88" s="19">
        <f t="shared" si="51"/>
        <v>3.4380000000000001E-2</v>
      </c>
      <c r="BC88" s="19">
        <f t="shared" si="51"/>
        <v>3.4380000000000001E-2</v>
      </c>
      <c r="BD88" s="19">
        <f t="shared" si="51"/>
        <v>3.4380000000000001E-2</v>
      </c>
      <c r="BE88" s="20">
        <v>37.47</v>
      </c>
      <c r="BF88" s="20">
        <v>39.549999999999997</v>
      </c>
      <c r="BG88" s="20">
        <v>31.25</v>
      </c>
      <c r="BH88" s="21">
        <f t="shared" si="55"/>
        <v>3.7469999999999999</v>
      </c>
      <c r="BI88" s="21">
        <f t="shared" si="55"/>
        <v>3.9549999999999996</v>
      </c>
      <c r="BJ88" s="21">
        <f t="shared" si="55"/>
        <v>3.125</v>
      </c>
      <c r="BK88" s="19">
        <v>4.0259999999999998</v>
      </c>
      <c r="BL88" s="20">
        <v>3.9380000000000002</v>
      </c>
      <c r="BM88" s="19">
        <v>2.6579999999999999</v>
      </c>
      <c r="BN88" s="20">
        <v>9.5993688000000006</v>
      </c>
      <c r="BO88" s="20">
        <v>2.4950000000000001</v>
      </c>
      <c r="BP88" s="19">
        <v>3.218</v>
      </c>
      <c r="BQ88" s="20">
        <v>3.0449999999999999</v>
      </c>
      <c r="BR88" s="20">
        <v>3.0680000000000001</v>
      </c>
      <c r="BS88" s="19">
        <v>3.4449999999999998</v>
      </c>
      <c r="BT88" s="19">
        <v>3.8130000000000002</v>
      </c>
      <c r="BU88" s="20">
        <v>1.8320000000000001</v>
      </c>
      <c r="BV88" s="19">
        <v>3.6669999999999998</v>
      </c>
      <c r="BW88" s="21">
        <v>3.3279999999999998</v>
      </c>
      <c r="BX88" s="20">
        <v>3.5510000000000002</v>
      </c>
      <c r="BY88" s="22">
        <v>18.802</v>
      </c>
      <c r="BZ88" s="19">
        <v>2.016</v>
      </c>
      <c r="CA88" s="19">
        <v>2.1150000000000002</v>
      </c>
      <c r="CB88" s="21">
        <v>20.756402095195135</v>
      </c>
      <c r="CC88" s="21">
        <v>20.052127927815572</v>
      </c>
      <c r="CD88" s="21">
        <v>12.958909453225807</v>
      </c>
      <c r="CE88" s="21">
        <v>18.762</v>
      </c>
      <c r="CF88" s="19">
        <v>2.016</v>
      </c>
      <c r="CG88" s="21">
        <v>18.762326223333332</v>
      </c>
      <c r="CH88" s="20">
        <v>13.903387096774189</v>
      </c>
      <c r="CI88" s="20">
        <v>14.714371666129027</v>
      </c>
      <c r="CJ88" s="20">
        <v>14.876624193548381</v>
      </c>
      <c r="CK88" s="22">
        <v>34.380000000000003</v>
      </c>
      <c r="CL88" s="22">
        <v>34.69</v>
      </c>
      <c r="CM88" s="22">
        <v>40.04</v>
      </c>
      <c r="CN88" s="20">
        <v>48.127000000000002</v>
      </c>
      <c r="CO88" s="20">
        <v>40.710999999999999</v>
      </c>
      <c r="CP88" s="20">
        <v>47.844000000000001</v>
      </c>
      <c r="CQ88" s="20">
        <v>37.161000000000001</v>
      </c>
      <c r="CR88" s="20">
        <v>37.161000000000001</v>
      </c>
      <c r="CS88" s="20">
        <v>1.456</v>
      </c>
      <c r="CT88" s="19">
        <v>2.016</v>
      </c>
      <c r="CU88" s="19">
        <v>2.1150000000000002</v>
      </c>
      <c r="CV88" s="20">
        <v>1.8320000000000001</v>
      </c>
      <c r="CW88" s="20">
        <v>1.9750000000000001</v>
      </c>
      <c r="CX88" s="21">
        <v>6.1101575820105818E-3</v>
      </c>
      <c r="CY88" s="19">
        <v>2.016</v>
      </c>
      <c r="CZ88" s="19">
        <v>0</v>
      </c>
      <c r="DA88" s="20">
        <v>0</v>
      </c>
      <c r="DB88" s="19">
        <v>0</v>
      </c>
      <c r="DC88" s="20">
        <v>0</v>
      </c>
      <c r="DD88" s="21">
        <v>0</v>
      </c>
      <c r="DE88" s="20">
        <v>35.220531924629853</v>
      </c>
      <c r="DF88" s="20">
        <v>37.467561404958658</v>
      </c>
      <c r="DG88" s="20">
        <v>39.554194827586187</v>
      </c>
      <c r="DH88" s="20">
        <v>31.251606911314987</v>
      </c>
      <c r="DI88" s="21">
        <v>4.9245105820105817</v>
      </c>
      <c r="DJ88" s="18">
        <v>3.5220531924629851E-2</v>
      </c>
      <c r="DK88" s="18">
        <v>3.746756140495866E-2</v>
      </c>
      <c r="DL88" s="18">
        <v>3.4135140439121768E-2</v>
      </c>
      <c r="DM88" s="18">
        <v>3.746756140495866E-2</v>
      </c>
      <c r="DN88" s="18">
        <v>3.9554194827586188E-2</v>
      </c>
      <c r="DO88" s="18">
        <v>3.125160691131499E-2</v>
      </c>
      <c r="DP88" s="21">
        <v>4.9245105820105817</v>
      </c>
      <c r="DQ88" s="20">
        <v>2.7989999999999999</v>
      </c>
      <c r="DR88" s="20">
        <v>2.9617260593494876</v>
      </c>
      <c r="DS88" s="20">
        <v>14.612110326666667</v>
      </c>
      <c r="DT88" s="20">
        <v>12.910668463333332</v>
      </c>
      <c r="DU88" s="23">
        <v>3.8620519713261636</v>
      </c>
    </row>
    <row r="89" spans="1:125" x14ac:dyDescent="0.25">
      <c r="A89" s="15">
        <v>42461</v>
      </c>
      <c r="B89" s="16">
        <v>1.2869999999999999</v>
      </c>
      <c r="C89" s="16">
        <f t="shared" si="40"/>
        <v>1.2869999999999999</v>
      </c>
      <c r="D89" s="16">
        <f t="shared" si="40"/>
        <v>1.2869999999999999</v>
      </c>
      <c r="E89" s="16">
        <f t="shared" si="40"/>
        <v>1.2869999999999999</v>
      </c>
      <c r="F89" s="17">
        <v>33.204999999999998</v>
      </c>
      <c r="G89" s="17">
        <f t="shared" si="41"/>
        <v>33.204999999999998</v>
      </c>
      <c r="H89" s="17">
        <f t="shared" si="41"/>
        <v>33.204999999999998</v>
      </c>
      <c r="I89" s="17">
        <f t="shared" si="41"/>
        <v>33.204999999999998</v>
      </c>
      <c r="J89" s="17">
        <v>0.90200000000000002</v>
      </c>
      <c r="K89" s="17">
        <f t="shared" si="42"/>
        <v>0.90200000000000002</v>
      </c>
      <c r="L89" s="17">
        <f t="shared" si="42"/>
        <v>0.90200000000000002</v>
      </c>
      <c r="M89" s="17">
        <f t="shared" si="42"/>
        <v>0.90200000000000002</v>
      </c>
      <c r="N89" s="16">
        <v>1.123</v>
      </c>
      <c r="O89" s="16">
        <f t="shared" si="43"/>
        <v>1.123</v>
      </c>
      <c r="P89" s="16">
        <f t="shared" si="43"/>
        <v>1.123</v>
      </c>
      <c r="Q89" s="16">
        <f t="shared" si="43"/>
        <v>1.123</v>
      </c>
      <c r="R89" s="16">
        <v>25.552614999999996</v>
      </c>
      <c r="S89" s="16">
        <f t="shared" si="44"/>
        <v>25.552614999999996</v>
      </c>
      <c r="T89" s="16">
        <f t="shared" si="44"/>
        <v>25.552614999999996</v>
      </c>
      <c r="U89" s="16">
        <f t="shared" si="44"/>
        <v>25.552614999999996</v>
      </c>
      <c r="V89" s="16">
        <v>0.81100000000000005</v>
      </c>
      <c r="W89" s="16">
        <f t="shared" si="45"/>
        <v>0.81100000000000005</v>
      </c>
      <c r="X89" s="16">
        <f t="shared" si="45"/>
        <v>0.81100000000000005</v>
      </c>
      <c r="Y89" s="16">
        <f t="shared" si="45"/>
        <v>0.81100000000000005</v>
      </c>
      <c r="Z89" s="17">
        <v>34.15</v>
      </c>
      <c r="AA89" s="17">
        <f t="shared" si="46"/>
        <v>34.15</v>
      </c>
      <c r="AB89" s="17">
        <f t="shared" si="46"/>
        <v>34.15</v>
      </c>
      <c r="AC89" s="17">
        <f t="shared" si="46"/>
        <v>34.15</v>
      </c>
      <c r="AD89" s="17">
        <v>33.28</v>
      </c>
      <c r="AE89" s="17">
        <f t="shared" si="47"/>
        <v>33.28</v>
      </c>
      <c r="AF89" s="17">
        <f t="shared" si="47"/>
        <v>33.28</v>
      </c>
      <c r="AG89" s="17">
        <f t="shared" si="47"/>
        <v>33.28</v>
      </c>
      <c r="AH89" s="17">
        <v>38.39</v>
      </c>
      <c r="AI89" s="16">
        <v>2.5552614999999999</v>
      </c>
      <c r="AJ89" s="16">
        <f t="shared" si="48"/>
        <v>2.5552614999999999</v>
      </c>
      <c r="AK89" s="16">
        <f t="shared" si="48"/>
        <v>2.5552614999999999</v>
      </c>
      <c r="AL89" s="16">
        <f t="shared" si="48"/>
        <v>2.5552614999999999</v>
      </c>
      <c r="AM89" s="16">
        <v>3.1989842361111127</v>
      </c>
      <c r="AN89" s="16">
        <v>31.989842361111126</v>
      </c>
      <c r="AO89" s="16">
        <v>32.159696090909073</v>
      </c>
      <c r="AP89" s="16">
        <v>37.321410999999998</v>
      </c>
      <c r="AQ89" s="16">
        <v>28.874060562499988</v>
      </c>
      <c r="AR89" s="16">
        <v>31.989842361111126</v>
      </c>
      <c r="AS89" s="18">
        <f t="shared" si="52"/>
        <v>3.43638E-2</v>
      </c>
      <c r="AT89" s="18">
        <f t="shared" si="49"/>
        <v>3.43638E-2</v>
      </c>
      <c r="AU89" s="18">
        <f t="shared" si="49"/>
        <v>3.43638E-2</v>
      </c>
      <c r="AV89" s="18">
        <f t="shared" si="49"/>
        <v>3.43638E-2</v>
      </c>
      <c r="AW89" s="16">
        <f t="shared" si="53"/>
        <v>3.415E-2</v>
      </c>
      <c r="AX89" s="16">
        <f t="shared" si="50"/>
        <v>3.415E-2</v>
      </c>
      <c r="AY89" s="16">
        <f t="shared" si="50"/>
        <v>3.415E-2</v>
      </c>
      <c r="AZ89" s="16">
        <f t="shared" si="50"/>
        <v>3.415E-2</v>
      </c>
      <c r="BA89" s="19">
        <f t="shared" si="54"/>
        <v>3.3280000000000004E-2</v>
      </c>
      <c r="BB89" s="19">
        <f t="shared" si="51"/>
        <v>3.3280000000000004E-2</v>
      </c>
      <c r="BC89" s="19">
        <f t="shared" si="51"/>
        <v>3.3280000000000004E-2</v>
      </c>
      <c r="BD89" s="19">
        <f t="shared" si="51"/>
        <v>3.3280000000000004E-2</v>
      </c>
      <c r="BE89" s="20">
        <v>32.159999999999997</v>
      </c>
      <c r="BF89" s="20">
        <v>37.32</v>
      </c>
      <c r="BG89" s="20">
        <v>28.87</v>
      </c>
      <c r="BH89" s="21">
        <f t="shared" si="55"/>
        <v>3.2159999999999997</v>
      </c>
      <c r="BI89" s="21">
        <f t="shared" si="55"/>
        <v>3.7320000000000002</v>
      </c>
      <c r="BJ89" s="21">
        <f t="shared" si="55"/>
        <v>2.887</v>
      </c>
      <c r="BK89" s="19">
        <v>3.8639999999999999</v>
      </c>
      <c r="BL89" s="20">
        <v>3.762</v>
      </c>
      <c r="BM89" s="19">
        <v>2.633</v>
      </c>
      <c r="BN89" s="20">
        <v>9.5532667999999994</v>
      </c>
      <c r="BO89" s="20">
        <v>2.4780000000000002</v>
      </c>
      <c r="BP89" s="19">
        <v>3.0619999999999998</v>
      </c>
      <c r="BQ89" s="20">
        <v>2.8180000000000001</v>
      </c>
      <c r="BR89" s="20">
        <v>2.9089999999999998</v>
      </c>
      <c r="BS89" s="19">
        <v>3.4449999999999998</v>
      </c>
      <c r="BT89" s="19">
        <v>3.218</v>
      </c>
      <c r="BU89" s="20">
        <v>1.41</v>
      </c>
      <c r="BV89" s="19">
        <v>3.419</v>
      </c>
      <c r="BW89" s="21">
        <v>3.0430000000000001</v>
      </c>
      <c r="BX89" s="20">
        <v>3.2839999999999998</v>
      </c>
      <c r="BY89" s="22">
        <v>17.137</v>
      </c>
      <c r="BZ89" s="19">
        <v>1.6479999999999999</v>
      </c>
      <c r="CA89" s="19">
        <v>1.6479999999999999</v>
      </c>
      <c r="CB89" s="21">
        <v>17.408609761524492</v>
      </c>
      <c r="CC89" s="21">
        <v>16.022995955900829</v>
      </c>
      <c r="CD89" s="21">
        <v>12.715729117</v>
      </c>
      <c r="CE89" s="21">
        <v>12.958</v>
      </c>
      <c r="CF89" s="19">
        <v>1.6479999999999999</v>
      </c>
      <c r="CG89" s="21">
        <v>12.957789346666662</v>
      </c>
      <c r="CH89" s="20">
        <v>13.670600000000004</v>
      </c>
      <c r="CI89" s="20">
        <v>14.468006098000004</v>
      </c>
      <c r="CJ89" s="20">
        <v>14.627542000000002</v>
      </c>
      <c r="CK89" s="22">
        <v>33.28</v>
      </c>
      <c r="CL89" s="22">
        <v>34.15</v>
      </c>
      <c r="CM89" s="22">
        <v>38.39</v>
      </c>
      <c r="CN89" s="20">
        <v>39.566000000000003</v>
      </c>
      <c r="CO89" s="20">
        <v>37.579000000000001</v>
      </c>
      <c r="CP89" s="20">
        <v>37.579000000000001</v>
      </c>
      <c r="CQ89" s="20">
        <v>34.366999999999997</v>
      </c>
      <c r="CR89" s="20">
        <v>34.366999999999997</v>
      </c>
      <c r="CS89" s="20">
        <v>1.409</v>
      </c>
      <c r="CT89" s="19">
        <v>1.6479999999999999</v>
      </c>
      <c r="CU89" s="19">
        <v>1.6479999999999999</v>
      </c>
      <c r="CV89" s="20">
        <v>1.41</v>
      </c>
      <c r="CW89" s="20">
        <v>1.609</v>
      </c>
      <c r="CX89" s="21">
        <v>4.5639362910052895E-3</v>
      </c>
      <c r="CY89" s="19">
        <v>1.6479999999999999</v>
      </c>
      <c r="CZ89" s="19">
        <v>0</v>
      </c>
      <c r="DA89" s="20">
        <v>0</v>
      </c>
      <c r="DB89" s="19">
        <v>0</v>
      </c>
      <c r="DC89" s="20">
        <v>0</v>
      </c>
      <c r="DD89" s="21">
        <v>0</v>
      </c>
      <c r="DE89" s="20">
        <v>31.989842361111126</v>
      </c>
      <c r="DF89" s="20">
        <v>32.159696090909073</v>
      </c>
      <c r="DG89" s="20">
        <v>37.321410999999998</v>
      </c>
      <c r="DH89" s="20">
        <v>28.874060562499988</v>
      </c>
      <c r="DI89" s="21">
        <v>3.4010052910052897</v>
      </c>
      <c r="DJ89" s="18">
        <v>3.1989842361111125E-2</v>
      </c>
      <c r="DK89" s="18">
        <v>3.2159696090909073E-2</v>
      </c>
      <c r="DL89" s="18">
        <v>3.1915106720000024E-2</v>
      </c>
      <c r="DM89" s="18">
        <v>3.2159696090909073E-2</v>
      </c>
      <c r="DN89" s="18">
        <v>3.7321410999999999E-2</v>
      </c>
      <c r="DO89" s="18">
        <v>2.8874060562499988E-2</v>
      </c>
      <c r="DP89" s="21">
        <v>3.4010052910052897</v>
      </c>
      <c r="DQ89" s="20">
        <v>2.948</v>
      </c>
      <c r="DR89" s="20">
        <v>2.9475020517472248</v>
      </c>
      <c r="DS89" s="20">
        <v>14.539236746666667</v>
      </c>
      <c r="DT89" s="20">
        <v>12.706662756666665</v>
      </c>
      <c r="DU89" s="23">
        <v>3.7973888888888898</v>
      </c>
    </row>
    <row r="90" spans="1:125" x14ac:dyDescent="0.25">
      <c r="A90" s="15">
        <v>42491</v>
      </c>
      <c r="B90" s="16">
        <v>1.2230000000000001</v>
      </c>
      <c r="C90" s="16">
        <f t="shared" si="40"/>
        <v>1.2230000000000001</v>
      </c>
      <c r="D90" s="16">
        <f t="shared" si="40"/>
        <v>1.2230000000000001</v>
      </c>
      <c r="E90" s="16">
        <f t="shared" si="40"/>
        <v>1.2230000000000001</v>
      </c>
      <c r="F90" s="17">
        <v>31.521000000000001</v>
      </c>
      <c r="G90" s="17">
        <f t="shared" si="41"/>
        <v>31.521000000000001</v>
      </c>
      <c r="H90" s="17">
        <f t="shared" si="41"/>
        <v>31.521000000000001</v>
      </c>
      <c r="I90" s="17">
        <f t="shared" si="41"/>
        <v>31.521000000000001</v>
      </c>
      <c r="J90" s="17">
        <v>0.97299999999999998</v>
      </c>
      <c r="K90" s="17">
        <f t="shared" si="42"/>
        <v>0.97299999999999998</v>
      </c>
      <c r="L90" s="17">
        <f t="shared" si="42"/>
        <v>0.97299999999999998</v>
      </c>
      <c r="M90" s="17">
        <f t="shared" si="42"/>
        <v>0.97299999999999998</v>
      </c>
      <c r="N90" s="16">
        <v>1.0569999999999999</v>
      </c>
      <c r="O90" s="16">
        <f t="shared" si="43"/>
        <v>1.0569999999999999</v>
      </c>
      <c r="P90" s="16">
        <f t="shared" si="43"/>
        <v>1.0569999999999999</v>
      </c>
      <c r="Q90" s="16">
        <f t="shared" si="43"/>
        <v>1.0569999999999999</v>
      </c>
      <c r="R90" s="16">
        <v>24.236386333333328</v>
      </c>
      <c r="S90" s="16">
        <f t="shared" si="44"/>
        <v>24.236386333333328</v>
      </c>
      <c r="T90" s="16">
        <f t="shared" si="44"/>
        <v>24.236386333333328</v>
      </c>
      <c r="U90" s="16">
        <f t="shared" si="44"/>
        <v>24.236386333333328</v>
      </c>
      <c r="V90" s="16">
        <v>0.78500000000000003</v>
      </c>
      <c r="W90" s="16">
        <f t="shared" si="45"/>
        <v>0.78500000000000003</v>
      </c>
      <c r="X90" s="16">
        <f t="shared" si="45"/>
        <v>0.78500000000000003</v>
      </c>
      <c r="Y90" s="16">
        <f t="shared" si="45"/>
        <v>0.78500000000000003</v>
      </c>
      <c r="Z90" s="17">
        <v>33.340000000000003</v>
      </c>
      <c r="AA90" s="17">
        <f t="shared" si="46"/>
        <v>33.340000000000003</v>
      </c>
      <c r="AB90" s="17">
        <f t="shared" si="46"/>
        <v>33.340000000000003</v>
      </c>
      <c r="AC90" s="17">
        <f t="shared" si="46"/>
        <v>33.340000000000003</v>
      </c>
      <c r="AD90" s="17">
        <v>31.93</v>
      </c>
      <c r="AE90" s="17">
        <f t="shared" si="47"/>
        <v>31.93</v>
      </c>
      <c r="AF90" s="17">
        <f t="shared" si="47"/>
        <v>31.93</v>
      </c>
      <c r="AG90" s="17">
        <f t="shared" si="47"/>
        <v>31.93</v>
      </c>
      <c r="AH90" s="17">
        <v>37.07</v>
      </c>
      <c r="AI90" s="16">
        <v>2.4236386333333333</v>
      </c>
      <c r="AJ90" s="16">
        <f t="shared" si="48"/>
        <v>2.4236386333333333</v>
      </c>
      <c r="AK90" s="16">
        <f t="shared" si="48"/>
        <v>2.4236386333333333</v>
      </c>
      <c r="AL90" s="16">
        <f t="shared" si="48"/>
        <v>2.4236386333333333</v>
      </c>
      <c r="AM90" s="16">
        <v>3.4781435577956978</v>
      </c>
      <c r="AN90" s="16">
        <v>34.781435577956977</v>
      </c>
      <c r="AO90" s="16">
        <v>36.040870330578514</v>
      </c>
      <c r="AP90" s="16">
        <v>38.953656896551728</v>
      </c>
      <c r="AQ90" s="16">
        <v>31.638905945121945</v>
      </c>
      <c r="AR90" s="16">
        <v>34.781435577956977</v>
      </c>
      <c r="AS90" s="18">
        <f t="shared" si="52"/>
        <v>3.2344200000000004E-2</v>
      </c>
      <c r="AT90" s="18">
        <f t="shared" si="49"/>
        <v>3.2344200000000004E-2</v>
      </c>
      <c r="AU90" s="18">
        <f t="shared" si="49"/>
        <v>3.2344200000000004E-2</v>
      </c>
      <c r="AV90" s="18">
        <f t="shared" si="49"/>
        <v>3.2344200000000004E-2</v>
      </c>
      <c r="AW90" s="16">
        <f t="shared" si="53"/>
        <v>3.3340000000000002E-2</v>
      </c>
      <c r="AX90" s="16">
        <f t="shared" si="50"/>
        <v>3.3340000000000002E-2</v>
      </c>
      <c r="AY90" s="16">
        <f t="shared" si="50"/>
        <v>3.3340000000000002E-2</v>
      </c>
      <c r="AZ90" s="16">
        <f t="shared" si="50"/>
        <v>3.3340000000000002E-2</v>
      </c>
      <c r="BA90" s="19">
        <f t="shared" si="54"/>
        <v>3.193E-2</v>
      </c>
      <c r="BB90" s="19">
        <f t="shared" si="51"/>
        <v>3.193E-2</v>
      </c>
      <c r="BC90" s="19">
        <f t="shared" si="51"/>
        <v>3.193E-2</v>
      </c>
      <c r="BD90" s="19">
        <f t="shared" si="51"/>
        <v>3.193E-2</v>
      </c>
      <c r="BE90" s="20">
        <v>36.04</v>
      </c>
      <c r="BF90" s="20">
        <v>38.950000000000003</v>
      </c>
      <c r="BG90" s="20">
        <v>31.64</v>
      </c>
      <c r="BH90" s="21">
        <f t="shared" si="55"/>
        <v>3.6040000000000001</v>
      </c>
      <c r="BI90" s="21">
        <f t="shared" si="55"/>
        <v>3.8950000000000005</v>
      </c>
      <c r="BJ90" s="21">
        <f t="shared" si="55"/>
        <v>3.1640000000000001</v>
      </c>
      <c r="BK90" s="19">
        <v>3.6930000000000001</v>
      </c>
      <c r="BL90" s="20">
        <v>3.5760000000000001</v>
      </c>
      <c r="BM90" s="19">
        <v>2.835</v>
      </c>
      <c r="BN90" s="20">
        <v>10.4158404</v>
      </c>
      <c r="BO90" s="20">
        <v>2.68</v>
      </c>
      <c r="BP90" s="19">
        <v>2.9420000000000002</v>
      </c>
      <c r="BQ90" s="20">
        <v>2.698</v>
      </c>
      <c r="BR90" s="20">
        <v>2.7770000000000001</v>
      </c>
      <c r="BS90" s="19">
        <v>3.0619999999999998</v>
      </c>
      <c r="BT90" s="19">
        <v>3.218</v>
      </c>
      <c r="BU90" s="20">
        <v>1.41</v>
      </c>
      <c r="BV90" s="19">
        <v>3.2410000000000001</v>
      </c>
      <c r="BW90" s="21">
        <v>2.8330000000000002</v>
      </c>
      <c r="BX90" s="20">
        <v>3.0910000000000002</v>
      </c>
      <c r="BY90" s="22">
        <v>16.268000000000001</v>
      </c>
      <c r="BZ90" s="19">
        <v>1.6479999999999999</v>
      </c>
      <c r="CA90" s="19">
        <v>1.6479999999999999</v>
      </c>
      <c r="CB90" s="21">
        <v>17.408609761524492</v>
      </c>
      <c r="CC90" s="21">
        <v>16.022995955900829</v>
      </c>
      <c r="CD90" s="21">
        <v>13.804958939032256</v>
      </c>
      <c r="CE90" s="21">
        <v>12.958</v>
      </c>
      <c r="CF90" s="19">
        <v>1.6479999999999999</v>
      </c>
      <c r="CG90" s="21">
        <v>12.957789346666662</v>
      </c>
      <c r="CH90" s="20">
        <v>14.817096774193546</v>
      </c>
      <c r="CI90" s="20">
        <v>15.681378029032256</v>
      </c>
      <c r="CJ90" s="20">
        <v>15.854293548387092</v>
      </c>
      <c r="CK90" s="22">
        <v>31.93</v>
      </c>
      <c r="CL90" s="22">
        <v>33.340000000000003</v>
      </c>
      <c r="CM90" s="22">
        <v>37.07</v>
      </c>
      <c r="CN90" s="20">
        <v>39.566000000000003</v>
      </c>
      <c r="CO90" s="20">
        <v>36.192999999999998</v>
      </c>
      <c r="CP90" s="20">
        <v>37.579000000000001</v>
      </c>
      <c r="CQ90" s="20">
        <v>32.347000000000001</v>
      </c>
      <c r="CR90" s="20">
        <v>32.347000000000001</v>
      </c>
      <c r="CS90" s="20">
        <v>1.3580000000000001</v>
      </c>
      <c r="CT90" s="19">
        <v>1.6479999999999999</v>
      </c>
      <c r="CU90" s="19">
        <v>1.6479999999999999</v>
      </c>
      <c r="CV90" s="20">
        <v>1.41</v>
      </c>
      <c r="CW90" s="20">
        <v>1.609</v>
      </c>
      <c r="CX90" s="21">
        <v>4.5639362910052895E-3</v>
      </c>
      <c r="CY90" s="19">
        <v>1.6479999999999999</v>
      </c>
      <c r="CZ90" s="19">
        <v>0</v>
      </c>
      <c r="DA90" s="20">
        <v>0</v>
      </c>
      <c r="DB90" s="19">
        <v>0</v>
      </c>
      <c r="DC90" s="20">
        <v>0</v>
      </c>
      <c r="DD90" s="21">
        <v>0</v>
      </c>
      <c r="DE90" s="20">
        <v>34.781435577956977</v>
      </c>
      <c r="DF90" s="20">
        <v>36.040870330578514</v>
      </c>
      <c r="DG90" s="20">
        <v>38.953656896551728</v>
      </c>
      <c r="DH90" s="20">
        <v>31.638905945121945</v>
      </c>
      <c r="DI90" s="21">
        <v>3.4010052910052897</v>
      </c>
      <c r="DJ90" s="18">
        <v>3.4781435577956973E-2</v>
      </c>
      <c r="DK90" s="18">
        <v>3.6040870330578512E-2</v>
      </c>
      <c r="DL90" s="18">
        <v>3.4174297709163345E-2</v>
      </c>
      <c r="DM90" s="18">
        <v>3.6040870330578512E-2</v>
      </c>
      <c r="DN90" s="18">
        <v>3.8953656896551725E-2</v>
      </c>
      <c r="DO90" s="18">
        <v>3.1638905945121948E-2</v>
      </c>
      <c r="DP90" s="21">
        <v>3.4010052910052897</v>
      </c>
      <c r="DQ90" s="20">
        <v>3.4529999999999998</v>
      </c>
      <c r="DR90" s="20">
        <v>3.2136348321886739</v>
      </c>
      <c r="DS90" s="20">
        <v>14.486169056666666</v>
      </c>
      <c r="DT90" s="20">
        <v>12.609044413333336</v>
      </c>
      <c r="DU90" s="23">
        <v>4.1158602150537629</v>
      </c>
    </row>
    <row r="91" spans="1:125" x14ac:dyDescent="0.25">
      <c r="A91" s="15">
        <v>42522</v>
      </c>
      <c r="B91" s="16">
        <v>1.169</v>
      </c>
      <c r="C91" s="16">
        <f t="shared" si="40"/>
        <v>1.169</v>
      </c>
      <c r="D91" s="16">
        <f t="shared" si="40"/>
        <v>1.169</v>
      </c>
      <c r="E91" s="16">
        <f t="shared" si="40"/>
        <v>1.169</v>
      </c>
      <c r="F91" s="17">
        <v>31.331</v>
      </c>
      <c r="G91" s="17">
        <f t="shared" si="41"/>
        <v>31.331</v>
      </c>
      <c r="H91" s="17">
        <f t="shared" si="41"/>
        <v>31.331</v>
      </c>
      <c r="I91" s="17">
        <f t="shared" si="41"/>
        <v>31.331</v>
      </c>
      <c r="J91" s="17">
        <v>1.0900000000000001</v>
      </c>
      <c r="K91" s="17">
        <f t="shared" si="42"/>
        <v>1.0900000000000001</v>
      </c>
      <c r="L91" s="17">
        <f t="shared" si="42"/>
        <v>1.0900000000000001</v>
      </c>
      <c r="M91" s="17">
        <f t="shared" si="42"/>
        <v>1.0900000000000001</v>
      </c>
      <c r="N91" s="16">
        <v>1.0429999999999999</v>
      </c>
      <c r="O91" s="16">
        <f t="shared" si="43"/>
        <v>1.0429999999999999</v>
      </c>
      <c r="P91" s="16">
        <f t="shared" si="43"/>
        <v>1.0429999999999999</v>
      </c>
      <c r="Q91" s="16">
        <f t="shared" si="43"/>
        <v>1.0429999999999999</v>
      </c>
      <c r="R91" s="16">
        <v>24.110042</v>
      </c>
      <c r="S91" s="16">
        <f t="shared" si="44"/>
        <v>24.110042</v>
      </c>
      <c r="T91" s="16">
        <f t="shared" si="44"/>
        <v>24.110042</v>
      </c>
      <c r="U91" s="16">
        <f t="shared" si="44"/>
        <v>24.110042</v>
      </c>
      <c r="V91" s="16">
        <v>0.78600000000000003</v>
      </c>
      <c r="W91" s="16">
        <f t="shared" si="45"/>
        <v>0.78600000000000003</v>
      </c>
      <c r="X91" s="16">
        <f t="shared" si="45"/>
        <v>0.78600000000000003</v>
      </c>
      <c r="Y91" s="16">
        <f t="shared" si="45"/>
        <v>0.78600000000000003</v>
      </c>
      <c r="Z91" s="17">
        <v>34.17</v>
      </c>
      <c r="AA91" s="17">
        <f t="shared" si="46"/>
        <v>34.17</v>
      </c>
      <c r="AB91" s="17">
        <f t="shared" si="46"/>
        <v>34.17</v>
      </c>
      <c r="AC91" s="17">
        <f t="shared" si="46"/>
        <v>34.17</v>
      </c>
      <c r="AD91" s="17">
        <v>32.590000000000003</v>
      </c>
      <c r="AE91" s="17">
        <f t="shared" si="47"/>
        <v>32.590000000000003</v>
      </c>
      <c r="AF91" s="17">
        <f t="shared" si="47"/>
        <v>32.590000000000003</v>
      </c>
      <c r="AG91" s="17">
        <f t="shared" si="47"/>
        <v>32.590000000000003</v>
      </c>
      <c r="AH91" s="17">
        <v>36.979999999999997</v>
      </c>
      <c r="AI91" s="16">
        <v>2.4110042000000003</v>
      </c>
      <c r="AJ91" s="16">
        <f t="shared" si="48"/>
        <v>2.4110042000000003</v>
      </c>
      <c r="AK91" s="16">
        <f t="shared" si="48"/>
        <v>2.4110042000000003</v>
      </c>
      <c r="AL91" s="16">
        <f t="shared" si="48"/>
        <v>2.4110042000000003</v>
      </c>
      <c r="AM91" s="16">
        <v>3.6792402097222214</v>
      </c>
      <c r="AN91" s="16">
        <v>36.792402097222215</v>
      </c>
      <c r="AO91" s="16">
        <v>39.972826277056271</v>
      </c>
      <c r="AP91" s="16">
        <v>40.758144082840253</v>
      </c>
      <c r="AQ91" s="16">
        <v>32.402125906249999</v>
      </c>
      <c r="AR91" s="16">
        <v>36.792402097222215</v>
      </c>
      <c r="AS91" s="18">
        <f t="shared" si="52"/>
        <v>3.1915799999999994E-2</v>
      </c>
      <c r="AT91" s="18">
        <f t="shared" si="49"/>
        <v>3.1915799999999994E-2</v>
      </c>
      <c r="AU91" s="18">
        <f t="shared" si="49"/>
        <v>3.1915799999999994E-2</v>
      </c>
      <c r="AV91" s="18">
        <f t="shared" si="49"/>
        <v>3.1915799999999994E-2</v>
      </c>
      <c r="AW91" s="16">
        <f t="shared" si="53"/>
        <v>3.4169999999999999E-2</v>
      </c>
      <c r="AX91" s="16">
        <f t="shared" si="50"/>
        <v>3.4169999999999999E-2</v>
      </c>
      <c r="AY91" s="16">
        <f t="shared" si="50"/>
        <v>3.4169999999999999E-2</v>
      </c>
      <c r="AZ91" s="16">
        <f t="shared" si="50"/>
        <v>3.4169999999999999E-2</v>
      </c>
      <c r="BA91" s="19">
        <f t="shared" si="54"/>
        <v>3.2590000000000001E-2</v>
      </c>
      <c r="BB91" s="19">
        <f t="shared" si="51"/>
        <v>3.2590000000000001E-2</v>
      </c>
      <c r="BC91" s="19">
        <f t="shared" si="51"/>
        <v>3.2590000000000001E-2</v>
      </c>
      <c r="BD91" s="19">
        <f t="shared" si="51"/>
        <v>3.2590000000000001E-2</v>
      </c>
      <c r="BE91" s="20">
        <v>39.97</v>
      </c>
      <c r="BF91" s="20">
        <v>40.76</v>
      </c>
      <c r="BG91" s="20">
        <v>32.4</v>
      </c>
      <c r="BH91" s="21">
        <f t="shared" si="55"/>
        <v>3.9969999999999999</v>
      </c>
      <c r="BI91" s="21">
        <f t="shared" si="55"/>
        <v>4.0759999999999996</v>
      </c>
      <c r="BJ91" s="21">
        <f t="shared" si="55"/>
        <v>3.2399999999999998</v>
      </c>
      <c r="BK91" s="19">
        <v>3.5430000000000001</v>
      </c>
      <c r="BL91" s="20">
        <v>3.4169999999999998</v>
      </c>
      <c r="BM91" s="19">
        <v>3.169</v>
      </c>
      <c r="BN91" s="20">
        <v>11.6759272</v>
      </c>
      <c r="BO91" s="20">
        <v>3.0150000000000001</v>
      </c>
      <c r="BP91" s="19">
        <v>2.9140000000000001</v>
      </c>
      <c r="BQ91" s="20">
        <v>2.7269999999999999</v>
      </c>
      <c r="BR91" s="20">
        <v>2.7549999999999999</v>
      </c>
      <c r="BS91" s="19">
        <v>3.0619999999999998</v>
      </c>
      <c r="BT91" s="19">
        <v>2.9420000000000002</v>
      </c>
      <c r="BU91" s="20">
        <v>1.41</v>
      </c>
      <c r="BV91" s="19">
        <v>3.202</v>
      </c>
      <c r="BW91" s="21">
        <v>2.7909999999999999</v>
      </c>
      <c r="BX91" s="20">
        <v>3.0510000000000002</v>
      </c>
      <c r="BY91" s="22">
        <v>16.170000000000002</v>
      </c>
      <c r="BZ91" s="19">
        <v>1.6479999999999999</v>
      </c>
      <c r="CA91" s="19">
        <v>1.6479999999999999</v>
      </c>
      <c r="CB91" s="21">
        <v>17.408609761524492</v>
      </c>
      <c r="CC91" s="21">
        <v>16.022995955900829</v>
      </c>
      <c r="CD91" s="21">
        <v>15.254345288000001</v>
      </c>
      <c r="CE91" s="21">
        <v>12.958</v>
      </c>
      <c r="CF91" s="19">
        <v>1.6479999999999999</v>
      </c>
      <c r="CG91" s="21">
        <v>12.957789346666662</v>
      </c>
      <c r="CH91" s="20">
        <v>15.665933333333333</v>
      </c>
      <c r="CI91" s="20">
        <v>16.579727224666666</v>
      </c>
      <c r="CJ91" s="20">
        <v>16.762548666666664</v>
      </c>
      <c r="CK91" s="22">
        <v>32.590000000000003</v>
      </c>
      <c r="CL91" s="22">
        <v>34.17</v>
      </c>
      <c r="CM91" s="22">
        <v>36.979999999999997</v>
      </c>
      <c r="CN91" s="20">
        <v>39.566000000000003</v>
      </c>
      <c r="CO91" s="20">
        <v>36.481000000000002</v>
      </c>
      <c r="CP91" s="20">
        <v>37.579000000000001</v>
      </c>
      <c r="CQ91" s="20">
        <v>31.928999999999998</v>
      </c>
      <c r="CR91" s="20">
        <v>31.928999999999998</v>
      </c>
      <c r="CS91" s="20">
        <v>1.3129999999999999</v>
      </c>
      <c r="CT91" s="19">
        <v>1.6479999999999999</v>
      </c>
      <c r="CU91" s="19">
        <v>1.6479999999999999</v>
      </c>
      <c r="CV91" s="20">
        <v>1.41</v>
      </c>
      <c r="CW91" s="20">
        <v>1.609</v>
      </c>
      <c r="CX91" s="21">
        <v>4.5639362910052895E-3</v>
      </c>
      <c r="CY91" s="19">
        <v>1.6479999999999999</v>
      </c>
      <c r="CZ91" s="19">
        <v>0</v>
      </c>
      <c r="DA91" s="20">
        <v>0</v>
      </c>
      <c r="DB91" s="19">
        <v>0</v>
      </c>
      <c r="DC91" s="20">
        <v>0</v>
      </c>
      <c r="DD91" s="21">
        <v>0</v>
      </c>
      <c r="DE91" s="20">
        <v>36.792402097222215</v>
      </c>
      <c r="DF91" s="20">
        <v>39.972826277056271</v>
      </c>
      <c r="DG91" s="20">
        <v>40.758144082840253</v>
      </c>
      <c r="DH91" s="20">
        <v>32.402125906249999</v>
      </c>
      <c r="DI91" s="21">
        <v>3.4010052910052897</v>
      </c>
      <c r="DJ91" s="18">
        <v>3.6792402097222218E-2</v>
      </c>
      <c r="DK91" s="18">
        <v>3.997282627705627E-2</v>
      </c>
      <c r="DL91" s="18">
        <v>3.5289993128834352E-2</v>
      </c>
      <c r="DM91" s="18">
        <v>3.997282627705627E-2</v>
      </c>
      <c r="DN91" s="18">
        <v>4.0758144082840252E-2</v>
      </c>
      <c r="DO91" s="18">
        <v>3.2402125906250002E-2</v>
      </c>
      <c r="DP91" s="21">
        <v>3.4010052910052897</v>
      </c>
      <c r="DQ91" s="20">
        <v>3.7959999999999998</v>
      </c>
      <c r="DR91" s="20">
        <v>3.6024137186298639</v>
      </c>
      <c r="DS91" s="20">
        <v>15.720433819999998</v>
      </c>
      <c r="DT91" s="20">
        <v>13.820890219499999</v>
      </c>
      <c r="DU91" s="23">
        <v>4.3516481481481479</v>
      </c>
    </row>
    <row r="92" spans="1:125" x14ac:dyDescent="0.25">
      <c r="A92" s="15">
        <v>42552</v>
      </c>
      <c r="B92" s="16">
        <v>1.1299999999999999</v>
      </c>
      <c r="C92" s="16">
        <f t="shared" si="40"/>
        <v>1.1299999999999999</v>
      </c>
      <c r="D92" s="16">
        <f t="shared" si="40"/>
        <v>1.1299999999999999</v>
      </c>
      <c r="E92" s="16">
        <f t="shared" si="40"/>
        <v>1.1299999999999999</v>
      </c>
      <c r="F92" s="17">
        <v>31.689</v>
      </c>
      <c r="G92" s="17">
        <f t="shared" si="41"/>
        <v>31.689</v>
      </c>
      <c r="H92" s="17">
        <f t="shared" si="41"/>
        <v>31.689</v>
      </c>
      <c r="I92" s="17">
        <f t="shared" si="41"/>
        <v>31.689</v>
      </c>
      <c r="J92" s="17">
        <v>1.1970000000000001</v>
      </c>
      <c r="K92" s="17">
        <f t="shared" si="42"/>
        <v>1.1970000000000001</v>
      </c>
      <c r="L92" s="17">
        <f t="shared" si="42"/>
        <v>1.1970000000000001</v>
      </c>
      <c r="M92" s="17">
        <f t="shared" si="42"/>
        <v>1.1970000000000001</v>
      </c>
      <c r="N92" s="16">
        <v>1.046</v>
      </c>
      <c r="O92" s="16">
        <f t="shared" si="43"/>
        <v>1.046</v>
      </c>
      <c r="P92" s="16">
        <f t="shared" si="43"/>
        <v>1.046</v>
      </c>
      <c r="Q92" s="16">
        <f t="shared" si="43"/>
        <v>1.046</v>
      </c>
      <c r="R92" s="16">
        <v>24.247401666666665</v>
      </c>
      <c r="S92" s="16">
        <f t="shared" si="44"/>
        <v>24.247401666666665</v>
      </c>
      <c r="T92" s="16">
        <f t="shared" si="44"/>
        <v>24.247401666666665</v>
      </c>
      <c r="U92" s="16">
        <f t="shared" si="44"/>
        <v>24.247401666666665</v>
      </c>
      <c r="V92" s="16">
        <v>0.81599999999999995</v>
      </c>
      <c r="W92" s="16">
        <f t="shared" si="45"/>
        <v>0.81599999999999995</v>
      </c>
      <c r="X92" s="16">
        <f t="shared" si="45"/>
        <v>0.81599999999999995</v>
      </c>
      <c r="Y92" s="16">
        <f t="shared" si="45"/>
        <v>0.81599999999999995</v>
      </c>
      <c r="Z92" s="17">
        <v>36.53</v>
      </c>
      <c r="AA92" s="17">
        <f t="shared" si="46"/>
        <v>36.53</v>
      </c>
      <c r="AB92" s="17">
        <f t="shared" si="46"/>
        <v>36.53</v>
      </c>
      <c r="AC92" s="17">
        <f t="shared" si="46"/>
        <v>36.53</v>
      </c>
      <c r="AD92" s="17">
        <v>33.74</v>
      </c>
      <c r="AE92" s="17">
        <f t="shared" si="47"/>
        <v>33.74</v>
      </c>
      <c r="AF92" s="17">
        <f t="shared" si="47"/>
        <v>33.74</v>
      </c>
      <c r="AG92" s="17">
        <f t="shared" si="47"/>
        <v>33.74</v>
      </c>
      <c r="AH92" s="17">
        <v>38.880000000000003</v>
      </c>
      <c r="AI92" s="16">
        <v>2.4247401666666666</v>
      </c>
      <c r="AJ92" s="16">
        <f t="shared" si="48"/>
        <v>2.4247401666666666</v>
      </c>
      <c r="AK92" s="16">
        <f t="shared" si="48"/>
        <v>2.4247401666666666</v>
      </c>
      <c r="AL92" s="16">
        <f t="shared" si="48"/>
        <v>2.4247401666666666</v>
      </c>
      <c r="AM92" s="16">
        <v>4.2850374973118237</v>
      </c>
      <c r="AN92" s="16">
        <v>42.850374973118235</v>
      </c>
      <c r="AO92" s="16">
        <v>48.147033290043353</v>
      </c>
      <c r="AP92" s="16">
        <v>45.60566086486488</v>
      </c>
      <c r="AQ92" s="16">
        <v>37.566058018292694</v>
      </c>
      <c r="AR92" s="16">
        <v>42.850374973118235</v>
      </c>
      <c r="AS92" s="18">
        <f t="shared" si="52"/>
        <v>3.2007600000000004E-2</v>
      </c>
      <c r="AT92" s="18">
        <f t="shared" si="49"/>
        <v>3.2007600000000004E-2</v>
      </c>
      <c r="AU92" s="18">
        <f t="shared" si="49"/>
        <v>3.2007600000000004E-2</v>
      </c>
      <c r="AV92" s="18">
        <f t="shared" si="49"/>
        <v>3.2007600000000004E-2</v>
      </c>
      <c r="AW92" s="16">
        <f t="shared" si="53"/>
        <v>3.653E-2</v>
      </c>
      <c r="AX92" s="16">
        <f t="shared" si="50"/>
        <v>3.653E-2</v>
      </c>
      <c r="AY92" s="16">
        <f t="shared" si="50"/>
        <v>3.653E-2</v>
      </c>
      <c r="AZ92" s="16">
        <f t="shared" si="50"/>
        <v>3.653E-2</v>
      </c>
      <c r="BA92" s="19">
        <f t="shared" si="54"/>
        <v>3.3739999999999999E-2</v>
      </c>
      <c r="BB92" s="19">
        <f t="shared" si="51"/>
        <v>3.3739999999999999E-2</v>
      </c>
      <c r="BC92" s="19">
        <f t="shared" si="51"/>
        <v>3.3739999999999999E-2</v>
      </c>
      <c r="BD92" s="19">
        <f t="shared" si="51"/>
        <v>3.3739999999999999E-2</v>
      </c>
      <c r="BE92" s="20">
        <v>48.15</v>
      </c>
      <c r="BF92" s="20">
        <v>45.61</v>
      </c>
      <c r="BG92" s="20">
        <v>37.57</v>
      </c>
      <c r="BH92" s="21">
        <f t="shared" si="55"/>
        <v>4.8149999999999995</v>
      </c>
      <c r="BI92" s="21">
        <f t="shared" si="55"/>
        <v>4.5609999999999999</v>
      </c>
      <c r="BJ92" s="21">
        <f t="shared" si="55"/>
        <v>3.7570000000000001</v>
      </c>
      <c r="BK92" s="19">
        <v>3.4369999999999998</v>
      </c>
      <c r="BL92" s="20">
        <v>3.3029999999999999</v>
      </c>
      <c r="BM92" s="19">
        <v>3.4889999999999999</v>
      </c>
      <c r="BN92" s="20">
        <v>12.543266400000002</v>
      </c>
      <c r="BO92" s="20">
        <v>3.3580000000000001</v>
      </c>
      <c r="BP92" s="19">
        <v>3.0609999999999999</v>
      </c>
      <c r="BQ92" s="20">
        <v>2.9460000000000002</v>
      </c>
      <c r="BR92" s="20">
        <v>2.9180000000000001</v>
      </c>
      <c r="BS92" s="19">
        <v>2.9140000000000001</v>
      </c>
      <c r="BT92" s="19">
        <v>2.9420000000000002</v>
      </c>
      <c r="BU92" s="20">
        <v>1.276</v>
      </c>
      <c r="BV92" s="19">
        <v>3.2040000000000002</v>
      </c>
      <c r="BW92" s="21">
        <v>2.8140000000000001</v>
      </c>
      <c r="BX92" s="20">
        <v>3.0590000000000002</v>
      </c>
      <c r="BY92" s="22">
        <v>16.355</v>
      </c>
      <c r="BZ92" s="19">
        <v>1.4390000000000001</v>
      </c>
      <c r="CA92" s="19">
        <v>1.4390000000000001</v>
      </c>
      <c r="CB92" s="21">
        <v>15.634565195193915</v>
      </c>
      <c r="CC92" s="21">
        <v>13.982368856967863</v>
      </c>
      <c r="CD92" s="21">
        <v>14.967005279032254</v>
      </c>
      <c r="CE92" s="21">
        <v>13.903</v>
      </c>
      <c r="CF92" s="19">
        <v>1.4390000000000001</v>
      </c>
      <c r="CG92" s="21">
        <v>13.903387042999999</v>
      </c>
      <c r="CH92" s="20">
        <v>15.788580645161289</v>
      </c>
      <c r="CI92" s="20">
        <v>16.709528554193547</v>
      </c>
      <c r="CJ92" s="20">
        <v>16.893781290322575</v>
      </c>
      <c r="CK92" s="22">
        <v>33.74</v>
      </c>
      <c r="CL92" s="22">
        <v>36.53</v>
      </c>
      <c r="CM92" s="22">
        <v>38.880000000000003</v>
      </c>
      <c r="CN92" s="20">
        <v>38.081000000000003</v>
      </c>
      <c r="CO92" s="20">
        <v>37.082999999999998</v>
      </c>
      <c r="CP92" s="20">
        <v>37.082999999999998</v>
      </c>
      <c r="CQ92" s="20">
        <v>32.012</v>
      </c>
      <c r="CR92" s="20">
        <v>32.012</v>
      </c>
      <c r="CS92" s="20">
        <v>1.2809999999999999</v>
      </c>
      <c r="CT92" s="19">
        <v>1.4390000000000001</v>
      </c>
      <c r="CU92" s="19">
        <v>1.4390000000000001</v>
      </c>
      <c r="CV92" s="20">
        <v>1.276</v>
      </c>
      <c r="CW92" s="20">
        <v>1.403</v>
      </c>
      <c r="CX92" s="21">
        <v>4.8121254444444435E-3</v>
      </c>
      <c r="CY92" s="19">
        <v>1.4390000000000001</v>
      </c>
      <c r="CZ92" s="19">
        <v>0</v>
      </c>
      <c r="DA92" s="20">
        <v>0</v>
      </c>
      <c r="DB92" s="19">
        <v>0</v>
      </c>
      <c r="DC92" s="20">
        <v>0</v>
      </c>
      <c r="DD92" s="21">
        <v>0</v>
      </c>
      <c r="DE92" s="20">
        <v>42.850374973118235</v>
      </c>
      <c r="DF92" s="20">
        <v>48.147033290043353</v>
      </c>
      <c r="DG92" s="20">
        <v>45.60566086486488</v>
      </c>
      <c r="DH92" s="20">
        <v>37.566058018292694</v>
      </c>
      <c r="DI92" s="21">
        <v>3.649194444444444</v>
      </c>
      <c r="DJ92" s="18">
        <v>4.2850374973118235E-2</v>
      </c>
      <c r="DK92" s="18">
        <v>4.8147033290043356E-2</v>
      </c>
      <c r="DL92" s="18">
        <v>4.0465329999999994E-2</v>
      </c>
      <c r="DM92" s="18">
        <v>4.8147033290043356E-2</v>
      </c>
      <c r="DN92" s="18">
        <v>4.560566086486488E-2</v>
      </c>
      <c r="DO92" s="18">
        <v>3.7566058018292693E-2</v>
      </c>
      <c r="DP92" s="21">
        <v>3.649194444444444</v>
      </c>
      <c r="DQ92" s="20">
        <v>3.6150000000000002</v>
      </c>
      <c r="DR92" s="20">
        <v>3.8700168459245821</v>
      </c>
      <c r="DS92" s="20">
        <v>17.049022817272725</v>
      </c>
      <c r="DT92" s="20">
        <v>15.250535299999997</v>
      </c>
      <c r="DU92" s="23">
        <v>4.3857168458781359</v>
      </c>
    </row>
    <row r="93" spans="1:125" x14ac:dyDescent="0.25">
      <c r="A93" s="15">
        <v>42583</v>
      </c>
      <c r="B93" s="16">
        <v>1.1020000000000001</v>
      </c>
      <c r="C93" s="16">
        <f t="shared" si="40"/>
        <v>1.1020000000000001</v>
      </c>
      <c r="D93" s="16">
        <f t="shared" si="40"/>
        <v>1.1020000000000001</v>
      </c>
      <c r="E93" s="16">
        <f t="shared" si="40"/>
        <v>1.1020000000000001</v>
      </c>
      <c r="F93" s="17">
        <v>31.209</v>
      </c>
      <c r="G93" s="17">
        <f t="shared" si="41"/>
        <v>31.209</v>
      </c>
      <c r="H93" s="17">
        <f t="shared" si="41"/>
        <v>31.209</v>
      </c>
      <c r="I93" s="17">
        <f t="shared" si="41"/>
        <v>31.209</v>
      </c>
      <c r="J93" s="17">
        <v>1.262</v>
      </c>
      <c r="K93" s="17">
        <f t="shared" si="42"/>
        <v>1.262</v>
      </c>
      <c r="L93" s="17">
        <f t="shared" si="42"/>
        <v>1.262</v>
      </c>
      <c r="M93" s="17">
        <f t="shared" si="42"/>
        <v>1.262</v>
      </c>
      <c r="N93" s="16">
        <v>1.044</v>
      </c>
      <c r="O93" s="16">
        <f t="shared" si="43"/>
        <v>1.044</v>
      </c>
      <c r="P93" s="16">
        <f t="shared" si="43"/>
        <v>1.044</v>
      </c>
      <c r="Q93" s="16">
        <f t="shared" si="43"/>
        <v>1.044</v>
      </c>
      <c r="R93" s="16">
        <v>24.219255666666665</v>
      </c>
      <c r="S93" s="16">
        <f t="shared" si="44"/>
        <v>24.219255666666665</v>
      </c>
      <c r="T93" s="16">
        <f t="shared" si="44"/>
        <v>24.219255666666665</v>
      </c>
      <c r="U93" s="16">
        <f t="shared" si="44"/>
        <v>24.219255666666665</v>
      </c>
      <c r="V93" s="16">
        <v>0.86399999999999999</v>
      </c>
      <c r="W93" s="16">
        <f t="shared" si="45"/>
        <v>0.86399999999999999</v>
      </c>
      <c r="X93" s="16">
        <f t="shared" si="45"/>
        <v>0.86399999999999999</v>
      </c>
      <c r="Y93" s="16">
        <f t="shared" si="45"/>
        <v>0.86399999999999999</v>
      </c>
      <c r="Z93" s="17">
        <v>38.53</v>
      </c>
      <c r="AA93" s="17">
        <f t="shared" si="46"/>
        <v>38.53</v>
      </c>
      <c r="AB93" s="17">
        <f t="shared" si="46"/>
        <v>38.53</v>
      </c>
      <c r="AC93" s="17">
        <f t="shared" si="46"/>
        <v>38.53</v>
      </c>
      <c r="AD93" s="17">
        <v>34.32</v>
      </c>
      <c r="AE93" s="17">
        <f t="shared" si="47"/>
        <v>34.32</v>
      </c>
      <c r="AF93" s="17">
        <f t="shared" si="47"/>
        <v>34.32</v>
      </c>
      <c r="AG93" s="17">
        <f t="shared" si="47"/>
        <v>34.32</v>
      </c>
      <c r="AH93" s="17">
        <v>41.28</v>
      </c>
      <c r="AI93" s="16">
        <v>2.4219255666666664</v>
      </c>
      <c r="AJ93" s="16">
        <f t="shared" si="48"/>
        <v>2.4219255666666664</v>
      </c>
      <c r="AK93" s="16">
        <f t="shared" si="48"/>
        <v>2.4219255666666664</v>
      </c>
      <c r="AL93" s="16">
        <f t="shared" si="48"/>
        <v>2.4219255666666664</v>
      </c>
      <c r="AM93" s="16">
        <v>3.7079464059139715</v>
      </c>
      <c r="AN93" s="16">
        <v>37.079464059139717</v>
      </c>
      <c r="AO93" s="16">
        <v>38.509037231404953</v>
      </c>
      <c r="AP93" s="16">
        <v>40.347145804597695</v>
      </c>
      <c r="AQ93" s="16">
        <v>34.291252682926796</v>
      </c>
      <c r="AR93" s="16">
        <v>37.079464059139717</v>
      </c>
      <c r="AS93" s="18">
        <f t="shared" si="52"/>
        <v>3.19464E-2</v>
      </c>
      <c r="AT93" s="18">
        <f t="shared" si="49"/>
        <v>3.19464E-2</v>
      </c>
      <c r="AU93" s="18">
        <f t="shared" si="49"/>
        <v>3.19464E-2</v>
      </c>
      <c r="AV93" s="18">
        <f t="shared" si="49"/>
        <v>3.19464E-2</v>
      </c>
      <c r="AW93" s="16">
        <f t="shared" si="53"/>
        <v>3.8530000000000002E-2</v>
      </c>
      <c r="AX93" s="16">
        <f t="shared" si="50"/>
        <v>3.8530000000000002E-2</v>
      </c>
      <c r="AY93" s="16">
        <f t="shared" si="50"/>
        <v>3.8530000000000002E-2</v>
      </c>
      <c r="AZ93" s="16">
        <f t="shared" si="50"/>
        <v>3.8530000000000002E-2</v>
      </c>
      <c r="BA93" s="19">
        <f t="shared" si="54"/>
        <v>3.4320000000000003E-2</v>
      </c>
      <c r="BB93" s="19">
        <f t="shared" si="51"/>
        <v>3.4320000000000003E-2</v>
      </c>
      <c r="BC93" s="19">
        <f t="shared" si="51"/>
        <v>3.4320000000000003E-2</v>
      </c>
      <c r="BD93" s="19">
        <f t="shared" si="51"/>
        <v>3.4320000000000003E-2</v>
      </c>
      <c r="BE93" s="20">
        <v>38.51</v>
      </c>
      <c r="BF93" s="20">
        <v>40.35</v>
      </c>
      <c r="BG93" s="20">
        <v>34.29</v>
      </c>
      <c r="BH93" s="21">
        <f t="shared" si="55"/>
        <v>3.851</v>
      </c>
      <c r="BI93" s="21">
        <f t="shared" si="55"/>
        <v>4.0350000000000001</v>
      </c>
      <c r="BJ93" s="21">
        <f t="shared" si="55"/>
        <v>3.4289999999999998</v>
      </c>
      <c r="BK93" s="19">
        <v>3.3519999999999999</v>
      </c>
      <c r="BL93" s="20">
        <v>3.2210000000000001</v>
      </c>
      <c r="BM93" s="19">
        <v>3.6850000000000001</v>
      </c>
      <c r="BN93" s="20">
        <v>12.974656800000002</v>
      </c>
      <c r="BO93" s="20">
        <v>3.61</v>
      </c>
      <c r="BP93" s="19">
        <v>3.26</v>
      </c>
      <c r="BQ93" s="20">
        <v>3.14</v>
      </c>
      <c r="BR93" s="20">
        <v>3.145</v>
      </c>
      <c r="BS93" s="19">
        <v>2.9140000000000001</v>
      </c>
      <c r="BT93" s="19">
        <v>3.0609999999999999</v>
      </c>
      <c r="BU93" s="20">
        <v>1.276</v>
      </c>
      <c r="BV93" s="19">
        <v>3.19</v>
      </c>
      <c r="BW93" s="21">
        <v>2.83</v>
      </c>
      <c r="BX93" s="20">
        <v>3.0539999999999998</v>
      </c>
      <c r="BY93" s="22">
        <v>16.106999999999999</v>
      </c>
      <c r="BZ93" s="19">
        <v>1.4390000000000001</v>
      </c>
      <c r="CA93" s="19">
        <v>1.4390000000000001</v>
      </c>
      <c r="CB93" s="21">
        <v>15.634565195193915</v>
      </c>
      <c r="CC93" s="21">
        <v>13.982368856967863</v>
      </c>
      <c r="CD93" s="21">
        <v>12.606280725161291</v>
      </c>
      <c r="CE93" s="21">
        <v>13.903</v>
      </c>
      <c r="CF93" s="19">
        <v>1.4390000000000001</v>
      </c>
      <c r="CG93" s="21">
        <v>13.903387042999999</v>
      </c>
      <c r="CH93" s="20">
        <v>13.927612903225807</v>
      </c>
      <c r="CI93" s="20">
        <v>14.740010563870968</v>
      </c>
      <c r="CJ93" s="20">
        <v>14.902545806451611</v>
      </c>
      <c r="CK93" s="22">
        <v>34.32</v>
      </c>
      <c r="CL93" s="22">
        <v>38.53</v>
      </c>
      <c r="CM93" s="22">
        <v>41.28</v>
      </c>
      <c r="CN93" s="20">
        <v>38.081000000000003</v>
      </c>
      <c r="CO93" s="20">
        <v>36.265999999999998</v>
      </c>
      <c r="CP93" s="20">
        <v>37.082999999999998</v>
      </c>
      <c r="CQ93" s="20">
        <v>31.96</v>
      </c>
      <c r="CR93" s="20">
        <v>31.96</v>
      </c>
      <c r="CS93" s="20">
        <v>1.2509999999999999</v>
      </c>
      <c r="CT93" s="19">
        <v>1.4390000000000001</v>
      </c>
      <c r="CU93" s="19">
        <v>1.4390000000000001</v>
      </c>
      <c r="CV93" s="20">
        <v>1.276</v>
      </c>
      <c r="CW93" s="20">
        <v>1.403</v>
      </c>
      <c r="CX93" s="21">
        <v>4.8121254444444435E-3</v>
      </c>
      <c r="CY93" s="19">
        <v>1.4390000000000001</v>
      </c>
      <c r="CZ93" s="19">
        <v>0</v>
      </c>
      <c r="DA93" s="20">
        <v>0</v>
      </c>
      <c r="DB93" s="19">
        <v>0</v>
      </c>
      <c r="DC93" s="20">
        <v>0</v>
      </c>
      <c r="DD93" s="21">
        <v>0</v>
      </c>
      <c r="DE93" s="20">
        <v>37.079464059139717</v>
      </c>
      <c r="DF93" s="20">
        <v>38.509037231404953</v>
      </c>
      <c r="DG93" s="20">
        <v>40.347145804597695</v>
      </c>
      <c r="DH93" s="20">
        <v>34.291252682926796</v>
      </c>
      <c r="DI93" s="21">
        <v>3.649194444444444</v>
      </c>
      <c r="DJ93" s="18">
        <v>3.7079464059139713E-2</v>
      </c>
      <c r="DK93" s="18">
        <v>3.8509037231404954E-2</v>
      </c>
      <c r="DL93" s="18">
        <v>3.6390307270916321E-2</v>
      </c>
      <c r="DM93" s="18">
        <v>3.8509037231404954E-2</v>
      </c>
      <c r="DN93" s="18">
        <v>4.0347145804597695E-2</v>
      </c>
      <c r="DO93" s="18">
        <v>3.4291252682926793E-2</v>
      </c>
      <c r="DP93" s="21">
        <v>3.649194444444444</v>
      </c>
      <c r="DQ93" s="20">
        <v>3.5680000000000001</v>
      </c>
      <c r="DR93" s="20">
        <v>4.0031152002073345</v>
      </c>
      <c r="DS93" s="20">
        <v>16.857433016666665</v>
      </c>
      <c r="DT93" s="20">
        <v>15.193637463333332</v>
      </c>
      <c r="DU93" s="23">
        <v>3.8687813620071685</v>
      </c>
    </row>
    <row r="94" spans="1:125" x14ac:dyDescent="0.25">
      <c r="A94" s="15">
        <v>42614</v>
      </c>
      <c r="B94" s="16">
        <v>1.0960000000000001</v>
      </c>
      <c r="C94" s="16">
        <f t="shared" ref="C94:E113" si="56">B94</f>
        <v>1.0960000000000001</v>
      </c>
      <c r="D94" s="16">
        <f t="shared" si="56"/>
        <v>1.0960000000000001</v>
      </c>
      <c r="E94" s="16">
        <f t="shared" si="56"/>
        <v>1.0960000000000001</v>
      </c>
      <c r="F94" s="17">
        <v>31.347999999999999</v>
      </c>
      <c r="G94" s="17">
        <f t="shared" ref="G94:I113" si="57">F94</f>
        <v>31.347999999999999</v>
      </c>
      <c r="H94" s="17">
        <f t="shared" si="57"/>
        <v>31.347999999999999</v>
      </c>
      <c r="I94" s="17">
        <f t="shared" si="57"/>
        <v>31.347999999999999</v>
      </c>
      <c r="J94" s="17">
        <v>1.274</v>
      </c>
      <c r="K94" s="17">
        <f t="shared" ref="K94:M113" si="58">J94</f>
        <v>1.274</v>
      </c>
      <c r="L94" s="17">
        <f t="shared" si="58"/>
        <v>1.274</v>
      </c>
      <c r="M94" s="17">
        <f t="shared" si="58"/>
        <v>1.274</v>
      </c>
      <c r="N94" s="16">
        <v>1.046</v>
      </c>
      <c r="O94" s="16">
        <f t="shared" ref="O94:Q113" si="59">N94</f>
        <v>1.046</v>
      </c>
      <c r="P94" s="16">
        <f t="shared" si="59"/>
        <v>1.046</v>
      </c>
      <c r="Q94" s="16">
        <f t="shared" si="59"/>
        <v>1.046</v>
      </c>
      <c r="R94" s="16">
        <v>24.323810999999996</v>
      </c>
      <c r="S94" s="16">
        <f t="shared" ref="S94:U113" si="60">R94</f>
        <v>24.323810999999996</v>
      </c>
      <c r="T94" s="16">
        <f t="shared" si="60"/>
        <v>24.323810999999996</v>
      </c>
      <c r="U94" s="16">
        <f t="shared" si="60"/>
        <v>24.323810999999996</v>
      </c>
      <c r="V94" s="16">
        <v>0.90800000000000003</v>
      </c>
      <c r="W94" s="16">
        <f t="shared" ref="W94:Y113" si="61">V94</f>
        <v>0.90800000000000003</v>
      </c>
      <c r="X94" s="16">
        <f t="shared" si="61"/>
        <v>0.90800000000000003</v>
      </c>
      <c r="Y94" s="16">
        <f t="shared" si="61"/>
        <v>0.90800000000000003</v>
      </c>
      <c r="Z94" s="17">
        <v>40.270000000000003</v>
      </c>
      <c r="AA94" s="17">
        <f t="shared" ref="AA94:AC113" si="62">Z94</f>
        <v>40.270000000000003</v>
      </c>
      <c r="AB94" s="17">
        <f t="shared" si="62"/>
        <v>40.270000000000003</v>
      </c>
      <c r="AC94" s="17">
        <f t="shared" si="62"/>
        <v>40.270000000000003</v>
      </c>
      <c r="AD94" s="17">
        <v>33.340000000000003</v>
      </c>
      <c r="AE94" s="17">
        <f t="shared" ref="AE94:AG113" si="63">AD94</f>
        <v>33.340000000000003</v>
      </c>
      <c r="AF94" s="17">
        <f t="shared" si="63"/>
        <v>33.340000000000003</v>
      </c>
      <c r="AG94" s="17">
        <f t="shared" si="63"/>
        <v>33.340000000000003</v>
      </c>
      <c r="AH94" s="17">
        <v>43.5</v>
      </c>
      <c r="AI94" s="16">
        <v>2.4323810999999997</v>
      </c>
      <c r="AJ94" s="16">
        <f t="shared" ref="AJ94:AL113" si="64">AI94</f>
        <v>2.4323810999999997</v>
      </c>
      <c r="AK94" s="16">
        <f t="shared" si="64"/>
        <v>2.4323810999999997</v>
      </c>
      <c r="AL94" s="16">
        <f t="shared" si="64"/>
        <v>2.4323810999999997</v>
      </c>
      <c r="AM94" s="16">
        <v>4.2893627138888872</v>
      </c>
      <c r="AN94" s="16">
        <v>42.893627138888874</v>
      </c>
      <c r="AO94" s="16">
        <v>47.963683429752102</v>
      </c>
      <c r="AP94" s="16">
        <v>46.630982586206891</v>
      </c>
      <c r="AQ94" s="16">
        <v>36.718451249999973</v>
      </c>
      <c r="AR94" s="16">
        <v>42.893627138888874</v>
      </c>
      <c r="AS94" s="18">
        <f t="shared" si="52"/>
        <v>3.2007600000000004E-2</v>
      </c>
      <c r="AT94" s="18">
        <f t="shared" ref="AT94:AV113" si="65">AS94</f>
        <v>3.2007600000000004E-2</v>
      </c>
      <c r="AU94" s="18">
        <f t="shared" si="65"/>
        <v>3.2007600000000004E-2</v>
      </c>
      <c r="AV94" s="18">
        <f t="shared" si="65"/>
        <v>3.2007600000000004E-2</v>
      </c>
      <c r="AW94" s="16">
        <f t="shared" si="53"/>
        <v>4.027E-2</v>
      </c>
      <c r="AX94" s="16">
        <f t="shared" ref="AX94:AZ113" si="66">AW94</f>
        <v>4.027E-2</v>
      </c>
      <c r="AY94" s="16">
        <f t="shared" si="66"/>
        <v>4.027E-2</v>
      </c>
      <c r="AZ94" s="16">
        <f t="shared" si="66"/>
        <v>4.027E-2</v>
      </c>
      <c r="BA94" s="19">
        <f t="shared" si="54"/>
        <v>3.3340000000000002E-2</v>
      </c>
      <c r="BB94" s="19">
        <f t="shared" ref="BB94:BD113" si="67">BA94</f>
        <v>3.3340000000000002E-2</v>
      </c>
      <c r="BC94" s="19">
        <f t="shared" si="67"/>
        <v>3.3340000000000002E-2</v>
      </c>
      <c r="BD94" s="19">
        <f t="shared" si="67"/>
        <v>3.3340000000000002E-2</v>
      </c>
      <c r="BE94" s="20">
        <v>47.96</v>
      </c>
      <c r="BF94" s="20">
        <v>46.63</v>
      </c>
      <c r="BG94" s="20">
        <v>36.72</v>
      </c>
      <c r="BH94" s="21">
        <f t="shared" si="55"/>
        <v>4.7960000000000003</v>
      </c>
      <c r="BI94" s="21">
        <f t="shared" si="55"/>
        <v>4.6630000000000003</v>
      </c>
      <c r="BJ94" s="21">
        <f t="shared" si="55"/>
        <v>3.6719999999999997</v>
      </c>
      <c r="BK94" s="19">
        <v>3.3290000000000002</v>
      </c>
      <c r="BL94" s="20">
        <v>3.2050000000000001</v>
      </c>
      <c r="BM94" s="19">
        <v>3.71</v>
      </c>
      <c r="BN94" s="20">
        <v>12.910735599999999</v>
      </c>
      <c r="BO94" s="20">
        <v>3.6669999999999998</v>
      </c>
      <c r="BP94" s="19">
        <v>3.44</v>
      </c>
      <c r="BQ94" s="20">
        <v>3.3410000000000002</v>
      </c>
      <c r="BR94" s="20">
        <v>3.3410000000000002</v>
      </c>
      <c r="BS94" s="19">
        <v>3.26</v>
      </c>
      <c r="BT94" s="19">
        <v>3.0609999999999999</v>
      </c>
      <c r="BU94" s="20">
        <v>1.276</v>
      </c>
      <c r="BV94" s="19">
        <v>3.1789999999999998</v>
      </c>
      <c r="BW94" s="21">
        <v>2.859</v>
      </c>
      <c r="BX94" s="20">
        <v>3.0590000000000002</v>
      </c>
      <c r="BY94" s="22">
        <v>16.178999999999998</v>
      </c>
      <c r="BZ94" s="19">
        <v>1.4390000000000001</v>
      </c>
      <c r="CA94" s="19">
        <v>1.4390000000000001</v>
      </c>
      <c r="CB94" s="21">
        <v>15.634565195193915</v>
      </c>
      <c r="CC94" s="21">
        <v>13.982368856967863</v>
      </c>
      <c r="CD94" s="21">
        <v>12.854123403333332</v>
      </c>
      <c r="CE94" s="21">
        <v>13.903</v>
      </c>
      <c r="CF94" s="19">
        <v>1.4390000000000001</v>
      </c>
      <c r="CG94" s="21">
        <v>13.903387042999999</v>
      </c>
      <c r="CH94" s="20">
        <v>13.928566666666663</v>
      </c>
      <c r="CI94" s="20">
        <v>14.741019960333329</v>
      </c>
      <c r="CJ94" s="20">
        <v>14.903566333333327</v>
      </c>
      <c r="CK94" s="22">
        <v>33.340000000000003</v>
      </c>
      <c r="CL94" s="22">
        <v>40.270000000000003</v>
      </c>
      <c r="CM94" s="22">
        <v>43.5</v>
      </c>
      <c r="CN94" s="20">
        <v>38.081000000000003</v>
      </c>
      <c r="CO94" s="20">
        <v>36.411999999999999</v>
      </c>
      <c r="CP94" s="20">
        <v>37.082999999999998</v>
      </c>
      <c r="CQ94" s="20">
        <v>32.012</v>
      </c>
      <c r="CR94" s="20">
        <v>32.012</v>
      </c>
      <c r="CS94" s="20">
        <v>1.2490000000000001</v>
      </c>
      <c r="CT94" s="19">
        <v>1.4390000000000001</v>
      </c>
      <c r="CU94" s="19">
        <v>1.4390000000000001</v>
      </c>
      <c r="CV94" s="20">
        <v>1.276</v>
      </c>
      <c r="CW94" s="20">
        <v>1.403</v>
      </c>
      <c r="CX94" s="21">
        <v>4.8121254444444435E-3</v>
      </c>
      <c r="CY94" s="19">
        <v>1.4390000000000001</v>
      </c>
      <c r="CZ94" s="19">
        <v>0</v>
      </c>
      <c r="DA94" s="20">
        <v>0</v>
      </c>
      <c r="DB94" s="19">
        <v>0</v>
      </c>
      <c r="DC94" s="20">
        <v>0</v>
      </c>
      <c r="DD94" s="21">
        <v>0</v>
      </c>
      <c r="DE94" s="20">
        <v>42.893627138888874</v>
      </c>
      <c r="DF94" s="20">
        <v>47.963683429752102</v>
      </c>
      <c r="DG94" s="20">
        <v>46.630982586206891</v>
      </c>
      <c r="DH94" s="20">
        <v>36.718451249999973</v>
      </c>
      <c r="DI94" s="21">
        <v>3.649194444444444</v>
      </c>
      <c r="DJ94" s="18">
        <v>4.2893627138888876E-2</v>
      </c>
      <c r="DK94" s="18">
        <v>4.7963683429752102E-2</v>
      </c>
      <c r="DL94" s="18">
        <v>4.0326778556485345E-2</v>
      </c>
      <c r="DM94" s="18">
        <v>4.7963683429752102E-2</v>
      </c>
      <c r="DN94" s="18">
        <v>4.663098258620689E-2</v>
      </c>
      <c r="DO94" s="18">
        <v>3.6718451249999971E-2</v>
      </c>
      <c r="DP94" s="21">
        <v>3.649194444444444</v>
      </c>
      <c r="DQ94" s="20">
        <v>3.722</v>
      </c>
      <c r="DR94" s="20">
        <v>3.9833933739363303</v>
      </c>
      <c r="DS94" s="20">
        <v>14.908261756818183</v>
      </c>
      <c r="DT94" s="20">
        <v>12.959972438636362</v>
      </c>
      <c r="DU94" s="23">
        <v>3.869046296296295</v>
      </c>
    </row>
    <row r="95" spans="1:125" x14ac:dyDescent="0.25">
      <c r="A95" s="15">
        <v>42644</v>
      </c>
      <c r="B95" s="16">
        <v>1.0980000000000001</v>
      </c>
      <c r="C95" s="16">
        <f t="shared" si="56"/>
        <v>1.0980000000000001</v>
      </c>
      <c r="D95" s="16">
        <f t="shared" si="56"/>
        <v>1.0980000000000001</v>
      </c>
      <c r="E95" s="16">
        <f t="shared" si="56"/>
        <v>1.0980000000000001</v>
      </c>
      <c r="F95" s="17">
        <v>32.871000000000002</v>
      </c>
      <c r="G95" s="17">
        <f t="shared" si="57"/>
        <v>32.871000000000002</v>
      </c>
      <c r="H95" s="17">
        <f t="shared" si="57"/>
        <v>32.871000000000002</v>
      </c>
      <c r="I95" s="17">
        <f t="shared" si="57"/>
        <v>32.871000000000002</v>
      </c>
      <c r="J95" s="17">
        <v>1.268</v>
      </c>
      <c r="K95" s="17">
        <f t="shared" si="58"/>
        <v>1.268</v>
      </c>
      <c r="L95" s="17">
        <f t="shared" si="58"/>
        <v>1.268</v>
      </c>
      <c r="M95" s="17">
        <f t="shared" si="58"/>
        <v>1.268</v>
      </c>
      <c r="N95" s="16">
        <v>1.083</v>
      </c>
      <c r="O95" s="16">
        <f t="shared" si="59"/>
        <v>1.083</v>
      </c>
      <c r="P95" s="16">
        <f t="shared" si="59"/>
        <v>1.083</v>
      </c>
      <c r="Q95" s="16">
        <f t="shared" si="59"/>
        <v>1.083</v>
      </c>
      <c r="R95" s="16">
        <v>25.090852999999996</v>
      </c>
      <c r="S95" s="16">
        <f t="shared" si="60"/>
        <v>25.090852999999996</v>
      </c>
      <c r="T95" s="16">
        <f t="shared" si="60"/>
        <v>25.090852999999996</v>
      </c>
      <c r="U95" s="16">
        <f t="shared" si="60"/>
        <v>25.090852999999996</v>
      </c>
      <c r="V95" s="16">
        <v>0.93500000000000005</v>
      </c>
      <c r="W95" s="16">
        <f t="shared" si="61"/>
        <v>0.93500000000000005</v>
      </c>
      <c r="X95" s="16">
        <f t="shared" si="61"/>
        <v>0.93500000000000005</v>
      </c>
      <c r="Y95" s="16">
        <f t="shared" si="61"/>
        <v>0.93500000000000005</v>
      </c>
      <c r="Z95" s="17">
        <v>41.86</v>
      </c>
      <c r="AA95" s="17">
        <f t="shared" si="62"/>
        <v>41.86</v>
      </c>
      <c r="AB95" s="17">
        <f t="shared" si="62"/>
        <v>41.86</v>
      </c>
      <c r="AC95" s="17">
        <f t="shared" si="62"/>
        <v>41.86</v>
      </c>
      <c r="AD95" s="17">
        <v>34.15</v>
      </c>
      <c r="AE95" s="17">
        <f t="shared" si="63"/>
        <v>34.15</v>
      </c>
      <c r="AF95" s="17">
        <f t="shared" si="63"/>
        <v>34.15</v>
      </c>
      <c r="AG95" s="17">
        <f t="shared" si="63"/>
        <v>34.15</v>
      </c>
      <c r="AH95" s="17">
        <v>45.15</v>
      </c>
      <c r="AI95" s="16">
        <v>2.5090852999999997</v>
      </c>
      <c r="AJ95" s="16">
        <f t="shared" si="64"/>
        <v>2.5090852999999997</v>
      </c>
      <c r="AK95" s="16">
        <f t="shared" si="64"/>
        <v>2.5090852999999997</v>
      </c>
      <c r="AL95" s="16">
        <f t="shared" si="64"/>
        <v>2.5090852999999997</v>
      </c>
      <c r="AM95" s="16">
        <v>5.3080240939597321</v>
      </c>
      <c r="AN95" s="16">
        <v>53.080240939597324</v>
      </c>
      <c r="AO95" s="16">
        <v>60.90999510822509</v>
      </c>
      <c r="AP95" s="16">
        <v>58.648521027027044</v>
      </c>
      <c r="AQ95" s="16">
        <v>44.451654224923999</v>
      </c>
      <c r="AR95" s="16">
        <v>53.080240939597324</v>
      </c>
      <c r="AS95" s="18">
        <f t="shared" si="52"/>
        <v>3.3139799999999997E-2</v>
      </c>
      <c r="AT95" s="18">
        <f t="shared" si="65"/>
        <v>3.3139799999999997E-2</v>
      </c>
      <c r="AU95" s="18">
        <f t="shared" si="65"/>
        <v>3.3139799999999997E-2</v>
      </c>
      <c r="AV95" s="18">
        <f t="shared" si="65"/>
        <v>3.3139799999999997E-2</v>
      </c>
      <c r="AW95" s="16">
        <f t="shared" si="53"/>
        <v>4.1860000000000001E-2</v>
      </c>
      <c r="AX95" s="16">
        <f t="shared" si="66"/>
        <v>4.1860000000000001E-2</v>
      </c>
      <c r="AY95" s="16">
        <f t="shared" si="66"/>
        <v>4.1860000000000001E-2</v>
      </c>
      <c r="AZ95" s="16">
        <f t="shared" si="66"/>
        <v>4.1860000000000001E-2</v>
      </c>
      <c r="BA95" s="19">
        <f t="shared" si="54"/>
        <v>3.415E-2</v>
      </c>
      <c r="BB95" s="19">
        <f t="shared" si="67"/>
        <v>3.415E-2</v>
      </c>
      <c r="BC95" s="19">
        <f t="shared" si="67"/>
        <v>3.415E-2</v>
      </c>
      <c r="BD95" s="19">
        <f t="shared" si="67"/>
        <v>3.415E-2</v>
      </c>
      <c r="BE95" s="20">
        <v>60.91</v>
      </c>
      <c r="BF95" s="20">
        <v>58.65</v>
      </c>
      <c r="BG95" s="20">
        <v>44.45</v>
      </c>
      <c r="BH95" s="21">
        <f t="shared" si="55"/>
        <v>6.0909999999999993</v>
      </c>
      <c r="BI95" s="21">
        <f t="shared" si="55"/>
        <v>5.8650000000000002</v>
      </c>
      <c r="BJ95" s="21">
        <f t="shared" si="55"/>
        <v>4.4450000000000003</v>
      </c>
      <c r="BK95" s="19">
        <v>3.3239999999999998</v>
      </c>
      <c r="BL95" s="20">
        <v>3.2109999999999999</v>
      </c>
      <c r="BM95" s="19">
        <v>3.6819999999999999</v>
      </c>
      <c r="BN95" s="20">
        <v>12.763105600000001</v>
      </c>
      <c r="BO95" s="20">
        <v>3.6659999999999999</v>
      </c>
      <c r="BP95" s="19">
        <v>3.5859999999999999</v>
      </c>
      <c r="BQ95" s="20">
        <v>3.5750000000000002</v>
      </c>
      <c r="BR95" s="20">
        <v>3.512</v>
      </c>
      <c r="BS95" s="19">
        <v>3.26</v>
      </c>
      <c r="BT95" s="19">
        <v>3.44</v>
      </c>
      <c r="BU95" s="20">
        <v>1.5209999999999999</v>
      </c>
      <c r="BV95" s="19">
        <v>3.2679999999999998</v>
      </c>
      <c r="BW95" s="21">
        <v>2.992</v>
      </c>
      <c r="BX95" s="20">
        <v>3.1680000000000001</v>
      </c>
      <c r="BY95" s="22">
        <v>16.965</v>
      </c>
      <c r="BZ95" s="19">
        <v>1.429</v>
      </c>
      <c r="CA95" s="19">
        <v>1.4390000000000001</v>
      </c>
      <c r="CB95" s="21">
        <v>15.634565195193915</v>
      </c>
      <c r="CC95" s="21">
        <v>14.083102944653463</v>
      </c>
      <c r="CD95" s="21">
        <v>16.650637610645159</v>
      </c>
      <c r="CE95" s="21">
        <v>15.914999999999999</v>
      </c>
      <c r="CF95" s="19">
        <v>1.429</v>
      </c>
      <c r="CG95" s="21">
        <v>15.915022222272727</v>
      </c>
      <c r="CH95" s="20">
        <v>17.478387096774192</v>
      </c>
      <c r="CI95" s="20">
        <v>18.497901416129029</v>
      </c>
      <c r="CJ95" s="20">
        <v>18.701874193548381</v>
      </c>
      <c r="CK95" s="22">
        <v>34.15</v>
      </c>
      <c r="CL95" s="22">
        <v>41.86</v>
      </c>
      <c r="CM95" s="22">
        <v>45.15</v>
      </c>
      <c r="CN95" s="20">
        <v>38.502000000000002</v>
      </c>
      <c r="CO95" s="20">
        <v>37.878999999999998</v>
      </c>
      <c r="CP95" s="20">
        <v>37.878999999999998</v>
      </c>
      <c r="CQ95" s="20">
        <v>33.152999999999999</v>
      </c>
      <c r="CR95" s="20">
        <v>33.152999999999999</v>
      </c>
      <c r="CS95" s="20">
        <v>1.246</v>
      </c>
      <c r="CT95" s="19">
        <v>1.429</v>
      </c>
      <c r="CU95" s="19">
        <v>1.4390000000000001</v>
      </c>
      <c r="CV95" s="20">
        <v>1.5209999999999999</v>
      </c>
      <c r="CW95" s="20">
        <v>1.401</v>
      </c>
      <c r="CX95" s="21">
        <v>5.389470343434343E-3</v>
      </c>
      <c r="CY95" s="19">
        <v>1.429</v>
      </c>
      <c r="CZ95" s="19">
        <v>0</v>
      </c>
      <c r="DA95" s="20">
        <v>0</v>
      </c>
      <c r="DB95" s="19">
        <v>0</v>
      </c>
      <c r="DC95" s="20">
        <v>0</v>
      </c>
      <c r="DD95" s="21">
        <v>0</v>
      </c>
      <c r="DE95" s="20">
        <v>53.080240939597324</v>
      </c>
      <c r="DF95" s="20">
        <v>60.90999510822509</v>
      </c>
      <c r="DG95" s="20">
        <v>58.648521027027044</v>
      </c>
      <c r="DH95" s="20">
        <v>44.451654224923999</v>
      </c>
      <c r="DI95" s="21">
        <v>4.1771843434343428</v>
      </c>
      <c r="DJ95" s="18">
        <v>5.3080240939597324E-2</v>
      </c>
      <c r="DK95" s="18">
        <v>6.090999510822509E-2</v>
      </c>
      <c r="DL95" s="18">
        <v>4.9561421459143912E-2</v>
      </c>
      <c r="DM95" s="18">
        <v>6.090999510822509E-2</v>
      </c>
      <c r="DN95" s="18">
        <v>5.8648521027027042E-2</v>
      </c>
      <c r="DO95" s="18">
        <v>4.4451654224923996E-2</v>
      </c>
      <c r="DP95" s="21">
        <v>4.1771843434343428</v>
      </c>
      <c r="DQ95" s="20">
        <v>4.2009999999999996</v>
      </c>
      <c r="DR95" s="20">
        <v>3.9378445855470607</v>
      </c>
      <c r="DS95" s="20">
        <v>15.830740669545454</v>
      </c>
      <c r="DT95" s="20">
        <v>13.60584237409091</v>
      </c>
      <c r="DU95" s="23">
        <v>4.8551075268817199</v>
      </c>
    </row>
    <row r="96" spans="1:125" x14ac:dyDescent="0.25">
      <c r="A96" s="15">
        <v>42675</v>
      </c>
      <c r="B96" s="16">
        <v>1.113</v>
      </c>
      <c r="C96" s="16">
        <f t="shared" si="56"/>
        <v>1.113</v>
      </c>
      <c r="D96" s="16">
        <f t="shared" si="56"/>
        <v>1.113</v>
      </c>
      <c r="E96" s="16">
        <f t="shared" si="56"/>
        <v>1.113</v>
      </c>
      <c r="F96" s="17">
        <v>35.494999999999997</v>
      </c>
      <c r="G96" s="17">
        <f t="shared" si="57"/>
        <v>35.494999999999997</v>
      </c>
      <c r="H96" s="17">
        <f t="shared" si="57"/>
        <v>35.494999999999997</v>
      </c>
      <c r="I96" s="17">
        <f t="shared" si="57"/>
        <v>35.494999999999997</v>
      </c>
      <c r="J96" s="17">
        <v>1.3360000000000001</v>
      </c>
      <c r="K96" s="17">
        <f t="shared" si="58"/>
        <v>1.3360000000000001</v>
      </c>
      <c r="L96" s="17">
        <f t="shared" si="58"/>
        <v>1.3360000000000001</v>
      </c>
      <c r="M96" s="17">
        <f t="shared" si="58"/>
        <v>1.3360000000000001</v>
      </c>
      <c r="N96" s="16">
        <v>1.1559999999999999</v>
      </c>
      <c r="O96" s="16">
        <f t="shared" si="59"/>
        <v>1.1559999999999999</v>
      </c>
      <c r="P96" s="16">
        <f t="shared" si="59"/>
        <v>1.1559999999999999</v>
      </c>
      <c r="Q96" s="16">
        <f t="shared" si="59"/>
        <v>1.1559999999999999</v>
      </c>
      <c r="R96" s="16">
        <v>26.679737999999997</v>
      </c>
      <c r="S96" s="16">
        <f t="shared" si="60"/>
        <v>26.679737999999997</v>
      </c>
      <c r="T96" s="16">
        <f t="shared" si="60"/>
        <v>26.679737999999997</v>
      </c>
      <c r="U96" s="16">
        <f t="shared" si="60"/>
        <v>26.679737999999997</v>
      </c>
      <c r="V96" s="16">
        <v>0.96699999999999997</v>
      </c>
      <c r="W96" s="16">
        <f t="shared" si="61"/>
        <v>0.96699999999999997</v>
      </c>
      <c r="X96" s="16">
        <f t="shared" si="61"/>
        <v>0.96699999999999997</v>
      </c>
      <c r="Y96" s="16">
        <f t="shared" si="61"/>
        <v>0.96699999999999997</v>
      </c>
      <c r="Z96" s="17">
        <v>45.37</v>
      </c>
      <c r="AA96" s="17">
        <f t="shared" si="62"/>
        <v>45.37</v>
      </c>
      <c r="AB96" s="17">
        <f t="shared" si="62"/>
        <v>45.37</v>
      </c>
      <c r="AC96" s="17">
        <f t="shared" si="62"/>
        <v>45.37</v>
      </c>
      <c r="AD96" s="17">
        <v>38.46</v>
      </c>
      <c r="AE96" s="17">
        <f t="shared" si="63"/>
        <v>38.46</v>
      </c>
      <c r="AF96" s="17">
        <f t="shared" si="63"/>
        <v>38.46</v>
      </c>
      <c r="AG96" s="17">
        <f t="shared" si="63"/>
        <v>38.46</v>
      </c>
      <c r="AH96" s="17">
        <v>47.33</v>
      </c>
      <c r="AI96" s="16">
        <v>2.6679737999999995</v>
      </c>
      <c r="AJ96" s="16">
        <f t="shared" si="64"/>
        <v>2.6679737999999995</v>
      </c>
      <c r="AK96" s="16">
        <f t="shared" si="64"/>
        <v>2.6679737999999995</v>
      </c>
      <c r="AL96" s="16">
        <f t="shared" si="64"/>
        <v>2.6679737999999995</v>
      </c>
      <c r="AM96" s="16">
        <v>5.8327262027777769</v>
      </c>
      <c r="AN96" s="16">
        <v>58.32726202777777</v>
      </c>
      <c r="AO96" s="16">
        <v>69.897368095238065</v>
      </c>
      <c r="AP96" s="16">
        <v>61.720815088757362</v>
      </c>
      <c r="AQ96" s="16">
        <v>48.182871499999976</v>
      </c>
      <c r="AR96" s="16">
        <v>58.32726202777777</v>
      </c>
      <c r="AS96" s="18">
        <f t="shared" si="52"/>
        <v>3.5373599999999998E-2</v>
      </c>
      <c r="AT96" s="18">
        <f t="shared" si="65"/>
        <v>3.5373599999999998E-2</v>
      </c>
      <c r="AU96" s="18">
        <f t="shared" si="65"/>
        <v>3.5373599999999998E-2</v>
      </c>
      <c r="AV96" s="18">
        <f t="shared" si="65"/>
        <v>3.5373599999999998E-2</v>
      </c>
      <c r="AW96" s="16">
        <f t="shared" si="53"/>
        <v>4.5370000000000001E-2</v>
      </c>
      <c r="AX96" s="16">
        <f t="shared" si="66"/>
        <v>4.5370000000000001E-2</v>
      </c>
      <c r="AY96" s="16">
        <f t="shared" si="66"/>
        <v>4.5370000000000001E-2</v>
      </c>
      <c r="AZ96" s="16">
        <f t="shared" si="66"/>
        <v>4.5370000000000001E-2</v>
      </c>
      <c r="BA96" s="19">
        <f t="shared" si="54"/>
        <v>3.8460000000000001E-2</v>
      </c>
      <c r="BB96" s="19">
        <f t="shared" si="67"/>
        <v>3.8460000000000001E-2</v>
      </c>
      <c r="BC96" s="19">
        <f t="shared" si="67"/>
        <v>3.8460000000000001E-2</v>
      </c>
      <c r="BD96" s="19">
        <f t="shared" si="67"/>
        <v>3.8460000000000001E-2</v>
      </c>
      <c r="BE96" s="20">
        <v>69.900000000000006</v>
      </c>
      <c r="BF96" s="20">
        <v>61.72</v>
      </c>
      <c r="BG96" s="20">
        <v>48.18</v>
      </c>
      <c r="BH96" s="21">
        <f t="shared" si="55"/>
        <v>6.99</v>
      </c>
      <c r="BI96" s="21">
        <f t="shared" si="55"/>
        <v>6.1719999999999997</v>
      </c>
      <c r="BJ96" s="21">
        <f t="shared" si="55"/>
        <v>4.8179999999999996</v>
      </c>
      <c r="BK96" s="19">
        <v>3.3620000000000001</v>
      </c>
      <c r="BL96" s="20">
        <v>3.254</v>
      </c>
      <c r="BM96" s="19">
        <v>3.8780000000000001</v>
      </c>
      <c r="BN96" s="20">
        <v>13.207964</v>
      </c>
      <c r="BO96" s="20">
        <v>3.8540000000000001</v>
      </c>
      <c r="BP96" s="19">
        <v>3.782</v>
      </c>
      <c r="BQ96" s="20">
        <v>3.8610000000000002</v>
      </c>
      <c r="BR96" s="20">
        <v>3.7320000000000002</v>
      </c>
      <c r="BS96" s="19">
        <v>3.5859999999999999</v>
      </c>
      <c r="BT96" s="19">
        <v>3.44</v>
      </c>
      <c r="BU96" s="20">
        <v>1.5209999999999999</v>
      </c>
      <c r="BV96" s="19">
        <v>3.4660000000000002</v>
      </c>
      <c r="BW96" s="21">
        <v>3.2280000000000002</v>
      </c>
      <c r="BX96" s="20">
        <v>3.3809999999999998</v>
      </c>
      <c r="BY96" s="22">
        <v>18.318999999999999</v>
      </c>
      <c r="BZ96" s="19">
        <v>1.429</v>
      </c>
      <c r="CA96" s="19">
        <v>1.4390000000000001</v>
      </c>
      <c r="CB96" s="21">
        <v>15.634565195193915</v>
      </c>
      <c r="CC96" s="21">
        <v>14.083102944653463</v>
      </c>
      <c r="CD96" s="21">
        <v>19.008665130000001</v>
      </c>
      <c r="CE96" s="21">
        <v>15.914999999999999</v>
      </c>
      <c r="CF96" s="19">
        <v>1.429</v>
      </c>
      <c r="CG96" s="21">
        <v>15.915022222272727</v>
      </c>
      <c r="CH96" s="20">
        <v>19.283466666666666</v>
      </c>
      <c r="CI96" s="20">
        <v>20.408271277333331</v>
      </c>
      <c r="CJ96" s="20">
        <v>20.63330933333333</v>
      </c>
      <c r="CK96" s="22">
        <v>38.46</v>
      </c>
      <c r="CL96" s="22">
        <v>45.37</v>
      </c>
      <c r="CM96" s="22">
        <v>47.33</v>
      </c>
      <c r="CN96" s="20">
        <v>38.502000000000002</v>
      </c>
      <c r="CO96" s="20">
        <v>40.628</v>
      </c>
      <c r="CP96" s="20">
        <v>37.878999999999998</v>
      </c>
      <c r="CQ96" s="20">
        <v>35.381999999999998</v>
      </c>
      <c r="CR96" s="20">
        <v>35.381999999999998</v>
      </c>
      <c r="CS96" s="20">
        <v>1.2509999999999999</v>
      </c>
      <c r="CT96" s="19">
        <v>1.429</v>
      </c>
      <c r="CU96" s="19">
        <v>1.4390000000000001</v>
      </c>
      <c r="CV96" s="20">
        <v>1.5209999999999999</v>
      </c>
      <c r="CW96" s="20">
        <v>1.401</v>
      </c>
      <c r="CX96" s="21">
        <v>5.389470343434343E-3</v>
      </c>
      <c r="CY96" s="19">
        <v>1.429</v>
      </c>
      <c r="CZ96" s="19">
        <v>0</v>
      </c>
      <c r="DA96" s="20">
        <v>0</v>
      </c>
      <c r="DB96" s="19">
        <v>0</v>
      </c>
      <c r="DC96" s="20">
        <v>0</v>
      </c>
      <c r="DD96" s="21">
        <v>0</v>
      </c>
      <c r="DE96" s="20">
        <v>58.32726202777777</v>
      </c>
      <c r="DF96" s="20">
        <v>69.897368095238065</v>
      </c>
      <c r="DG96" s="20">
        <v>61.720815088757362</v>
      </c>
      <c r="DH96" s="20">
        <v>48.182871499999976</v>
      </c>
      <c r="DI96" s="21">
        <v>4.1771843434343428</v>
      </c>
      <c r="DJ96" s="18">
        <v>5.8327262027777771E-2</v>
      </c>
      <c r="DK96" s="18">
        <v>6.9897368095238069E-2</v>
      </c>
      <c r="DL96" s="18">
        <v>5.286162910020456E-2</v>
      </c>
      <c r="DM96" s="18">
        <v>6.9897368095238069E-2</v>
      </c>
      <c r="DN96" s="18">
        <v>6.1720815088757361E-2</v>
      </c>
      <c r="DO96" s="18">
        <v>4.8182871499999974E-2</v>
      </c>
      <c r="DP96" s="21">
        <v>4.1771843434343428</v>
      </c>
      <c r="DQ96" s="20">
        <v>3.911</v>
      </c>
      <c r="DR96" s="20">
        <v>4.075098267893396</v>
      </c>
      <c r="DS96" s="20">
        <v>19.475943023333333</v>
      </c>
      <c r="DT96" s="20">
        <v>17.467131889999994</v>
      </c>
      <c r="DU96" s="23">
        <v>5.3565185185185182</v>
      </c>
    </row>
    <row r="97" spans="1:125" x14ac:dyDescent="0.25">
      <c r="A97" s="15">
        <v>42705</v>
      </c>
      <c r="B97" s="16">
        <v>1.125</v>
      </c>
      <c r="C97" s="16">
        <f t="shared" si="56"/>
        <v>1.125</v>
      </c>
      <c r="D97" s="16">
        <f t="shared" si="56"/>
        <v>1.125</v>
      </c>
      <c r="E97" s="16">
        <f t="shared" si="56"/>
        <v>1.125</v>
      </c>
      <c r="F97" s="17">
        <v>37.774999999999999</v>
      </c>
      <c r="G97" s="17">
        <f t="shared" si="57"/>
        <v>37.774999999999999</v>
      </c>
      <c r="H97" s="17">
        <f t="shared" si="57"/>
        <v>37.774999999999999</v>
      </c>
      <c r="I97" s="17">
        <f t="shared" si="57"/>
        <v>37.774999999999999</v>
      </c>
      <c r="J97" s="17">
        <v>1.37</v>
      </c>
      <c r="K97" s="17">
        <f t="shared" si="58"/>
        <v>1.37</v>
      </c>
      <c r="L97" s="17">
        <f t="shared" si="58"/>
        <v>1.37</v>
      </c>
      <c r="M97" s="17">
        <f t="shared" si="58"/>
        <v>1.37</v>
      </c>
      <c r="N97" s="16">
        <v>1.2150000000000001</v>
      </c>
      <c r="O97" s="16">
        <f t="shared" si="59"/>
        <v>1.2150000000000001</v>
      </c>
      <c r="P97" s="16">
        <f t="shared" si="59"/>
        <v>1.2150000000000001</v>
      </c>
      <c r="Q97" s="16">
        <f t="shared" si="59"/>
        <v>1.2150000000000001</v>
      </c>
      <c r="R97" s="16">
        <v>27.915502666666661</v>
      </c>
      <c r="S97" s="16">
        <f t="shared" si="60"/>
        <v>27.915502666666661</v>
      </c>
      <c r="T97" s="16">
        <f t="shared" si="60"/>
        <v>27.915502666666661</v>
      </c>
      <c r="U97" s="16">
        <f t="shared" si="60"/>
        <v>27.915502666666661</v>
      </c>
      <c r="V97" s="16">
        <v>0.96799999999999997</v>
      </c>
      <c r="W97" s="16">
        <f t="shared" si="61"/>
        <v>0.96799999999999997</v>
      </c>
      <c r="X97" s="16">
        <f t="shared" si="61"/>
        <v>0.96799999999999997</v>
      </c>
      <c r="Y97" s="16">
        <f t="shared" si="61"/>
        <v>0.96799999999999997</v>
      </c>
      <c r="Z97" s="17">
        <v>46.18</v>
      </c>
      <c r="AA97" s="17">
        <f t="shared" si="62"/>
        <v>46.18</v>
      </c>
      <c r="AB97" s="17">
        <f t="shared" si="62"/>
        <v>46.18</v>
      </c>
      <c r="AC97" s="17">
        <f t="shared" si="62"/>
        <v>46.18</v>
      </c>
      <c r="AD97" s="17">
        <v>41.18</v>
      </c>
      <c r="AE97" s="17">
        <f t="shared" si="63"/>
        <v>41.18</v>
      </c>
      <c r="AF97" s="17">
        <f t="shared" si="63"/>
        <v>41.18</v>
      </c>
      <c r="AG97" s="17">
        <f t="shared" si="63"/>
        <v>41.18</v>
      </c>
      <c r="AH97" s="17">
        <v>47.99</v>
      </c>
      <c r="AI97" s="16">
        <v>2.7915502666666665</v>
      </c>
      <c r="AJ97" s="16">
        <f t="shared" si="64"/>
        <v>2.7915502666666665</v>
      </c>
      <c r="AK97" s="16">
        <f t="shared" si="64"/>
        <v>2.7915502666666665</v>
      </c>
      <c r="AL97" s="16">
        <f t="shared" si="64"/>
        <v>2.7915502666666665</v>
      </c>
      <c r="AM97" s="16">
        <v>5.643609911290322</v>
      </c>
      <c r="AN97" s="16">
        <v>56.436099112903221</v>
      </c>
      <c r="AO97" s="16">
        <v>65.912768272727263</v>
      </c>
      <c r="AP97" s="16">
        <v>59.633179222222225</v>
      </c>
      <c r="AQ97" s="16">
        <v>48.702547848837185</v>
      </c>
      <c r="AR97" s="16">
        <v>56.436099112903221</v>
      </c>
      <c r="AS97" s="18">
        <f t="shared" si="52"/>
        <v>3.7179000000000004E-2</v>
      </c>
      <c r="AT97" s="18">
        <f t="shared" si="65"/>
        <v>3.7179000000000004E-2</v>
      </c>
      <c r="AU97" s="18">
        <f t="shared" si="65"/>
        <v>3.7179000000000004E-2</v>
      </c>
      <c r="AV97" s="18">
        <f t="shared" si="65"/>
        <v>3.7179000000000004E-2</v>
      </c>
      <c r="AW97" s="16">
        <f t="shared" si="53"/>
        <v>4.6179999999999999E-2</v>
      </c>
      <c r="AX97" s="16">
        <f t="shared" si="66"/>
        <v>4.6179999999999999E-2</v>
      </c>
      <c r="AY97" s="16">
        <f t="shared" si="66"/>
        <v>4.6179999999999999E-2</v>
      </c>
      <c r="AZ97" s="16">
        <f t="shared" si="66"/>
        <v>4.6179999999999999E-2</v>
      </c>
      <c r="BA97" s="19">
        <f t="shared" si="54"/>
        <v>4.1180000000000001E-2</v>
      </c>
      <c r="BB97" s="19">
        <f t="shared" si="67"/>
        <v>4.1180000000000001E-2</v>
      </c>
      <c r="BC97" s="19">
        <f t="shared" si="67"/>
        <v>4.1180000000000001E-2</v>
      </c>
      <c r="BD97" s="19">
        <f t="shared" si="67"/>
        <v>4.1180000000000001E-2</v>
      </c>
      <c r="BE97" s="20">
        <v>65.91</v>
      </c>
      <c r="BF97" s="20">
        <v>59.63</v>
      </c>
      <c r="BG97" s="20">
        <v>48.7</v>
      </c>
      <c r="BH97" s="21">
        <f t="shared" si="55"/>
        <v>6.5909999999999993</v>
      </c>
      <c r="BI97" s="21">
        <f t="shared" si="55"/>
        <v>5.9630000000000001</v>
      </c>
      <c r="BJ97" s="21">
        <f t="shared" si="55"/>
        <v>4.87</v>
      </c>
      <c r="BK97" s="19">
        <v>3.3809999999999998</v>
      </c>
      <c r="BL97" s="20">
        <v>3.2890000000000001</v>
      </c>
      <c r="BM97" s="19">
        <v>3.9849999999999999</v>
      </c>
      <c r="BN97" s="20">
        <v>13.307730799999998</v>
      </c>
      <c r="BO97" s="20">
        <v>3.9780000000000002</v>
      </c>
      <c r="BP97" s="19">
        <v>3.8479999999999999</v>
      </c>
      <c r="BQ97" s="20">
        <v>4.0199999999999996</v>
      </c>
      <c r="BR97" s="20">
        <v>3.823</v>
      </c>
      <c r="BS97" s="19">
        <v>3.5859999999999999</v>
      </c>
      <c r="BT97" s="19">
        <v>3.782</v>
      </c>
      <c r="BU97" s="20">
        <v>1.5209999999999999</v>
      </c>
      <c r="BV97" s="19">
        <v>3.6219999999999999</v>
      </c>
      <c r="BW97" s="21">
        <v>3.4249999999999998</v>
      </c>
      <c r="BX97" s="20">
        <v>3.5539999999999998</v>
      </c>
      <c r="BY97" s="22">
        <v>19.495999999999999</v>
      </c>
      <c r="BZ97" s="19">
        <v>1.429</v>
      </c>
      <c r="CA97" s="19">
        <v>1.4390000000000001</v>
      </c>
      <c r="CB97" s="21">
        <v>15.634565195193915</v>
      </c>
      <c r="CC97" s="21">
        <v>14.083102944653463</v>
      </c>
      <c r="CD97" s="21">
        <v>18.658426179354841</v>
      </c>
      <c r="CE97" s="21">
        <v>15.914999999999999</v>
      </c>
      <c r="CF97" s="19">
        <v>1.429</v>
      </c>
      <c r="CG97" s="21">
        <v>15.915022222272727</v>
      </c>
      <c r="CH97" s="20">
        <v>19.545032258064513</v>
      </c>
      <c r="CI97" s="20">
        <v>20.685093989677416</v>
      </c>
      <c r="CJ97" s="20">
        <v>20.913184516129025</v>
      </c>
      <c r="CK97" s="22">
        <v>41.18</v>
      </c>
      <c r="CL97" s="22">
        <v>46.18</v>
      </c>
      <c r="CM97" s="22">
        <v>47.99</v>
      </c>
      <c r="CN97" s="20">
        <v>38.502000000000002</v>
      </c>
      <c r="CO97" s="20">
        <v>42.948</v>
      </c>
      <c r="CP97" s="20">
        <v>37.878999999999998</v>
      </c>
      <c r="CQ97" s="20">
        <v>37.192</v>
      </c>
      <c r="CR97" s="20">
        <v>37.192</v>
      </c>
      <c r="CS97" s="20">
        <v>1.2529999999999999</v>
      </c>
      <c r="CT97" s="19">
        <v>1.429</v>
      </c>
      <c r="CU97" s="19">
        <v>1.4390000000000001</v>
      </c>
      <c r="CV97" s="20">
        <v>1.5209999999999999</v>
      </c>
      <c r="CW97" s="20">
        <v>1.401</v>
      </c>
      <c r="CX97" s="21">
        <v>5.389470343434343E-3</v>
      </c>
      <c r="CY97" s="19">
        <v>1.429</v>
      </c>
      <c r="CZ97" s="19">
        <v>0</v>
      </c>
      <c r="DA97" s="20">
        <v>0</v>
      </c>
      <c r="DB97" s="19">
        <v>0</v>
      </c>
      <c r="DC97" s="20">
        <v>0</v>
      </c>
      <c r="DD97" s="21">
        <v>0</v>
      </c>
      <c r="DE97" s="20">
        <v>56.436099112903221</v>
      </c>
      <c r="DF97" s="20">
        <v>65.912768272727263</v>
      </c>
      <c r="DG97" s="20">
        <v>59.633179222222225</v>
      </c>
      <c r="DH97" s="20">
        <v>48.702547848837185</v>
      </c>
      <c r="DI97" s="21">
        <v>4.1771843434343428</v>
      </c>
      <c r="DJ97" s="18">
        <v>5.6436099112903218E-2</v>
      </c>
      <c r="DK97" s="18">
        <v>6.5912768272727268E-2</v>
      </c>
      <c r="DL97" s="18">
        <v>5.2457344885496165E-2</v>
      </c>
      <c r="DM97" s="18">
        <v>6.5912768272727268E-2</v>
      </c>
      <c r="DN97" s="18">
        <v>5.9633179222222228E-2</v>
      </c>
      <c r="DO97" s="18">
        <v>4.8702547848837187E-2</v>
      </c>
      <c r="DP97" s="21">
        <v>4.1771843434343428</v>
      </c>
      <c r="DQ97" s="20">
        <v>4.7039999999999997</v>
      </c>
      <c r="DR97" s="20">
        <v>4.1058796596259333</v>
      </c>
      <c r="DS97" s="20">
        <v>20.757314925454548</v>
      </c>
      <c r="DT97" s="20">
        <v>18.995580322727275</v>
      </c>
      <c r="DU97" s="23">
        <v>5.4291756272401424</v>
      </c>
    </row>
    <row r="98" spans="1:125" x14ac:dyDescent="0.25">
      <c r="A98" s="15">
        <v>42736</v>
      </c>
      <c r="B98" s="16">
        <v>1.1819999999999999</v>
      </c>
      <c r="C98" s="16">
        <f t="shared" si="56"/>
        <v>1.1819999999999999</v>
      </c>
      <c r="D98" s="16">
        <f t="shared" si="56"/>
        <v>1.1819999999999999</v>
      </c>
      <c r="E98" s="16">
        <f t="shared" si="56"/>
        <v>1.1819999999999999</v>
      </c>
      <c r="F98" s="17">
        <v>39.517000000000003</v>
      </c>
      <c r="G98" s="17">
        <f t="shared" si="57"/>
        <v>39.517000000000003</v>
      </c>
      <c r="H98" s="17">
        <f t="shared" si="57"/>
        <v>39.517000000000003</v>
      </c>
      <c r="I98" s="17">
        <f t="shared" si="57"/>
        <v>39.517000000000003</v>
      </c>
      <c r="J98" s="17">
        <v>1.474</v>
      </c>
      <c r="K98" s="17">
        <f t="shared" si="58"/>
        <v>1.474</v>
      </c>
      <c r="L98" s="17">
        <f t="shared" si="58"/>
        <v>1.474</v>
      </c>
      <c r="M98" s="17">
        <f t="shared" si="58"/>
        <v>1.474</v>
      </c>
      <c r="N98" s="16">
        <v>1.2929999999999999</v>
      </c>
      <c r="O98" s="16">
        <f t="shared" si="59"/>
        <v>1.2929999999999999</v>
      </c>
      <c r="P98" s="16">
        <f t="shared" si="59"/>
        <v>1.2929999999999999</v>
      </c>
      <c r="Q98" s="16">
        <f t="shared" si="59"/>
        <v>1.2929999999999999</v>
      </c>
      <c r="R98" s="16">
        <v>29.524233333333335</v>
      </c>
      <c r="S98" s="16">
        <f t="shared" si="60"/>
        <v>29.524233333333335</v>
      </c>
      <c r="T98" s="16">
        <f t="shared" si="60"/>
        <v>29.524233333333335</v>
      </c>
      <c r="U98" s="16">
        <f t="shared" si="60"/>
        <v>29.524233333333335</v>
      </c>
      <c r="V98" s="16">
        <v>0.998</v>
      </c>
      <c r="W98" s="16">
        <f t="shared" si="61"/>
        <v>0.998</v>
      </c>
      <c r="X98" s="16">
        <f t="shared" si="61"/>
        <v>0.998</v>
      </c>
      <c r="Y98" s="16">
        <f t="shared" si="61"/>
        <v>0.998</v>
      </c>
      <c r="Z98" s="17">
        <v>48.61</v>
      </c>
      <c r="AA98" s="17">
        <f t="shared" si="62"/>
        <v>48.61</v>
      </c>
      <c r="AB98" s="17">
        <f t="shared" si="62"/>
        <v>48.61</v>
      </c>
      <c r="AC98" s="17">
        <f t="shared" si="62"/>
        <v>48.61</v>
      </c>
      <c r="AD98" s="17">
        <v>42.63</v>
      </c>
      <c r="AE98" s="17">
        <f t="shared" si="63"/>
        <v>42.63</v>
      </c>
      <c r="AF98" s="17">
        <f t="shared" si="63"/>
        <v>42.63</v>
      </c>
      <c r="AG98" s="17">
        <f t="shared" si="63"/>
        <v>42.63</v>
      </c>
      <c r="AH98" s="17">
        <v>49.54</v>
      </c>
      <c r="AI98" s="16">
        <v>2.9524233333333338</v>
      </c>
      <c r="AJ98" s="16">
        <f t="shared" si="64"/>
        <v>2.9524233333333338</v>
      </c>
      <c r="AK98" s="16">
        <f t="shared" si="64"/>
        <v>2.9524233333333338</v>
      </c>
      <c r="AL98" s="16">
        <f t="shared" si="64"/>
        <v>2.9524233333333338</v>
      </c>
      <c r="AM98" s="16">
        <v>7.2237354959677429</v>
      </c>
      <c r="AN98" s="16">
        <v>72.237354959677432</v>
      </c>
      <c r="AO98" s="16">
        <v>88.485842077922115</v>
      </c>
      <c r="AP98" s="16">
        <v>75.928116568047372</v>
      </c>
      <c r="AQ98" s="16">
        <v>59.513112994186002</v>
      </c>
      <c r="AR98" s="16">
        <v>72.237354959677432</v>
      </c>
      <c r="AS98" s="18">
        <f t="shared" si="52"/>
        <v>3.9565799999999998E-2</v>
      </c>
      <c r="AT98" s="18">
        <f t="shared" si="65"/>
        <v>3.9565799999999998E-2</v>
      </c>
      <c r="AU98" s="18">
        <f t="shared" si="65"/>
        <v>3.9565799999999998E-2</v>
      </c>
      <c r="AV98" s="18">
        <f t="shared" si="65"/>
        <v>3.9565799999999998E-2</v>
      </c>
      <c r="AW98" s="16">
        <f t="shared" si="53"/>
        <v>4.861E-2</v>
      </c>
      <c r="AX98" s="16">
        <f t="shared" si="66"/>
        <v>4.861E-2</v>
      </c>
      <c r="AY98" s="16">
        <f t="shared" si="66"/>
        <v>4.861E-2</v>
      </c>
      <c r="AZ98" s="16">
        <f t="shared" si="66"/>
        <v>4.861E-2</v>
      </c>
      <c r="BA98" s="19">
        <f t="shared" si="54"/>
        <v>4.2630000000000001E-2</v>
      </c>
      <c r="BB98" s="19">
        <f t="shared" si="67"/>
        <v>4.2630000000000001E-2</v>
      </c>
      <c r="BC98" s="19">
        <f t="shared" si="67"/>
        <v>4.2630000000000001E-2</v>
      </c>
      <c r="BD98" s="19">
        <f t="shared" si="67"/>
        <v>4.2630000000000001E-2</v>
      </c>
      <c r="BE98" s="20">
        <v>88.49</v>
      </c>
      <c r="BF98" s="20">
        <v>75.930000000000007</v>
      </c>
      <c r="BG98" s="20">
        <v>59.51</v>
      </c>
      <c r="BH98" s="21">
        <f t="shared" si="55"/>
        <v>8.8490000000000002</v>
      </c>
      <c r="BI98" s="21">
        <f t="shared" si="55"/>
        <v>7.5930000000000009</v>
      </c>
      <c r="BJ98" s="21">
        <f t="shared" si="55"/>
        <v>5.9509999999999996</v>
      </c>
      <c r="BK98" s="19">
        <v>3.5259999999999998</v>
      </c>
      <c r="BL98" s="20">
        <v>3.456</v>
      </c>
      <c r="BM98" s="19">
        <v>4.2990000000000004</v>
      </c>
      <c r="BN98" s="20">
        <v>14.262093999999999</v>
      </c>
      <c r="BO98" s="20">
        <v>4.3209999999999997</v>
      </c>
      <c r="BP98" s="19">
        <v>3.9910000000000001</v>
      </c>
      <c r="BQ98" s="20">
        <v>4.1219999999999999</v>
      </c>
      <c r="BR98" s="20">
        <v>3.9940000000000002</v>
      </c>
      <c r="BS98" s="19">
        <v>3.8479999999999999</v>
      </c>
      <c r="BT98" s="19">
        <v>3.782</v>
      </c>
      <c r="BU98" s="20">
        <v>1.712</v>
      </c>
      <c r="BV98" s="19">
        <v>3.8239999999999998</v>
      </c>
      <c r="BW98" s="21">
        <v>3.6880000000000002</v>
      </c>
      <c r="BX98" s="20">
        <v>3.782</v>
      </c>
      <c r="BY98" s="22">
        <v>20.395</v>
      </c>
      <c r="BZ98" s="19">
        <v>1.629</v>
      </c>
      <c r="CA98" s="19">
        <v>1.629</v>
      </c>
      <c r="CB98" s="21">
        <v>17.408609761524492</v>
      </c>
      <c r="CC98" s="21">
        <v>16.32296014182867</v>
      </c>
      <c r="CD98" s="21">
        <v>21.104977882258066</v>
      </c>
      <c r="CE98" s="21">
        <v>18.948</v>
      </c>
      <c r="CF98" s="19">
        <v>1.629</v>
      </c>
      <c r="CG98" s="21">
        <v>18.947800000000001</v>
      </c>
      <c r="CH98" s="20">
        <v>22.794838709677418</v>
      </c>
      <c r="CI98" s="20">
        <v>24.124461651612901</v>
      </c>
      <c r="CJ98" s="20">
        <v>24.390477419354834</v>
      </c>
      <c r="CK98" s="22">
        <v>42.63</v>
      </c>
      <c r="CL98" s="22">
        <v>48.61</v>
      </c>
      <c r="CM98" s="22">
        <v>49.54</v>
      </c>
      <c r="CN98" s="20">
        <v>43.709000000000003</v>
      </c>
      <c r="CO98" s="20">
        <v>44.24</v>
      </c>
      <c r="CP98" s="20">
        <v>44.24</v>
      </c>
      <c r="CQ98" s="20">
        <v>39.578000000000003</v>
      </c>
      <c r="CR98" s="20">
        <v>39.578000000000003</v>
      </c>
      <c r="CS98" s="20">
        <v>1.296</v>
      </c>
      <c r="CT98" s="19">
        <v>1.629</v>
      </c>
      <c r="CU98" s="19">
        <v>1.629</v>
      </c>
      <c r="CV98" s="20">
        <v>1.712</v>
      </c>
      <c r="CW98" s="20">
        <v>1.605</v>
      </c>
      <c r="CX98" s="21">
        <v>6.1855309494949504E-3</v>
      </c>
      <c r="CY98" s="19">
        <v>1.629</v>
      </c>
      <c r="CZ98" s="19">
        <v>0</v>
      </c>
      <c r="DA98" s="20">
        <v>0</v>
      </c>
      <c r="DB98" s="19">
        <v>0</v>
      </c>
      <c r="DC98" s="20">
        <v>0</v>
      </c>
      <c r="DD98" s="21">
        <v>0</v>
      </c>
      <c r="DE98" s="20">
        <v>72.237354959677432</v>
      </c>
      <c r="DF98" s="20">
        <v>88.485842077922115</v>
      </c>
      <c r="DG98" s="20">
        <v>75.928116568047372</v>
      </c>
      <c r="DH98" s="20">
        <v>59.513112994186002</v>
      </c>
      <c r="DI98" s="21">
        <v>4.9732449494949496</v>
      </c>
      <c r="DJ98" s="18">
        <v>7.2237354959677438E-2</v>
      </c>
      <c r="DK98" s="18">
        <v>8.8485842077922108E-2</v>
      </c>
      <c r="DL98" s="18">
        <v>6.4920784736842096E-2</v>
      </c>
      <c r="DM98" s="18">
        <v>8.8485842077922108E-2</v>
      </c>
      <c r="DN98" s="18">
        <v>7.5928116568047377E-2</v>
      </c>
      <c r="DO98" s="18">
        <v>5.9513112994186004E-2</v>
      </c>
      <c r="DP98" s="21">
        <v>4.9732449494949496</v>
      </c>
      <c r="DQ98" s="20">
        <v>4.8460000000000001</v>
      </c>
      <c r="DR98" s="20">
        <v>4.4003325990238</v>
      </c>
      <c r="DS98" s="20">
        <v>20.193835980499998</v>
      </c>
      <c r="DT98" s="20">
        <v>18.478706382499997</v>
      </c>
      <c r="DU98" s="23">
        <v>6.3318996415770599</v>
      </c>
    </row>
    <row r="99" spans="1:125" x14ac:dyDescent="0.25">
      <c r="A99" s="15">
        <v>42767</v>
      </c>
      <c r="B99" s="16">
        <v>1.2569999999999999</v>
      </c>
      <c r="C99" s="16">
        <f t="shared" si="56"/>
        <v>1.2569999999999999</v>
      </c>
      <c r="D99" s="16">
        <f t="shared" si="56"/>
        <v>1.2569999999999999</v>
      </c>
      <c r="E99" s="16">
        <f t="shared" si="56"/>
        <v>1.2569999999999999</v>
      </c>
      <c r="F99" s="17">
        <v>41.277999999999999</v>
      </c>
      <c r="G99" s="17">
        <f t="shared" si="57"/>
        <v>41.277999999999999</v>
      </c>
      <c r="H99" s="17">
        <f t="shared" si="57"/>
        <v>41.277999999999999</v>
      </c>
      <c r="I99" s="17">
        <f t="shared" si="57"/>
        <v>41.277999999999999</v>
      </c>
      <c r="J99" s="17">
        <v>1.544</v>
      </c>
      <c r="K99" s="17">
        <f t="shared" si="58"/>
        <v>1.544</v>
      </c>
      <c r="L99" s="17">
        <f t="shared" si="58"/>
        <v>1.544</v>
      </c>
      <c r="M99" s="17">
        <f t="shared" si="58"/>
        <v>1.544</v>
      </c>
      <c r="N99" s="16">
        <v>1.371</v>
      </c>
      <c r="O99" s="16">
        <f t="shared" si="59"/>
        <v>1.371</v>
      </c>
      <c r="P99" s="16">
        <f t="shared" si="59"/>
        <v>1.371</v>
      </c>
      <c r="Q99" s="16">
        <f t="shared" si="59"/>
        <v>1.371</v>
      </c>
      <c r="R99" s="16">
        <v>31.120380999999995</v>
      </c>
      <c r="S99" s="16">
        <f t="shared" si="60"/>
        <v>31.120380999999995</v>
      </c>
      <c r="T99" s="16">
        <f t="shared" si="60"/>
        <v>31.120380999999995</v>
      </c>
      <c r="U99" s="16">
        <f t="shared" si="60"/>
        <v>31.120380999999995</v>
      </c>
      <c r="V99" s="16">
        <v>1.0389999999999999</v>
      </c>
      <c r="W99" s="16">
        <f t="shared" si="61"/>
        <v>1.0389999999999999</v>
      </c>
      <c r="X99" s="16">
        <f t="shared" si="61"/>
        <v>1.0389999999999999</v>
      </c>
      <c r="Y99" s="16">
        <f t="shared" si="61"/>
        <v>1.0389999999999999</v>
      </c>
      <c r="Z99" s="17">
        <v>50.5</v>
      </c>
      <c r="AA99" s="17">
        <f t="shared" si="62"/>
        <v>50.5</v>
      </c>
      <c r="AB99" s="17">
        <f t="shared" si="62"/>
        <v>50.5</v>
      </c>
      <c r="AC99" s="17">
        <f t="shared" si="62"/>
        <v>50.5</v>
      </c>
      <c r="AD99" s="17">
        <v>43.92</v>
      </c>
      <c r="AE99" s="17">
        <f t="shared" si="63"/>
        <v>43.92</v>
      </c>
      <c r="AF99" s="17">
        <f t="shared" si="63"/>
        <v>43.92</v>
      </c>
      <c r="AG99" s="17">
        <f t="shared" si="63"/>
        <v>43.92</v>
      </c>
      <c r="AH99" s="17">
        <v>51.87</v>
      </c>
      <c r="AI99" s="16">
        <v>3.1120380999999995</v>
      </c>
      <c r="AJ99" s="16">
        <f t="shared" si="64"/>
        <v>3.1120380999999995</v>
      </c>
      <c r="AK99" s="16">
        <f t="shared" si="64"/>
        <v>3.1120380999999995</v>
      </c>
      <c r="AL99" s="16">
        <f t="shared" si="64"/>
        <v>3.1120380999999995</v>
      </c>
      <c r="AM99" s="16">
        <v>5.5537097485119071</v>
      </c>
      <c r="AN99" s="16">
        <v>55.53709748511907</v>
      </c>
      <c r="AO99" s="16">
        <v>63.477629818181832</v>
      </c>
      <c r="AP99" s="16">
        <v>59.047557500000003</v>
      </c>
      <c r="AQ99" s="16">
        <v>47.472401111111118</v>
      </c>
      <c r="AR99" s="16">
        <v>55.53709748511907</v>
      </c>
      <c r="AS99" s="18">
        <f t="shared" si="52"/>
        <v>4.19526E-2</v>
      </c>
      <c r="AT99" s="18">
        <f t="shared" si="65"/>
        <v>4.19526E-2</v>
      </c>
      <c r="AU99" s="18">
        <f t="shared" si="65"/>
        <v>4.19526E-2</v>
      </c>
      <c r="AV99" s="18">
        <f t="shared" si="65"/>
        <v>4.19526E-2</v>
      </c>
      <c r="AW99" s="16">
        <f t="shared" si="53"/>
        <v>5.0500000000000003E-2</v>
      </c>
      <c r="AX99" s="16">
        <f t="shared" si="66"/>
        <v>5.0500000000000003E-2</v>
      </c>
      <c r="AY99" s="16">
        <f t="shared" si="66"/>
        <v>5.0500000000000003E-2</v>
      </c>
      <c r="AZ99" s="16">
        <f t="shared" si="66"/>
        <v>5.0500000000000003E-2</v>
      </c>
      <c r="BA99" s="19">
        <f t="shared" si="54"/>
        <v>4.3920000000000001E-2</v>
      </c>
      <c r="BB99" s="19">
        <f t="shared" si="67"/>
        <v>4.3920000000000001E-2</v>
      </c>
      <c r="BC99" s="19">
        <f t="shared" si="67"/>
        <v>4.3920000000000001E-2</v>
      </c>
      <c r="BD99" s="19">
        <f t="shared" si="67"/>
        <v>4.3920000000000001E-2</v>
      </c>
      <c r="BE99" s="20">
        <v>63.48</v>
      </c>
      <c r="BF99" s="20">
        <v>59.05</v>
      </c>
      <c r="BG99" s="20">
        <v>47.47</v>
      </c>
      <c r="BH99" s="21">
        <f t="shared" si="55"/>
        <v>6.3479999999999999</v>
      </c>
      <c r="BI99" s="21">
        <f t="shared" si="55"/>
        <v>5.9049999999999994</v>
      </c>
      <c r="BJ99" s="21">
        <f t="shared" si="55"/>
        <v>4.7469999999999999</v>
      </c>
      <c r="BK99" s="19">
        <v>3.7250000000000001</v>
      </c>
      <c r="BL99" s="20">
        <v>3.6760000000000002</v>
      </c>
      <c r="BM99" s="19">
        <v>4.5019999999999998</v>
      </c>
      <c r="BN99" s="20">
        <v>14.931868</v>
      </c>
      <c r="BO99" s="20">
        <v>4.5590000000000002</v>
      </c>
      <c r="BP99" s="19">
        <v>4.1900000000000004</v>
      </c>
      <c r="BQ99" s="20">
        <v>4.2969999999999997</v>
      </c>
      <c r="BR99" s="20">
        <v>4.2069999999999999</v>
      </c>
      <c r="BS99" s="19">
        <v>3.8479999999999999</v>
      </c>
      <c r="BT99" s="19">
        <v>3.9910000000000001</v>
      </c>
      <c r="BU99" s="20">
        <v>1.712</v>
      </c>
      <c r="BV99" s="19">
        <v>4.0220000000000002</v>
      </c>
      <c r="BW99" s="21">
        <v>3.952</v>
      </c>
      <c r="BX99" s="20">
        <v>4.008</v>
      </c>
      <c r="BY99" s="22">
        <v>21.303999999999998</v>
      </c>
      <c r="BZ99" s="19">
        <v>1.629</v>
      </c>
      <c r="CA99" s="19">
        <v>1.629</v>
      </c>
      <c r="CB99" s="21">
        <v>17.408609761524492</v>
      </c>
      <c r="CC99" s="21">
        <v>16.32296014182867</v>
      </c>
      <c r="CD99" s="21">
        <v>20.869020282499999</v>
      </c>
      <c r="CE99" s="21">
        <v>18.948</v>
      </c>
      <c r="CF99" s="19">
        <v>1.629</v>
      </c>
      <c r="CG99" s="21">
        <v>18.947800000000001</v>
      </c>
      <c r="CH99" s="20">
        <v>20.741142857142858</v>
      </c>
      <c r="CI99" s="20">
        <v>21.95097372</v>
      </c>
      <c r="CJ99" s="20">
        <v>22.193022857142854</v>
      </c>
      <c r="CK99" s="22">
        <v>43.92</v>
      </c>
      <c r="CL99" s="22">
        <v>50.5</v>
      </c>
      <c r="CM99" s="22">
        <v>51.87</v>
      </c>
      <c r="CN99" s="20">
        <v>43.709000000000003</v>
      </c>
      <c r="CO99" s="20">
        <v>45.5</v>
      </c>
      <c r="CP99" s="20">
        <v>44.24</v>
      </c>
      <c r="CQ99" s="20">
        <v>41.942999999999998</v>
      </c>
      <c r="CR99" s="20">
        <v>41.942999999999998</v>
      </c>
      <c r="CS99" s="20">
        <v>1.359</v>
      </c>
      <c r="CT99" s="19">
        <v>1.629</v>
      </c>
      <c r="CU99" s="19">
        <v>1.629</v>
      </c>
      <c r="CV99" s="20">
        <v>1.712</v>
      </c>
      <c r="CW99" s="20">
        <v>1.605</v>
      </c>
      <c r="CX99" s="21">
        <v>6.1855309494949504E-3</v>
      </c>
      <c r="CY99" s="19">
        <v>1.629</v>
      </c>
      <c r="CZ99" s="19">
        <v>0</v>
      </c>
      <c r="DA99" s="20">
        <v>0</v>
      </c>
      <c r="DB99" s="19">
        <v>0</v>
      </c>
      <c r="DC99" s="20">
        <v>0</v>
      </c>
      <c r="DD99" s="21">
        <v>0</v>
      </c>
      <c r="DE99" s="20">
        <v>55.53709748511907</v>
      </c>
      <c r="DF99" s="20">
        <v>63.477629818181832</v>
      </c>
      <c r="DG99" s="20">
        <v>59.047557500000003</v>
      </c>
      <c r="DH99" s="20">
        <v>47.472401111111118</v>
      </c>
      <c r="DI99" s="21">
        <v>4.9732449494949496</v>
      </c>
      <c r="DJ99" s="18">
        <v>5.553709748511907E-2</v>
      </c>
      <c r="DK99" s="18">
        <v>6.3477629818181835E-2</v>
      </c>
      <c r="DL99" s="18">
        <v>5.1672236615044241E-2</v>
      </c>
      <c r="DM99" s="18">
        <v>6.3477629818181835E-2</v>
      </c>
      <c r="DN99" s="18">
        <v>5.90475575E-2</v>
      </c>
      <c r="DO99" s="18">
        <v>4.7472401111111118E-2</v>
      </c>
      <c r="DP99" s="21">
        <v>4.9732449494949496</v>
      </c>
      <c r="DQ99" s="20">
        <v>4.7709999999999999</v>
      </c>
      <c r="DR99" s="20">
        <v>4.606980260031964</v>
      </c>
      <c r="DS99" s="20">
        <v>22.83498165</v>
      </c>
      <c r="DT99" s="20">
        <v>20.950902266666667</v>
      </c>
      <c r="DU99" s="23">
        <v>5.7614285714285716</v>
      </c>
    </row>
    <row r="100" spans="1:125" x14ac:dyDescent="0.25">
      <c r="A100" s="15">
        <v>42795</v>
      </c>
      <c r="B100" s="16">
        <v>1.327</v>
      </c>
      <c r="C100" s="16">
        <f t="shared" si="56"/>
        <v>1.327</v>
      </c>
      <c r="D100" s="16">
        <f t="shared" si="56"/>
        <v>1.327</v>
      </c>
      <c r="E100" s="16">
        <f t="shared" si="56"/>
        <v>1.327</v>
      </c>
      <c r="F100" s="17">
        <v>42.42</v>
      </c>
      <c r="G100" s="17">
        <f t="shared" si="57"/>
        <v>42.42</v>
      </c>
      <c r="H100" s="17">
        <f t="shared" si="57"/>
        <v>42.42</v>
      </c>
      <c r="I100" s="17">
        <f t="shared" si="57"/>
        <v>42.42</v>
      </c>
      <c r="J100" s="17">
        <v>1.645</v>
      </c>
      <c r="K100" s="17">
        <f t="shared" si="58"/>
        <v>1.645</v>
      </c>
      <c r="L100" s="17">
        <f t="shared" si="58"/>
        <v>1.645</v>
      </c>
      <c r="M100" s="17">
        <f t="shared" si="58"/>
        <v>1.645</v>
      </c>
      <c r="N100" s="16">
        <v>1.425</v>
      </c>
      <c r="O100" s="16">
        <f t="shared" si="59"/>
        <v>1.425</v>
      </c>
      <c r="P100" s="16">
        <f t="shared" si="59"/>
        <v>1.425</v>
      </c>
      <c r="Q100" s="16">
        <f t="shared" si="59"/>
        <v>1.425</v>
      </c>
      <c r="R100" s="16">
        <v>32.228825000000001</v>
      </c>
      <c r="S100" s="16">
        <f t="shared" si="60"/>
        <v>32.228825000000001</v>
      </c>
      <c r="T100" s="16">
        <f t="shared" si="60"/>
        <v>32.228825000000001</v>
      </c>
      <c r="U100" s="16">
        <f t="shared" si="60"/>
        <v>32.228825000000001</v>
      </c>
      <c r="V100" s="16">
        <v>1.081</v>
      </c>
      <c r="W100" s="16">
        <f t="shared" si="61"/>
        <v>1.081</v>
      </c>
      <c r="X100" s="16">
        <f t="shared" si="61"/>
        <v>1.081</v>
      </c>
      <c r="Y100" s="16">
        <f t="shared" si="61"/>
        <v>1.081</v>
      </c>
      <c r="Z100" s="17">
        <v>51.18</v>
      </c>
      <c r="AA100" s="17">
        <f t="shared" si="62"/>
        <v>51.18</v>
      </c>
      <c r="AB100" s="17">
        <f t="shared" si="62"/>
        <v>51.18</v>
      </c>
      <c r="AC100" s="17">
        <f t="shared" si="62"/>
        <v>51.18</v>
      </c>
      <c r="AD100" s="17">
        <v>43.73</v>
      </c>
      <c r="AE100" s="17">
        <f t="shared" si="63"/>
        <v>43.73</v>
      </c>
      <c r="AF100" s="17">
        <f t="shared" si="63"/>
        <v>43.73</v>
      </c>
      <c r="AG100" s="17">
        <f t="shared" si="63"/>
        <v>43.73</v>
      </c>
      <c r="AH100" s="17">
        <v>53.98</v>
      </c>
      <c r="AI100" s="16">
        <v>3.2228824999999999</v>
      </c>
      <c r="AJ100" s="16">
        <f t="shared" si="64"/>
        <v>3.2228824999999999</v>
      </c>
      <c r="AK100" s="16">
        <f t="shared" si="64"/>
        <v>3.2228824999999999</v>
      </c>
      <c r="AL100" s="16">
        <f t="shared" si="64"/>
        <v>3.2228824999999999</v>
      </c>
      <c r="AM100" s="16">
        <v>4.4463566810228796</v>
      </c>
      <c r="AN100" s="16">
        <v>44.463566810228798</v>
      </c>
      <c r="AO100" s="16">
        <v>46.306560750988133</v>
      </c>
      <c r="AP100" s="16">
        <v>49.868821284916223</v>
      </c>
      <c r="AQ100" s="16">
        <v>39.853219485530559</v>
      </c>
      <c r="AR100" s="16">
        <v>44.463566810228798</v>
      </c>
      <c r="AS100" s="18">
        <f t="shared" si="52"/>
        <v>4.3604999999999998E-2</v>
      </c>
      <c r="AT100" s="18">
        <f t="shared" si="65"/>
        <v>4.3604999999999998E-2</v>
      </c>
      <c r="AU100" s="18">
        <f t="shared" si="65"/>
        <v>4.3604999999999998E-2</v>
      </c>
      <c r="AV100" s="18">
        <f t="shared" si="65"/>
        <v>4.3604999999999998E-2</v>
      </c>
      <c r="AW100" s="16">
        <f t="shared" si="53"/>
        <v>5.1179999999999996E-2</v>
      </c>
      <c r="AX100" s="16">
        <f t="shared" si="66"/>
        <v>5.1179999999999996E-2</v>
      </c>
      <c r="AY100" s="16">
        <f t="shared" si="66"/>
        <v>5.1179999999999996E-2</v>
      </c>
      <c r="AZ100" s="16">
        <f t="shared" si="66"/>
        <v>5.1179999999999996E-2</v>
      </c>
      <c r="BA100" s="19">
        <f t="shared" si="54"/>
        <v>4.3729999999999998E-2</v>
      </c>
      <c r="BB100" s="19">
        <f t="shared" si="67"/>
        <v>4.3729999999999998E-2</v>
      </c>
      <c r="BC100" s="19">
        <f t="shared" si="67"/>
        <v>4.3729999999999998E-2</v>
      </c>
      <c r="BD100" s="19">
        <f t="shared" si="67"/>
        <v>4.3729999999999998E-2</v>
      </c>
      <c r="BE100" s="20">
        <v>46.31</v>
      </c>
      <c r="BF100" s="20">
        <v>49.87</v>
      </c>
      <c r="BG100" s="20">
        <v>39.85</v>
      </c>
      <c r="BH100" s="21">
        <f t="shared" si="55"/>
        <v>4.6310000000000002</v>
      </c>
      <c r="BI100" s="21">
        <f t="shared" si="55"/>
        <v>4.9870000000000001</v>
      </c>
      <c r="BJ100" s="21">
        <f t="shared" si="55"/>
        <v>3.9850000000000003</v>
      </c>
      <c r="BK100" s="19">
        <v>3.9140000000000001</v>
      </c>
      <c r="BL100" s="20">
        <v>3.879</v>
      </c>
      <c r="BM100" s="19">
        <v>4.79</v>
      </c>
      <c r="BN100" s="20">
        <v>15.967453600000002</v>
      </c>
      <c r="BO100" s="20">
        <v>4.8540000000000001</v>
      </c>
      <c r="BP100" s="19">
        <v>4.3869999999999996</v>
      </c>
      <c r="BQ100" s="20">
        <v>4.4580000000000002</v>
      </c>
      <c r="BR100" s="20">
        <v>4.4160000000000004</v>
      </c>
      <c r="BS100" s="19">
        <v>4.1900000000000004</v>
      </c>
      <c r="BT100" s="19">
        <v>3.9910000000000001</v>
      </c>
      <c r="BU100" s="20">
        <v>1.712</v>
      </c>
      <c r="BV100" s="19">
        <v>4.1619999999999999</v>
      </c>
      <c r="BW100" s="21">
        <v>4.141</v>
      </c>
      <c r="BX100" s="20">
        <v>4.1669999999999998</v>
      </c>
      <c r="BY100" s="22">
        <v>21.893000000000001</v>
      </c>
      <c r="BZ100" s="19">
        <v>1.629</v>
      </c>
      <c r="CA100" s="19">
        <v>1.629</v>
      </c>
      <c r="CB100" s="21">
        <v>17.408609761524492</v>
      </c>
      <c r="CC100" s="21">
        <v>16.32296014182867</v>
      </c>
      <c r="CD100" s="21">
        <v>16.809762647096775</v>
      </c>
      <c r="CE100" s="21">
        <v>18.948</v>
      </c>
      <c r="CF100" s="19">
        <v>1.629</v>
      </c>
      <c r="CG100" s="21">
        <v>18.947800000000001</v>
      </c>
      <c r="CH100" s="20">
        <v>17.783645161290323</v>
      </c>
      <c r="CI100" s="20">
        <v>18.820965183548388</v>
      </c>
      <c r="CJ100" s="20">
        <v>19.028500322580644</v>
      </c>
      <c r="CK100" s="22">
        <v>43.73</v>
      </c>
      <c r="CL100" s="22">
        <v>51.18</v>
      </c>
      <c r="CM100" s="22">
        <v>53.98</v>
      </c>
      <c r="CN100" s="20">
        <v>43.709000000000003</v>
      </c>
      <c r="CO100" s="20">
        <v>46.177</v>
      </c>
      <c r="CP100" s="20">
        <v>44.24</v>
      </c>
      <c r="CQ100" s="20">
        <v>43.606999999999999</v>
      </c>
      <c r="CR100" s="20">
        <v>43.606999999999999</v>
      </c>
      <c r="CS100" s="20">
        <v>1.421</v>
      </c>
      <c r="CT100" s="19">
        <v>1.629</v>
      </c>
      <c r="CU100" s="19">
        <v>1.629</v>
      </c>
      <c r="CV100" s="20">
        <v>1.712</v>
      </c>
      <c r="CW100" s="20">
        <v>1.605</v>
      </c>
      <c r="CX100" s="21">
        <v>6.1855309494949504E-3</v>
      </c>
      <c r="CY100" s="19">
        <v>1.629</v>
      </c>
      <c r="CZ100" s="19">
        <v>0</v>
      </c>
      <c r="DA100" s="20">
        <v>0</v>
      </c>
      <c r="DB100" s="19">
        <v>0</v>
      </c>
      <c r="DC100" s="20">
        <v>0</v>
      </c>
      <c r="DD100" s="21">
        <v>0</v>
      </c>
      <c r="DE100" s="20">
        <v>44.463566810228798</v>
      </c>
      <c r="DF100" s="20">
        <v>46.306560750988133</v>
      </c>
      <c r="DG100" s="20">
        <v>49.868821284916223</v>
      </c>
      <c r="DH100" s="20">
        <v>39.853219485530559</v>
      </c>
      <c r="DI100" s="21">
        <v>4.9732449494949496</v>
      </c>
      <c r="DJ100" s="18">
        <v>4.4463566810228797E-2</v>
      </c>
      <c r="DK100" s="18">
        <v>4.6306560750988136E-2</v>
      </c>
      <c r="DL100" s="18">
        <v>4.3511980142857155E-2</v>
      </c>
      <c r="DM100" s="18">
        <v>4.6306560750988136E-2</v>
      </c>
      <c r="DN100" s="18">
        <v>4.9868821284916223E-2</v>
      </c>
      <c r="DO100" s="18">
        <v>3.9853219485530562E-2</v>
      </c>
      <c r="DP100" s="21">
        <v>4.9732449494949496</v>
      </c>
      <c r="DQ100" s="20">
        <v>4.4089999999999998</v>
      </c>
      <c r="DR100" s="20">
        <v>4.9264930240594369</v>
      </c>
      <c r="DS100" s="20">
        <v>22.090204590999996</v>
      </c>
      <c r="DT100" s="20">
        <v>20.520648284499998</v>
      </c>
      <c r="DU100" s="23">
        <v>4.9399014336917562</v>
      </c>
    </row>
    <row r="101" spans="1:125" x14ac:dyDescent="0.25">
      <c r="A101" s="15">
        <v>42826</v>
      </c>
      <c r="B101" s="16">
        <v>1.377</v>
      </c>
      <c r="C101" s="16">
        <f t="shared" si="56"/>
        <v>1.377</v>
      </c>
      <c r="D101" s="16">
        <f t="shared" si="56"/>
        <v>1.377</v>
      </c>
      <c r="E101" s="16">
        <f t="shared" si="56"/>
        <v>1.377</v>
      </c>
      <c r="F101" s="17">
        <v>42.892000000000003</v>
      </c>
      <c r="G101" s="17">
        <f t="shared" si="57"/>
        <v>42.892000000000003</v>
      </c>
      <c r="H101" s="17">
        <f t="shared" si="57"/>
        <v>42.892000000000003</v>
      </c>
      <c r="I101" s="17">
        <f t="shared" si="57"/>
        <v>42.892000000000003</v>
      </c>
      <c r="J101" s="17">
        <v>1.6160000000000001</v>
      </c>
      <c r="K101" s="17">
        <f t="shared" si="58"/>
        <v>1.6160000000000001</v>
      </c>
      <c r="L101" s="17">
        <f t="shared" si="58"/>
        <v>1.6160000000000001</v>
      </c>
      <c r="M101" s="17">
        <f t="shared" si="58"/>
        <v>1.6160000000000001</v>
      </c>
      <c r="N101" s="16">
        <v>1.4530000000000001</v>
      </c>
      <c r="O101" s="16">
        <f t="shared" si="59"/>
        <v>1.4530000000000001</v>
      </c>
      <c r="P101" s="16">
        <f t="shared" si="59"/>
        <v>1.4530000000000001</v>
      </c>
      <c r="Q101" s="16">
        <f t="shared" si="59"/>
        <v>1.4530000000000001</v>
      </c>
      <c r="R101" s="16">
        <v>32.809491999999999</v>
      </c>
      <c r="S101" s="16">
        <f t="shared" si="60"/>
        <v>32.809491999999999</v>
      </c>
      <c r="T101" s="16">
        <f t="shared" si="60"/>
        <v>32.809491999999999</v>
      </c>
      <c r="U101" s="16">
        <f t="shared" si="60"/>
        <v>32.809491999999999</v>
      </c>
      <c r="V101" s="16">
        <v>1.107</v>
      </c>
      <c r="W101" s="16">
        <f t="shared" si="61"/>
        <v>1.107</v>
      </c>
      <c r="X101" s="16">
        <f t="shared" si="61"/>
        <v>1.107</v>
      </c>
      <c r="Y101" s="16">
        <f t="shared" si="61"/>
        <v>1.107</v>
      </c>
      <c r="Z101" s="17">
        <v>50.89</v>
      </c>
      <c r="AA101" s="17">
        <f t="shared" si="62"/>
        <v>50.89</v>
      </c>
      <c r="AB101" s="17">
        <f t="shared" si="62"/>
        <v>50.89</v>
      </c>
      <c r="AC101" s="17">
        <f t="shared" si="62"/>
        <v>50.89</v>
      </c>
      <c r="AD101" s="17">
        <v>41.44</v>
      </c>
      <c r="AE101" s="17">
        <f t="shared" si="63"/>
        <v>41.44</v>
      </c>
      <c r="AF101" s="17">
        <f t="shared" si="63"/>
        <v>41.44</v>
      </c>
      <c r="AG101" s="17">
        <f t="shared" si="63"/>
        <v>41.44</v>
      </c>
      <c r="AH101" s="17">
        <v>55.28</v>
      </c>
      <c r="AI101" s="16">
        <v>3.2809491999999998</v>
      </c>
      <c r="AJ101" s="16">
        <f t="shared" si="64"/>
        <v>3.2809491999999998</v>
      </c>
      <c r="AK101" s="16">
        <f t="shared" si="64"/>
        <v>3.2809491999999998</v>
      </c>
      <c r="AL101" s="16">
        <f t="shared" si="64"/>
        <v>3.2809491999999998</v>
      </c>
      <c r="AM101" s="16">
        <v>4.2861866249999983</v>
      </c>
      <c r="AN101" s="16">
        <v>42.861866249999984</v>
      </c>
      <c r="AO101" s="16">
        <v>45.373686666666671</v>
      </c>
      <c r="AP101" s="16">
        <v>48.289615705882362</v>
      </c>
      <c r="AQ101" s="16">
        <v>38.827610994318157</v>
      </c>
      <c r="AR101" s="16">
        <v>42.861866249999984</v>
      </c>
      <c r="AS101" s="18">
        <f t="shared" si="52"/>
        <v>4.4461800000000003E-2</v>
      </c>
      <c r="AT101" s="18">
        <f t="shared" si="65"/>
        <v>4.4461800000000003E-2</v>
      </c>
      <c r="AU101" s="18">
        <f t="shared" si="65"/>
        <v>4.4461800000000003E-2</v>
      </c>
      <c r="AV101" s="18">
        <f t="shared" si="65"/>
        <v>4.4461800000000003E-2</v>
      </c>
      <c r="AW101" s="16">
        <f t="shared" si="53"/>
        <v>5.0889999999999998E-2</v>
      </c>
      <c r="AX101" s="16">
        <f t="shared" si="66"/>
        <v>5.0889999999999998E-2</v>
      </c>
      <c r="AY101" s="16">
        <f t="shared" si="66"/>
        <v>5.0889999999999998E-2</v>
      </c>
      <c r="AZ101" s="16">
        <f t="shared" si="66"/>
        <v>5.0889999999999998E-2</v>
      </c>
      <c r="BA101" s="19">
        <f t="shared" si="54"/>
        <v>4.1439999999999998E-2</v>
      </c>
      <c r="BB101" s="19">
        <f t="shared" si="67"/>
        <v>4.1439999999999998E-2</v>
      </c>
      <c r="BC101" s="19">
        <f t="shared" si="67"/>
        <v>4.1439999999999998E-2</v>
      </c>
      <c r="BD101" s="19">
        <f t="shared" si="67"/>
        <v>4.1439999999999998E-2</v>
      </c>
      <c r="BE101" s="20">
        <v>45.37</v>
      </c>
      <c r="BF101" s="20">
        <v>48.29</v>
      </c>
      <c r="BG101" s="20">
        <v>38.83</v>
      </c>
      <c r="BH101" s="21">
        <f t="shared" si="55"/>
        <v>4.5369999999999999</v>
      </c>
      <c r="BI101" s="21">
        <f t="shared" si="55"/>
        <v>4.8289999999999997</v>
      </c>
      <c r="BJ101" s="21">
        <f t="shared" si="55"/>
        <v>3.883</v>
      </c>
      <c r="BK101" s="19">
        <v>4.0419999999999998</v>
      </c>
      <c r="BL101" s="20">
        <v>4.0259999999999998</v>
      </c>
      <c r="BM101" s="19">
        <v>4.6989999999999998</v>
      </c>
      <c r="BN101" s="20">
        <v>15.700579999999999</v>
      </c>
      <c r="BO101" s="20">
        <v>4.7590000000000003</v>
      </c>
      <c r="BP101" s="19">
        <v>4.4989999999999997</v>
      </c>
      <c r="BQ101" s="20">
        <v>4.5339999999999998</v>
      </c>
      <c r="BR101" s="20">
        <v>4.54</v>
      </c>
      <c r="BS101" s="19">
        <v>4.1900000000000004</v>
      </c>
      <c r="BT101" s="19">
        <v>4.3869999999999996</v>
      </c>
      <c r="BU101" s="20">
        <v>1.96</v>
      </c>
      <c r="BV101" s="19">
        <v>4.2270000000000003</v>
      </c>
      <c r="BW101" s="21">
        <v>4.2450000000000001</v>
      </c>
      <c r="BX101" s="20">
        <v>4.2489999999999997</v>
      </c>
      <c r="BY101" s="22">
        <v>22.137</v>
      </c>
      <c r="BZ101" s="19">
        <v>1.8740000000000001</v>
      </c>
      <c r="CA101" s="19">
        <v>1.8740000000000001</v>
      </c>
      <c r="CB101" s="21">
        <v>19.615851256842763</v>
      </c>
      <c r="CC101" s="21">
        <v>18.918242139271751</v>
      </c>
      <c r="CD101" s="21">
        <v>16.919874486666664</v>
      </c>
      <c r="CE101" s="21">
        <v>18.904</v>
      </c>
      <c r="CF101" s="19">
        <v>1.8740000000000001</v>
      </c>
      <c r="CG101" s="21">
        <v>18.9038</v>
      </c>
      <c r="CH101" s="20">
        <v>18.056466666666669</v>
      </c>
      <c r="CI101" s="20">
        <v>19.109700367333335</v>
      </c>
      <c r="CJ101" s="20">
        <v>19.320419333333334</v>
      </c>
      <c r="CK101" s="22">
        <v>41.44</v>
      </c>
      <c r="CL101" s="22">
        <v>50.89</v>
      </c>
      <c r="CM101" s="22">
        <v>55.28</v>
      </c>
      <c r="CN101" s="20">
        <v>46.951999999999998</v>
      </c>
      <c r="CO101" s="20">
        <v>46.347999999999999</v>
      </c>
      <c r="CP101" s="20">
        <v>46.347999999999999</v>
      </c>
      <c r="CQ101" s="20">
        <v>44.465000000000003</v>
      </c>
      <c r="CR101" s="20">
        <v>44.465000000000003</v>
      </c>
      <c r="CS101" s="20">
        <v>1.458</v>
      </c>
      <c r="CT101" s="19">
        <v>1.8740000000000001</v>
      </c>
      <c r="CU101" s="19">
        <v>1.8740000000000001</v>
      </c>
      <c r="CV101" s="20">
        <v>1.96</v>
      </c>
      <c r="CW101" s="20">
        <v>1.857</v>
      </c>
      <c r="CX101" s="21">
        <v>6.1523064444444437E-3</v>
      </c>
      <c r="CY101" s="19">
        <v>1.8740000000000001</v>
      </c>
      <c r="CZ101" s="19">
        <v>0</v>
      </c>
      <c r="DA101" s="20">
        <v>0</v>
      </c>
      <c r="DB101" s="19">
        <v>0</v>
      </c>
      <c r="DC101" s="20">
        <v>0</v>
      </c>
      <c r="DD101" s="21">
        <v>0</v>
      </c>
      <c r="DE101" s="20">
        <v>42.861866249999984</v>
      </c>
      <c r="DF101" s="20">
        <v>45.373686666666671</v>
      </c>
      <c r="DG101" s="20">
        <v>48.289615705882362</v>
      </c>
      <c r="DH101" s="20">
        <v>38.827610994318157</v>
      </c>
      <c r="DI101" s="21">
        <v>4.9616944444444435</v>
      </c>
      <c r="DJ101" s="18">
        <v>4.2861866249999984E-2</v>
      </c>
      <c r="DK101" s="18">
        <v>4.537368666666667E-2</v>
      </c>
      <c r="DL101" s="18">
        <v>4.1909106781609202E-2</v>
      </c>
      <c r="DM101" s="18">
        <v>4.537368666666667E-2</v>
      </c>
      <c r="DN101" s="18">
        <v>4.8289615705882361E-2</v>
      </c>
      <c r="DO101" s="18">
        <v>3.8827610994318154E-2</v>
      </c>
      <c r="DP101" s="21">
        <v>4.9616944444444435</v>
      </c>
      <c r="DQ101" s="20">
        <v>4.5350000000000001</v>
      </c>
      <c r="DR101" s="20">
        <v>4.8441536002764449</v>
      </c>
      <c r="DS101" s="20">
        <v>18.818947973913051</v>
      </c>
      <c r="DT101" s="20">
        <v>16.897434823043476</v>
      </c>
      <c r="DU101" s="23">
        <v>5.0156851851851858</v>
      </c>
    </row>
    <row r="102" spans="1:125" x14ac:dyDescent="0.25">
      <c r="A102" s="15">
        <v>42856</v>
      </c>
      <c r="B102" s="16">
        <v>1.4259999999999999</v>
      </c>
      <c r="C102" s="16">
        <f t="shared" si="56"/>
        <v>1.4259999999999999</v>
      </c>
      <c r="D102" s="16">
        <f t="shared" si="56"/>
        <v>1.4259999999999999</v>
      </c>
      <c r="E102" s="16">
        <f t="shared" si="56"/>
        <v>1.4259999999999999</v>
      </c>
      <c r="F102" s="17">
        <v>42.781999999999996</v>
      </c>
      <c r="G102" s="17">
        <f t="shared" si="57"/>
        <v>42.781999999999996</v>
      </c>
      <c r="H102" s="17">
        <f t="shared" si="57"/>
        <v>42.781999999999996</v>
      </c>
      <c r="I102" s="17">
        <f t="shared" si="57"/>
        <v>42.781999999999996</v>
      </c>
      <c r="J102" s="17">
        <v>1.587</v>
      </c>
      <c r="K102" s="17">
        <f t="shared" si="58"/>
        <v>1.587</v>
      </c>
      <c r="L102" s="17">
        <f t="shared" si="58"/>
        <v>1.587</v>
      </c>
      <c r="M102" s="17">
        <f t="shared" si="58"/>
        <v>1.587</v>
      </c>
      <c r="N102" s="16">
        <v>1.4890000000000001</v>
      </c>
      <c r="O102" s="16">
        <f t="shared" si="59"/>
        <v>1.4890000000000001</v>
      </c>
      <c r="P102" s="16">
        <f t="shared" si="59"/>
        <v>1.4890000000000001</v>
      </c>
      <c r="Q102" s="16">
        <f t="shared" si="59"/>
        <v>1.4890000000000001</v>
      </c>
      <c r="R102" s="16">
        <v>33.58965933333333</v>
      </c>
      <c r="S102" s="16">
        <f t="shared" si="60"/>
        <v>33.58965933333333</v>
      </c>
      <c r="T102" s="16">
        <f t="shared" si="60"/>
        <v>33.58965933333333</v>
      </c>
      <c r="U102" s="16">
        <f t="shared" si="60"/>
        <v>33.58965933333333</v>
      </c>
      <c r="V102" s="16">
        <v>1.1220000000000001</v>
      </c>
      <c r="W102" s="16">
        <f t="shared" si="61"/>
        <v>1.1220000000000001</v>
      </c>
      <c r="X102" s="16">
        <f t="shared" si="61"/>
        <v>1.1220000000000001</v>
      </c>
      <c r="Y102" s="16">
        <f t="shared" si="61"/>
        <v>1.1220000000000001</v>
      </c>
      <c r="Z102" s="17">
        <v>52.02</v>
      </c>
      <c r="AA102" s="17">
        <f t="shared" si="62"/>
        <v>52.02</v>
      </c>
      <c r="AB102" s="17">
        <f t="shared" si="62"/>
        <v>52.02</v>
      </c>
      <c r="AC102" s="17">
        <f t="shared" si="62"/>
        <v>52.02</v>
      </c>
      <c r="AD102" s="17">
        <v>42.21</v>
      </c>
      <c r="AE102" s="17">
        <f t="shared" si="63"/>
        <v>42.21</v>
      </c>
      <c r="AF102" s="17">
        <f t="shared" si="63"/>
        <v>42.21</v>
      </c>
      <c r="AG102" s="17">
        <f t="shared" si="63"/>
        <v>42.21</v>
      </c>
      <c r="AH102" s="17">
        <v>56.05</v>
      </c>
      <c r="AI102" s="16">
        <v>3.3589659333333328</v>
      </c>
      <c r="AJ102" s="16">
        <f t="shared" si="64"/>
        <v>3.3589659333333328</v>
      </c>
      <c r="AK102" s="16">
        <f t="shared" si="64"/>
        <v>3.3589659333333328</v>
      </c>
      <c r="AL102" s="16">
        <f t="shared" si="64"/>
        <v>3.3589659333333328</v>
      </c>
      <c r="AM102" s="16">
        <v>4.306221764784949</v>
      </c>
      <c r="AN102" s="16">
        <v>43.062217647849494</v>
      </c>
      <c r="AO102" s="16">
        <v>46.303011570247889</v>
      </c>
      <c r="AP102" s="16">
        <v>49.049287241379332</v>
      </c>
      <c r="AQ102" s="16">
        <v>37.495076676829264</v>
      </c>
      <c r="AR102" s="16">
        <v>43.062217647849494</v>
      </c>
      <c r="AS102" s="18">
        <f t="shared" si="52"/>
        <v>4.5563400000000004E-2</v>
      </c>
      <c r="AT102" s="18">
        <f t="shared" si="65"/>
        <v>4.5563400000000004E-2</v>
      </c>
      <c r="AU102" s="18">
        <f t="shared" si="65"/>
        <v>4.5563400000000004E-2</v>
      </c>
      <c r="AV102" s="18">
        <f t="shared" si="65"/>
        <v>4.5563400000000004E-2</v>
      </c>
      <c r="AW102" s="16">
        <f t="shared" si="53"/>
        <v>5.2020000000000004E-2</v>
      </c>
      <c r="AX102" s="16">
        <f t="shared" si="66"/>
        <v>5.2020000000000004E-2</v>
      </c>
      <c r="AY102" s="16">
        <f t="shared" si="66"/>
        <v>5.2020000000000004E-2</v>
      </c>
      <c r="AZ102" s="16">
        <f t="shared" si="66"/>
        <v>5.2020000000000004E-2</v>
      </c>
      <c r="BA102" s="19">
        <f t="shared" si="54"/>
        <v>4.2209999999999998E-2</v>
      </c>
      <c r="BB102" s="19">
        <f t="shared" si="67"/>
        <v>4.2209999999999998E-2</v>
      </c>
      <c r="BC102" s="19">
        <f t="shared" si="67"/>
        <v>4.2209999999999998E-2</v>
      </c>
      <c r="BD102" s="19">
        <f t="shared" si="67"/>
        <v>4.2209999999999998E-2</v>
      </c>
      <c r="BE102" s="20">
        <v>46.3</v>
      </c>
      <c r="BF102" s="20">
        <v>49.05</v>
      </c>
      <c r="BG102" s="20">
        <v>37.5</v>
      </c>
      <c r="BH102" s="21">
        <f t="shared" si="55"/>
        <v>4.63</v>
      </c>
      <c r="BI102" s="21">
        <f t="shared" si="55"/>
        <v>4.9049999999999994</v>
      </c>
      <c r="BJ102" s="21">
        <f t="shared" si="55"/>
        <v>3.75</v>
      </c>
      <c r="BK102" s="19">
        <v>4.1680000000000001</v>
      </c>
      <c r="BL102" s="20">
        <v>4.1689999999999996</v>
      </c>
      <c r="BM102" s="19">
        <v>4.6070000000000002</v>
      </c>
      <c r="BN102" s="20">
        <v>15.440336800000003</v>
      </c>
      <c r="BO102" s="20">
        <v>4.6529999999999996</v>
      </c>
      <c r="BP102" s="19">
        <v>4.5549999999999997</v>
      </c>
      <c r="BQ102" s="20">
        <v>4.4420000000000002</v>
      </c>
      <c r="BR102" s="20">
        <v>4.6059999999999999</v>
      </c>
      <c r="BS102" s="19">
        <v>4.4989999999999997</v>
      </c>
      <c r="BT102" s="19">
        <v>4.3869999999999996</v>
      </c>
      <c r="BU102" s="20">
        <v>1.96</v>
      </c>
      <c r="BV102" s="19">
        <v>4.3289999999999997</v>
      </c>
      <c r="BW102" s="21">
        <v>4.3600000000000003</v>
      </c>
      <c r="BX102" s="20">
        <v>4.3550000000000004</v>
      </c>
      <c r="BY102" s="22">
        <v>22.08</v>
      </c>
      <c r="BZ102" s="19">
        <v>1.8740000000000001</v>
      </c>
      <c r="CA102" s="19">
        <v>1.8740000000000001</v>
      </c>
      <c r="CB102" s="21">
        <v>19.615851256842763</v>
      </c>
      <c r="CC102" s="21">
        <v>18.918242139271751</v>
      </c>
      <c r="CD102" s="21">
        <v>16.551120450967744</v>
      </c>
      <c r="CE102" s="21">
        <v>18.904</v>
      </c>
      <c r="CF102" s="19">
        <v>1.8740000000000001</v>
      </c>
      <c r="CG102" s="21">
        <v>18.9038</v>
      </c>
      <c r="CH102" s="20">
        <v>18.10103225806451</v>
      </c>
      <c r="CI102" s="20">
        <v>19.156865469677413</v>
      </c>
      <c r="CJ102" s="20">
        <v>19.368104516129023</v>
      </c>
      <c r="CK102" s="22">
        <v>42.21</v>
      </c>
      <c r="CL102" s="22">
        <v>52.02</v>
      </c>
      <c r="CM102" s="22">
        <v>56.05</v>
      </c>
      <c r="CN102" s="20">
        <v>46.951999999999998</v>
      </c>
      <c r="CO102" s="20">
        <v>45.691000000000003</v>
      </c>
      <c r="CP102" s="20">
        <v>46.347999999999999</v>
      </c>
      <c r="CQ102" s="20">
        <v>45.575000000000003</v>
      </c>
      <c r="CR102" s="20">
        <v>45.575000000000003</v>
      </c>
      <c r="CS102" s="20">
        <v>1.492</v>
      </c>
      <c r="CT102" s="19">
        <v>1.8740000000000001</v>
      </c>
      <c r="CU102" s="19">
        <v>1.8740000000000001</v>
      </c>
      <c r="CV102" s="20">
        <v>1.96</v>
      </c>
      <c r="CW102" s="20">
        <v>1.857</v>
      </c>
      <c r="CX102" s="21">
        <v>6.1523064444444437E-3</v>
      </c>
      <c r="CY102" s="19">
        <v>1.8740000000000001</v>
      </c>
      <c r="CZ102" s="19">
        <v>0</v>
      </c>
      <c r="DA102" s="20">
        <v>0</v>
      </c>
      <c r="DB102" s="19">
        <v>0</v>
      </c>
      <c r="DC102" s="20">
        <v>0</v>
      </c>
      <c r="DD102" s="21">
        <v>0</v>
      </c>
      <c r="DE102" s="20">
        <v>43.062217647849494</v>
      </c>
      <c r="DF102" s="20">
        <v>46.303011570247889</v>
      </c>
      <c r="DG102" s="20">
        <v>49.049287241379332</v>
      </c>
      <c r="DH102" s="20">
        <v>37.495076676829264</v>
      </c>
      <c r="DI102" s="21">
        <v>4.9616944444444435</v>
      </c>
      <c r="DJ102" s="18">
        <v>4.3062217647849496E-2</v>
      </c>
      <c r="DK102" s="18">
        <v>4.6303011570247889E-2</v>
      </c>
      <c r="DL102" s="18">
        <v>4.1499922569721091E-2</v>
      </c>
      <c r="DM102" s="18">
        <v>4.6303011570247889E-2</v>
      </c>
      <c r="DN102" s="18">
        <v>4.904928724137933E-2</v>
      </c>
      <c r="DO102" s="18">
        <v>3.7495076676829261E-2</v>
      </c>
      <c r="DP102" s="21">
        <v>4.9616944444444435</v>
      </c>
      <c r="DQ102" s="20">
        <v>4.2519999999999998</v>
      </c>
      <c r="DR102" s="20">
        <v>4.7638598764632194</v>
      </c>
      <c r="DS102" s="20">
        <v>18.956042610555553</v>
      </c>
      <c r="DT102" s="20">
        <v>16.877012121666667</v>
      </c>
      <c r="DU102" s="23">
        <v>5.0280645161290307</v>
      </c>
    </row>
    <row r="103" spans="1:125" x14ac:dyDescent="0.25">
      <c r="A103" s="15">
        <v>42887</v>
      </c>
      <c r="B103" s="16">
        <v>1.452</v>
      </c>
      <c r="C103" s="16">
        <f t="shared" si="56"/>
        <v>1.452</v>
      </c>
      <c r="D103" s="16">
        <f t="shared" si="56"/>
        <v>1.452</v>
      </c>
      <c r="E103" s="16">
        <f t="shared" si="56"/>
        <v>1.452</v>
      </c>
      <c r="F103" s="17">
        <v>42.963999999999999</v>
      </c>
      <c r="G103" s="17">
        <f t="shared" si="57"/>
        <v>42.963999999999999</v>
      </c>
      <c r="H103" s="17">
        <f t="shared" si="57"/>
        <v>42.963999999999999</v>
      </c>
      <c r="I103" s="17">
        <f t="shared" si="57"/>
        <v>42.963999999999999</v>
      </c>
      <c r="J103" s="17">
        <v>1.5249999999999999</v>
      </c>
      <c r="K103" s="17">
        <f t="shared" si="58"/>
        <v>1.5249999999999999</v>
      </c>
      <c r="L103" s="17">
        <f t="shared" si="58"/>
        <v>1.5249999999999999</v>
      </c>
      <c r="M103" s="17">
        <f t="shared" si="58"/>
        <v>1.5249999999999999</v>
      </c>
      <c r="N103" s="16">
        <v>1.518</v>
      </c>
      <c r="O103" s="16">
        <f t="shared" si="59"/>
        <v>1.518</v>
      </c>
      <c r="P103" s="16">
        <f t="shared" si="59"/>
        <v>1.518</v>
      </c>
      <c r="Q103" s="16">
        <f t="shared" si="59"/>
        <v>1.518</v>
      </c>
      <c r="R103" s="16">
        <v>34.127508666666664</v>
      </c>
      <c r="S103" s="16">
        <f t="shared" si="60"/>
        <v>34.127508666666664</v>
      </c>
      <c r="T103" s="16">
        <f t="shared" si="60"/>
        <v>34.127508666666664</v>
      </c>
      <c r="U103" s="16">
        <f t="shared" si="60"/>
        <v>34.127508666666664</v>
      </c>
      <c r="V103" s="16">
        <v>1.1359999999999999</v>
      </c>
      <c r="W103" s="16">
        <f t="shared" si="61"/>
        <v>1.1359999999999999</v>
      </c>
      <c r="X103" s="16">
        <f t="shared" si="61"/>
        <v>1.1359999999999999</v>
      </c>
      <c r="Y103" s="16">
        <f t="shared" si="61"/>
        <v>1.1359999999999999</v>
      </c>
      <c r="Z103" s="17">
        <v>51.63</v>
      </c>
      <c r="AA103" s="17">
        <f t="shared" si="62"/>
        <v>51.63</v>
      </c>
      <c r="AB103" s="17">
        <f t="shared" si="62"/>
        <v>51.63</v>
      </c>
      <c r="AC103" s="17">
        <f t="shared" si="62"/>
        <v>51.63</v>
      </c>
      <c r="AD103" s="17">
        <v>41.22</v>
      </c>
      <c r="AE103" s="17">
        <f t="shared" si="63"/>
        <v>41.22</v>
      </c>
      <c r="AF103" s="17">
        <f t="shared" si="63"/>
        <v>41.22</v>
      </c>
      <c r="AG103" s="17">
        <f t="shared" si="63"/>
        <v>41.22</v>
      </c>
      <c r="AH103" s="17">
        <v>56.68</v>
      </c>
      <c r="AI103" s="16">
        <v>3.4127508666666664</v>
      </c>
      <c r="AJ103" s="16">
        <f t="shared" si="64"/>
        <v>3.4127508666666664</v>
      </c>
      <c r="AK103" s="16">
        <f t="shared" si="64"/>
        <v>3.4127508666666664</v>
      </c>
      <c r="AL103" s="16">
        <f t="shared" si="64"/>
        <v>3.4127508666666664</v>
      </c>
      <c r="AM103" s="16">
        <v>4.8863361180555565</v>
      </c>
      <c r="AN103" s="16">
        <v>48.863361180555565</v>
      </c>
      <c r="AO103" s="16">
        <v>54.311077402597412</v>
      </c>
      <c r="AP103" s="16">
        <v>53.237709171597629</v>
      </c>
      <c r="AQ103" s="16">
        <v>42.620588499999968</v>
      </c>
      <c r="AR103" s="16">
        <v>48.863361180555565</v>
      </c>
      <c r="AS103" s="18">
        <f t="shared" si="52"/>
        <v>4.64508E-2</v>
      </c>
      <c r="AT103" s="18">
        <f t="shared" si="65"/>
        <v>4.64508E-2</v>
      </c>
      <c r="AU103" s="18">
        <f t="shared" si="65"/>
        <v>4.64508E-2</v>
      </c>
      <c r="AV103" s="18">
        <f t="shared" si="65"/>
        <v>4.64508E-2</v>
      </c>
      <c r="AW103" s="16">
        <f t="shared" si="53"/>
        <v>5.1630000000000002E-2</v>
      </c>
      <c r="AX103" s="16">
        <f t="shared" si="66"/>
        <v>5.1630000000000002E-2</v>
      </c>
      <c r="AY103" s="16">
        <f t="shared" si="66"/>
        <v>5.1630000000000002E-2</v>
      </c>
      <c r="AZ103" s="16">
        <f t="shared" si="66"/>
        <v>5.1630000000000002E-2</v>
      </c>
      <c r="BA103" s="19">
        <f t="shared" si="54"/>
        <v>4.122E-2</v>
      </c>
      <c r="BB103" s="19">
        <f t="shared" si="67"/>
        <v>4.122E-2</v>
      </c>
      <c r="BC103" s="19">
        <f t="shared" si="67"/>
        <v>4.122E-2</v>
      </c>
      <c r="BD103" s="19">
        <f t="shared" si="67"/>
        <v>4.122E-2</v>
      </c>
      <c r="BE103" s="20">
        <v>54.31</v>
      </c>
      <c r="BF103" s="20">
        <v>53.24</v>
      </c>
      <c r="BG103" s="20">
        <v>42.62</v>
      </c>
      <c r="BH103" s="21">
        <f t="shared" si="55"/>
        <v>5.431</v>
      </c>
      <c r="BI103" s="21">
        <f t="shared" si="55"/>
        <v>5.3239999999999998</v>
      </c>
      <c r="BJ103" s="21">
        <f t="shared" si="55"/>
        <v>4.2619999999999996</v>
      </c>
      <c r="BK103" s="19">
        <v>4.2279999999999998</v>
      </c>
      <c r="BL103" s="20">
        <v>4.2460000000000004</v>
      </c>
      <c r="BM103" s="19">
        <v>4.4279999999999999</v>
      </c>
      <c r="BN103" s="20">
        <v>14.800088800000001</v>
      </c>
      <c r="BO103" s="20">
        <v>4.4850000000000003</v>
      </c>
      <c r="BP103" s="19">
        <v>4.609</v>
      </c>
      <c r="BQ103" s="20">
        <v>4.4509999999999996</v>
      </c>
      <c r="BR103" s="20">
        <v>4.67</v>
      </c>
      <c r="BS103" s="19">
        <v>4.4989999999999997</v>
      </c>
      <c r="BT103" s="19">
        <v>4.5549999999999997</v>
      </c>
      <c r="BU103" s="20">
        <v>1.96</v>
      </c>
      <c r="BV103" s="19">
        <v>4.4009999999999998</v>
      </c>
      <c r="BW103" s="21">
        <v>4.4580000000000002</v>
      </c>
      <c r="BX103" s="20">
        <v>4.4390000000000001</v>
      </c>
      <c r="BY103" s="22">
        <v>22.173999999999999</v>
      </c>
      <c r="BZ103" s="19">
        <v>1.8740000000000001</v>
      </c>
      <c r="CA103" s="19">
        <v>1.8740000000000001</v>
      </c>
      <c r="CB103" s="21">
        <v>19.615851256842763</v>
      </c>
      <c r="CC103" s="21">
        <v>18.918242139271751</v>
      </c>
      <c r="CD103" s="21">
        <v>15.922045684999999</v>
      </c>
      <c r="CE103" s="21">
        <v>18.904</v>
      </c>
      <c r="CF103" s="19">
        <v>1.8740000000000001</v>
      </c>
      <c r="CG103" s="21">
        <v>18.9038</v>
      </c>
      <c r="CH103" s="20">
        <v>18.065200000000004</v>
      </c>
      <c r="CI103" s="20">
        <v>19.118943116000004</v>
      </c>
      <c r="CJ103" s="20">
        <v>19.329764000000001</v>
      </c>
      <c r="CK103" s="22">
        <v>41.22</v>
      </c>
      <c r="CL103" s="22">
        <v>51.63</v>
      </c>
      <c r="CM103" s="22">
        <v>56.68</v>
      </c>
      <c r="CN103" s="20">
        <v>46.951999999999998</v>
      </c>
      <c r="CO103" s="20">
        <v>45.451999999999998</v>
      </c>
      <c r="CP103" s="20">
        <v>46.347999999999999</v>
      </c>
      <c r="CQ103" s="20">
        <v>46.454000000000001</v>
      </c>
      <c r="CR103" s="20">
        <v>46.454000000000001</v>
      </c>
      <c r="CS103" s="20">
        <v>1.5029999999999999</v>
      </c>
      <c r="CT103" s="19">
        <v>1.8740000000000001</v>
      </c>
      <c r="CU103" s="19">
        <v>1.8740000000000001</v>
      </c>
      <c r="CV103" s="20">
        <v>1.96</v>
      </c>
      <c r="CW103" s="20">
        <v>1.857</v>
      </c>
      <c r="CX103" s="21">
        <v>6.1523064444444437E-3</v>
      </c>
      <c r="CY103" s="19">
        <v>1.8740000000000001</v>
      </c>
      <c r="CZ103" s="19">
        <v>0</v>
      </c>
      <c r="DA103" s="20">
        <v>0</v>
      </c>
      <c r="DB103" s="19">
        <v>0</v>
      </c>
      <c r="DC103" s="20">
        <v>0</v>
      </c>
      <c r="DD103" s="21">
        <v>0</v>
      </c>
      <c r="DE103" s="20">
        <v>48.863361180555565</v>
      </c>
      <c r="DF103" s="20">
        <v>54.311077402597412</v>
      </c>
      <c r="DG103" s="20">
        <v>53.237709171597629</v>
      </c>
      <c r="DH103" s="20">
        <v>42.620588499999968</v>
      </c>
      <c r="DI103" s="21">
        <v>4.9616944444444435</v>
      </c>
      <c r="DJ103" s="18">
        <v>4.8863361180555565E-2</v>
      </c>
      <c r="DK103" s="18">
        <v>5.4311077402597413E-2</v>
      </c>
      <c r="DL103" s="18">
        <v>4.6289900143149293E-2</v>
      </c>
      <c r="DM103" s="18">
        <v>5.4311077402597413E-2</v>
      </c>
      <c r="DN103" s="18">
        <v>5.3237709171597626E-2</v>
      </c>
      <c r="DO103" s="18">
        <v>4.2620588499999966E-2</v>
      </c>
      <c r="DP103" s="21">
        <v>4.9616944444444435</v>
      </c>
      <c r="DQ103" s="20">
        <v>3.9319999999999999</v>
      </c>
      <c r="DR103" s="20">
        <v>4.5663219731329105</v>
      </c>
      <c r="DS103" s="20">
        <v>18.888267493333331</v>
      </c>
      <c r="DT103" s="20">
        <v>16.481272296666663</v>
      </c>
      <c r="DU103" s="23">
        <v>5.0181111111111125</v>
      </c>
    </row>
    <row r="104" spans="1:125" x14ac:dyDescent="0.25">
      <c r="A104" s="15">
        <v>42917</v>
      </c>
      <c r="B104" s="16">
        <v>1.4610000000000001</v>
      </c>
      <c r="C104" s="16">
        <f t="shared" si="56"/>
        <v>1.4610000000000001</v>
      </c>
      <c r="D104" s="16">
        <f t="shared" si="56"/>
        <v>1.4610000000000001</v>
      </c>
      <c r="E104" s="16">
        <f t="shared" si="56"/>
        <v>1.4610000000000001</v>
      </c>
      <c r="F104" s="17">
        <v>42.390999999999998</v>
      </c>
      <c r="G104" s="17">
        <f t="shared" si="57"/>
        <v>42.390999999999998</v>
      </c>
      <c r="H104" s="17">
        <f t="shared" si="57"/>
        <v>42.390999999999998</v>
      </c>
      <c r="I104" s="17">
        <f t="shared" si="57"/>
        <v>42.390999999999998</v>
      </c>
      <c r="J104" s="17">
        <v>1.4710000000000001</v>
      </c>
      <c r="K104" s="17">
        <f t="shared" si="58"/>
        <v>1.4710000000000001</v>
      </c>
      <c r="L104" s="17">
        <f t="shared" si="58"/>
        <v>1.4710000000000001</v>
      </c>
      <c r="M104" s="17">
        <f t="shared" si="58"/>
        <v>1.4710000000000001</v>
      </c>
      <c r="N104" s="16">
        <v>1.53</v>
      </c>
      <c r="O104" s="16">
        <f t="shared" si="59"/>
        <v>1.53</v>
      </c>
      <c r="P104" s="16">
        <f t="shared" si="59"/>
        <v>1.53</v>
      </c>
      <c r="Q104" s="16">
        <f t="shared" si="59"/>
        <v>1.53</v>
      </c>
      <c r="R104" s="16">
        <v>34.274539666666662</v>
      </c>
      <c r="S104" s="16">
        <f t="shared" si="60"/>
        <v>34.274539666666662</v>
      </c>
      <c r="T104" s="16">
        <f t="shared" si="60"/>
        <v>34.274539666666662</v>
      </c>
      <c r="U104" s="16">
        <f t="shared" si="60"/>
        <v>34.274539666666662</v>
      </c>
      <c r="V104" s="16">
        <v>1.1000000000000001</v>
      </c>
      <c r="W104" s="16">
        <f t="shared" si="61"/>
        <v>1.1000000000000001</v>
      </c>
      <c r="X104" s="16">
        <f t="shared" si="61"/>
        <v>1.1000000000000001</v>
      </c>
      <c r="Y104" s="16">
        <f t="shared" si="61"/>
        <v>1.1000000000000001</v>
      </c>
      <c r="Z104" s="17">
        <v>50.8</v>
      </c>
      <c r="AA104" s="17">
        <f t="shared" si="62"/>
        <v>50.8</v>
      </c>
      <c r="AB104" s="17">
        <f t="shared" si="62"/>
        <v>50.8</v>
      </c>
      <c r="AC104" s="17">
        <f t="shared" si="62"/>
        <v>50.8</v>
      </c>
      <c r="AD104" s="17">
        <v>40.9</v>
      </c>
      <c r="AE104" s="17">
        <f t="shared" si="63"/>
        <v>40.9</v>
      </c>
      <c r="AF104" s="17">
        <f t="shared" si="63"/>
        <v>40.9</v>
      </c>
      <c r="AG104" s="17">
        <f t="shared" si="63"/>
        <v>40.9</v>
      </c>
      <c r="AH104" s="17">
        <v>55.29</v>
      </c>
      <c r="AI104" s="16">
        <v>3.427453966666667</v>
      </c>
      <c r="AJ104" s="16">
        <f t="shared" si="64"/>
        <v>3.427453966666667</v>
      </c>
      <c r="AK104" s="16">
        <f t="shared" si="64"/>
        <v>3.427453966666667</v>
      </c>
      <c r="AL104" s="16">
        <f t="shared" si="64"/>
        <v>3.427453966666667</v>
      </c>
      <c r="AM104" s="16">
        <v>5.0312368387096829</v>
      </c>
      <c r="AN104" s="16">
        <v>50.312368387096825</v>
      </c>
      <c r="AO104" s="16">
        <v>56.844255411255439</v>
      </c>
      <c r="AP104" s="16">
        <v>53.420937729729744</v>
      </c>
      <c r="AQ104" s="16">
        <v>43.958858536585382</v>
      </c>
      <c r="AR104" s="16">
        <v>50.312368387096825</v>
      </c>
      <c r="AS104" s="18">
        <f t="shared" si="52"/>
        <v>4.6817999999999999E-2</v>
      </c>
      <c r="AT104" s="18">
        <f t="shared" si="65"/>
        <v>4.6817999999999999E-2</v>
      </c>
      <c r="AU104" s="18">
        <f t="shared" si="65"/>
        <v>4.6817999999999999E-2</v>
      </c>
      <c r="AV104" s="18">
        <f t="shared" si="65"/>
        <v>4.6817999999999999E-2</v>
      </c>
      <c r="AW104" s="16">
        <f t="shared" si="53"/>
        <v>5.0799999999999998E-2</v>
      </c>
      <c r="AX104" s="16">
        <f t="shared" si="66"/>
        <v>5.0799999999999998E-2</v>
      </c>
      <c r="AY104" s="16">
        <f t="shared" si="66"/>
        <v>5.0799999999999998E-2</v>
      </c>
      <c r="AZ104" s="16">
        <f t="shared" si="66"/>
        <v>5.0799999999999998E-2</v>
      </c>
      <c r="BA104" s="19">
        <f t="shared" si="54"/>
        <v>4.0899999999999999E-2</v>
      </c>
      <c r="BB104" s="19">
        <f t="shared" si="67"/>
        <v>4.0899999999999999E-2</v>
      </c>
      <c r="BC104" s="19">
        <f t="shared" si="67"/>
        <v>4.0899999999999999E-2</v>
      </c>
      <c r="BD104" s="19">
        <f t="shared" si="67"/>
        <v>4.0899999999999999E-2</v>
      </c>
      <c r="BE104" s="20">
        <v>56.84</v>
      </c>
      <c r="BF104" s="20">
        <v>53.42</v>
      </c>
      <c r="BG104" s="20">
        <v>43.96</v>
      </c>
      <c r="BH104" s="21">
        <f t="shared" si="55"/>
        <v>5.6840000000000002</v>
      </c>
      <c r="BI104" s="21">
        <f t="shared" si="55"/>
        <v>5.3420000000000005</v>
      </c>
      <c r="BJ104" s="21">
        <f t="shared" si="55"/>
        <v>4.3959999999999999</v>
      </c>
      <c r="BK104" s="19">
        <v>4.2359999999999998</v>
      </c>
      <c r="BL104" s="20">
        <v>4.2720000000000002</v>
      </c>
      <c r="BM104" s="19">
        <v>4.2629999999999999</v>
      </c>
      <c r="BN104" s="20">
        <v>14.092397199999999</v>
      </c>
      <c r="BO104" s="20">
        <v>4.3410000000000002</v>
      </c>
      <c r="BP104" s="19">
        <v>4.4809999999999999</v>
      </c>
      <c r="BQ104" s="20">
        <v>4.2729999999999997</v>
      </c>
      <c r="BR104" s="20">
        <v>4.55</v>
      </c>
      <c r="BS104" s="19">
        <v>4.609</v>
      </c>
      <c r="BT104" s="19">
        <v>4.5549999999999997</v>
      </c>
      <c r="BU104" s="20">
        <v>2.0630000000000002</v>
      </c>
      <c r="BV104" s="19">
        <v>4.42</v>
      </c>
      <c r="BW104" s="21">
        <v>4.5129999999999999</v>
      </c>
      <c r="BX104" s="20">
        <v>4.4729999999999999</v>
      </c>
      <c r="BY104" s="22">
        <v>21.878</v>
      </c>
      <c r="BZ104" s="19">
        <v>1.982</v>
      </c>
      <c r="CA104" s="19">
        <v>1.982</v>
      </c>
      <c r="CB104" s="21">
        <v>20.731273279099256</v>
      </c>
      <c r="CC104" s="21">
        <v>19.913196522129102</v>
      </c>
      <c r="CD104" s="21">
        <v>15.97801768612903</v>
      </c>
      <c r="CE104" s="21">
        <v>16.465</v>
      </c>
      <c r="CF104" s="19">
        <v>1.982</v>
      </c>
      <c r="CG104" s="21">
        <v>16.465299999999999</v>
      </c>
      <c r="CH104" s="20">
        <v>17.559354838709677</v>
      </c>
      <c r="CI104" s="20">
        <v>18.583592006451614</v>
      </c>
      <c r="CJ104" s="20">
        <v>18.788509677419352</v>
      </c>
      <c r="CK104" s="22">
        <v>40.9</v>
      </c>
      <c r="CL104" s="22">
        <v>50.8</v>
      </c>
      <c r="CM104" s="22">
        <v>55.29</v>
      </c>
      <c r="CN104" s="20">
        <v>48.365000000000002</v>
      </c>
      <c r="CO104" s="20">
        <v>44.326000000000001</v>
      </c>
      <c r="CP104" s="20">
        <v>44.326000000000001</v>
      </c>
      <c r="CQ104" s="20">
        <v>46.81</v>
      </c>
      <c r="CR104" s="20">
        <v>46.81</v>
      </c>
      <c r="CS104" s="20">
        <v>1.4990000000000001</v>
      </c>
      <c r="CT104" s="19">
        <v>1.982</v>
      </c>
      <c r="CU104" s="19">
        <v>1.982</v>
      </c>
      <c r="CV104" s="20">
        <v>2.0630000000000002</v>
      </c>
      <c r="CW104" s="20">
        <v>1.966</v>
      </c>
      <c r="CX104" s="21">
        <v>5.7173759999999997E-3</v>
      </c>
      <c r="CY104" s="19">
        <v>1.982</v>
      </c>
      <c r="CZ104" s="19">
        <v>0.56810925999999995</v>
      </c>
      <c r="DA104" s="20">
        <v>-0.47087895000000002</v>
      </c>
      <c r="DB104" s="19">
        <v>-0.12918725</v>
      </c>
      <c r="DC104" s="20">
        <v>-0.41731455000000001</v>
      </c>
      <c r="DD104" s="21">
        <v>1.1759120000000001</v>
      </c>
      <c r="DE104" s="20">
        <v>50.312368387096825</v>
      </c>
      <c r="DF104" s="20">
        <v>56.844255411255439</v>
      </c>
      <c r="DG104" s="20">
        <v>53.420937729729744</v>
      </c>
      <c r="DH104" s="20">
        <v>43.958858536585382</v>
      </c>
      <c r="DI104" s="21">
        <v>4.3215940000000002</v>
      </c>
      <c r="DJ104" s="18">
        <v>5.0312368387096823E-2</v>
      </c>
      <c r="DK104" s="18">
        <v>5.6844255411255436E-2</v>
      </c>
      <c r="DL104" s="18">
        <v>4.7371109317738816E-2</v>
      </c>
      <c r="DM104" s="18">
        <v>5.6844255411255436E-2</v>
      </c>
      <c r="DN104" s="18">
        <v>5.3420937729729744E-2</v>
      </c>
      <c r="DO104" s="18">
        <v>4.3958858536585384E-2</v>
      </c>
      <c r="DP104" s="21">
        <v>4.3215940000000002</v>
      </c>
      <c r="DQ104" s="20">
        <v>3.9489999999999998</v>
      </c>
      <c r="DR104" s="20">
        <v>4.3479754654226594</v>
      </c>
      <c r="DS104" s="20">
        <v>19.015832910454545</v>
      </c>
      <c r="DT104" s="20">
        <v>15.724378504545452</v>
      </c>
      <c r="DU104" s="23">
        <v>4.8775985663082437</v>
      </c>
    </row>
    <row r="105" spans="1:125" x14ac:dyDescent="0.25">
      <c r="A105" s="15">
        <v>42948</v>
      </c>
      <c r="B105" s="16">
        <v>1.4730000000000001</v>
      </c>
      <c r="C105" s="16">
        <f t="shared" si="56"/>
        <v>1.4730000000000001</v>
      </c>
      <c r="D105" s="16">
        <f t="shared" si="56"/>
        <v>1.4730000000000001</v>
      </c>
      <c r="E105" s="16">
        <f t="shared" si="56"/>
        <v>1.4730000000000001</v>
      </c>
      <c r="F105" s="17">
        <v>41.543999999999997</v>
      </c>
      <c r="G105" s="17">
        <f t="shared" si="57"/>
        <v>41.543999999999997</v>
      </c>
      <c r="H105" s="17">
        <f t="shared" si="57"/>
        <v>41.543999999999997</v>
      </c>
      <c r="I105" s="17">
        <f t="shared" si="57"/>
        <v>41.543999999999997</v>
      </c>
      <c r="J105" s="17">
        <v>1.405</v>
      </c>
      <c r="K105" s="17">
        <f t="shared" si="58"/>
        <v>1.405</v>
      </c>
      <c r="L105" s="17">
        <f t="shared" si="58"/>
        <v>1.405</v>
      </c>
      <c r="M105" s="17">
        <f t="shared" si="58"/>
        <v>1.405</v>
      </c>
      <c r="N105" s="16">
        <v>1.5249999999999999</v>
      </c>
      <c r="O105" s="16">
        <f t="shared" si="59"/>
        <v>1.5249999999999999</v>
      </c>
      <c r="P105" s="16">
        <f t="shared" si="59"/>
        <v>1.5249999999999999</v>
      </c>
      <c r="Q105" s="16">
        <f t="shared" si="59"/>
        <v>1.5249999999999999</v>
      </c>
      <c r="R105" s="16">
        <v>34.092822000000005</v>
      </c>
      <c r="S105" s="16">
        <f t="shared" si="60"/>
        <v>34.092822000000005</v>
      </c>
      <c r="T105" s="16">
        <f t="shared" si="60"/>
        <v>34.092822000000005</v>
      </c>
      <c r="U105" s="16">
        <f t="shared" si="60"/>
        <v>34.092822000000005</v>
      </c>
      <c r="V105" s="16">
        <v>1.0649999999999999</v>
      </c>
      <c r="W105" s="16">
        <f t="shared" si="61"/>
        <v>1.0649999999999999</v>
      </c>
      <c r="X105" s="16">
        <f t="shared" si="61"/>
        <v>1.0649999999999999</v>
      </c>
      <c r="Y105" s="16">
        <f t="shared" si="61"/>
        <v>1.0649999999999999</v>
      </c>
      <c r="Z105" s="17">
        <v>49.97</v>
      </c>
      <c r="AA105" s="17">
        <f t="shared" si="62"/>
        <v>49.97</v>
      </c>
      <c r="AB105" s="17">
        <f t="shared" si="62"/>
        <v>49.97</v>
      </c>
      <c r="AC105" s="17">
        <f t="shared" si="62"/>
        <v>49.97</v>
      </c>
      <c r="AD105" s="17">
        <v>40.369999999999997</v>
      </c>
      <c r="AE105" s="17">
        <f t="shared" si="63"/>
        <v>40.369999999999997</v>
      </c>
      <c r="AF105" s="17">
        <f t="shared" si="63"/>
        <v>40.369999999999997</v>
      </c>
      <c r="AG105" s="17">
        <f t="shared" si="63"/>
        <v>40.369999999999997</v>
      </c>
      <c r="AH105" s="17">
        <v>53.8</v>
      </c>
      <c r="AI105" s="16">
        <v>3.4092822000000007</v>
      </c>
      <c r="AJ105" s="16">
        <f t="shared" si="64"/>
        <v>3.4092822000000007</v>
      </c>
      <c r="AK105" s="16">
        <f t="shared" si="64"/>
        <v>3.4092822000000007</v>
      </c>
      <c r="AL105" s="16">
        <f t="shared" si="64"/>
        <v>3.4092822000000007</v>
      </c>
      <c r="AM105" s="16">
        <v>5.5769355201612907</v>
      </c>
      <c r="AN105" s="16">
        <v>55.76935520161291</v>
      </c>
      <c r="AO105" s="16">
        <v>62.568648719008266</v>
      </c>
      <c r="AP105" s="16">
        <v>63.189605862069001</v>
      </c>
      <c r="AQ105" s="16">
        <v>46.816450792682936</v>
      </c>
      <c r="AR105" s="16">
        <v>55.76935520161291</v>
      </c>
      <c r="AS105" s="18">
        <f t="shared" si="52"/>
        <v>4.6664999999999998E-2</v>
      </c>
      <c r="AT105" s="18">
        <f t="shared" si="65"/>
        <v>4.6664999999999998E-2</v>
      </c>
      <c r="AU105" s="18">
        <f t="shared" si="65"/>
        <v>4.6664999999999998E-2</v>
      </c>
      <c r="AV105" s="18">
        <f t="shared" si="65"/>
        <v>4.6664999999999998E-2</v>
      </c>
      <c r="AW105" s="16">
        <f t="shared" si="53"/>
        <v>4.9970000000000001E-2</v>
      </c>
      <c r="AX105" s="16">
        <f t="shared" si="66"/>
        <v>4.9970000000000001E-2</v>
      </c>
      <c r="AY105" s="16">
        <f t="shared" si="66"/>
        <v>4.9970000000000001E-2</v>
      </c>
      <c r="AZ105" s="16">
        <f t="shared" si="66"/>
        <v>4.9970000000000001E-2</v>
      </c>
      <c r="BA105" s="19">
        <f t="shared" si="54"/>
        <v>4.0369999999999996E-2</v>
      </c>
      <c r="BB105" s="19">
        <f t="shared" si="67"/>
        <v>4.0369999999999996E-2</v>
      </c>
      <c r="BC105" s="19">
        <f t="shared" si="67"/>
        <v>4.0369999999999996E-2</v>
      </c>
      <c r="BD105" s="19">
        <f t="shared" si="67"/>
        <v>4.0369999999999996E-2</v>
      </c>
      <c r="BE105" s="20">
        <v>62.57</v>
      </c>
      <c r="BF105" s="20">
        <v>63.19</v>
      </c>
      <c r="BG105" s="20">
        <v>46.82</v>
      </c>
      <c r="BH105" s="21">
        <f t="shared" si="55"/>
        <v>6.2569999999999997</v>
      </c>
      <c r="BI105" s="21">
        <f t="shared" si="55"/>
        <v>6.319</v>
      </c>
      <c r="BJ105" s="21">
        <f t="shared" si="55"/>
        <v>4.6820000000000004</v>
      </c>
      <c r="BK105" s="19">
        <v>4.2640000000000002</v>
      </c>
      <c r="BL105" s="20">
        <v>4.3079999999999998</v>
      </c>
      <c r="BM105" s="19">
        <v>4.069</v>
      </c>
      <c r="BN105" s="20">
        <v>13.387399200000001</v>
      </c>
      <c r="BO105" s="20">
        <v>4.165</v>
      </c>
      <c r="BP105" s="19">
        <v>4.3380000000000001</v>
      </c>
      <c r="BQ105" s="20">
        <v>4.0910000000000002</v>
      </c>
      <c r="BR105" s="20">
        <v>4.4089999999999998</v>
      </c>
      <c r="BS105" s="19">
        <v>4.609</v>
      </c>
      <c r="BT105" s="19">
        <v>4.4809999999999999</v>
      </c>
      <c r="BU105" s="20">
        <v>2.0630000000000002</v>
      </c>
      <c r="BV105" s="19">
        <v>4.3929999999999998</v>
      </c>
      <c r="BW105" s="21">
        <v>4.5129999999999999</v>
      </c>
      <c r="BX105" s="20">
        <v>4.4589999999999996</v>
      </c>
      <c r="BY105" s="22">
        <v>21.440999999999999</v>
      </c>
      <c r="BZ105" s="19">
        <v>1.982</v>
      </c>
      <c r="CA105" s="19">
        <v>1.982</v>
      </c>
      <c r="CB105" s="21">
        <v>20.731273279099256</v>
      </c>
      <c r="CC105" s="21">
        <v>19.913196522129102</v>
      </c>
      <c r="CD105" s="21">
        <v>16.882275321935484</v>
      </c>
      <c r="CE105" s="21">
        <v>16.465</v>
      </c>
      <c r="CF105" s="19">
        <v>1.982</v>
      </c>
      <c r="CG105" s="21">
        <v>16.465299999999999</v>
      </c>
      <c r="CH105" s="20">
        <v>17.775193548387101</v>
      </c>
      <c r="CI105" s="20">
        <v>18.81202058806452</v>
      </c>
      <c r="CJ105" s="20">
        <v>19.019457096774197</v>
      </c>
      <c r="CK105" s="22">
        <v>40.369999999999997</v>
      </c>
      <c r="CL105" s="22">
        <v>49.97</v>
      </c>
      <c r="CM105" s="22">
        <v>53.8</v>
      </c>
      <c r="CN105" s="20">
        <v>48.365000000000002</v>
      </c>
      <c r="CO105" s="20">
        <v>43.113</v>
      </c>
      <c r="CP105" s="20">
        <v>44.326000000000001</v>
      </c>
      <c r="CQ105" s="20">
        <v>46.662999999999997</v>
      </c>
      <c r="CR105" s="20">
        <v>46.662999999999997</v>
      </c>
      <c r="CS105" s="20">
        <v>1.5029999999999999</v>
      </c>
      <c r="CT105" s="19">
        <v>1.982</v>
      </c>
      <c r="CU105" s="19">
        <v>1.982</v>
      </c>
      <c r="CV105" s="20">
        <v>2.0630000000000002</v>
      </c>
      <c r="CW105" s="20">
        <v>1.966</v>
      </c>
      <c r="CX105" s="21">
        <v>5.7173759999999997E-3</v>
      </c>
      <c r="CY105" s="19">
        <v>1.982</v>
      </c>
      <c r="CZ105" s="19">
        <v>0.56810925999999995</v>
      </c>
      <c r="DA105" s="20">
        <v>-0.47087895000000002</v>
      </c>
      <c r="DB105" s="19">
        <v>-0.12918725</v>
      </c>
      <c r="DC105" s="20">
        <v>-0.41731455000000001</v>
      </c>
      <c r="DD105" s="21">
        <v>1.1759120000000001</v>
      </c>
      <c r="DE105" s="20">
        <v>55.76935520161291</v>
      </c>
      <c r="DF105" s="20">
        <v>62.568648719008266</v>
      </c>
      <c r="DG105" s="20">
        <v>63.189605862069001</v>
      </c>
      <c r="DH105" s="20">
        <v>46.816450792682936</v>
      </c>
      <c r="DI105" s="21">
        <v>4.3215940000000002</v>
      </c>
      <c r="DJ105" s="18">
        <v>5.5769355201612913E-2</v>
      </c>
      <c r="DK105" s="18">
        <v>6.256864871900826E-2</v>
      </c>
      <c r="DL105" s="18">
        <v>5.2491608127490083E-2</v>
      </c>
      <c r="DM105" s="18">
        <v>6.256864871900826E-2</v>
      </c>
      <c r="DN105" s="18">
        <v>6.3189605862068995E-2</v>
      </c>
      <c r="DO105" s="18">
        <v>4.6816450792682936E-2</v>
      </c>
      <c r="DP105" s="21">
        <v>4.3215940000000002</v>
      </c>
      <c r="DQ105" s="20">
        <v>4.0359999999999996</v>
      </c>
      <c r="DR105" s="20">
        <v>4.130460023325127</v>
      </c>
      <c r="DS105" s="20">
        <v>18.186594703333331</v>
      </c>
      <c r="DT105" s="20">
        <v>15.688129556666665</v>
      </c>
      <c r="DU105" s="23">
        <v>4.9375537634408611</v>
      </c>
    </row>
    <row r="106" spans="1:125" x14ac:dyDescent="0.25">
      <c r="A106" s="15">
        <v>42979</v>
      </c>
      <c r="B106" s="16">
        <v>1.4890000000000001</v>
      </c>
      <c r="C106" s="16">
        <f t="shared" si="56"/>
        <v>1.4890000000000001</v>
      </c>
      <c r="D106" s="16">
        <f t="shared" si="56"/>
        <v>1.4890000000000001</v>
      </c>
      <c r="E106" s="16">
        <f t="shared" si="56"/>
        <v>1.4890000000000001</v>
      </c>
      <c r="F106" s="17">
        <v>41.79</v>
      </c>
      <c r="G106" s="17">
        <f t="shared" si="57"/>
        <v>41.79</v>
      </c>
      <c r="H106" s="17">
        <f t="shared" si="57"/>
        <v>41.79</v>
      </c>
      <c r="I106" s="17">
        <f t="shared" si="57"/>
        <v>41.79</v>
      </c>
      <c r="J106" s="17">
        <v>1.389</v>
      </c>
      <c r="K106" s="17">
        <f t="shared" si="58"/>
        <v>1.389</v>
      </c>
      <c r="L106" s="17">
        <f t="shared" si="58"/>
        <v>1.389</v>
      </c>
      <c r="M106" s="17">
        <f t="shared" si="58"/>
        <v>1.389</v>
      </c>
      <c r="N106" s="16">
        <v>1.532</v>
      </c>
      <c r="O106" s="16">
        <f t="shared" si="59"/>
        <v>1.532</v>
      </c>
      <c r="P106" s="16">
        <f t="shared" si="59"/>
        <v>1.532</v>
      </c>
      <c r="Q106" s="16">
        <f t="shared" si="59"/>
        <v>1.532</v>
      </c>
      <c r="R106" s="16">
        <v>34.25309133333333</v>
      </c>
      <c r="S106" s="16">
        <f t="shared" si="60"/>
        <v>34.25309133333333</v>
      </c>
      <c r="T106" s="16">
        <f t="shared" si="60"/>
        <v>34.25309133333333</v>
      </c>
      <c r="U106" s="16">
        <f t="shared" si="60"/>
        <v>34.25309133333333</v>
      </c>
      <c r="V106" s="16">
        <v>1.034</v>
      </c>
      <c r="W106" s="16">
        <f t="shared" si="61"/>
        <v>1.034</v>
      </c>
      <c r="X106" s="16">
        <f t="shared" si="61"/>
        <v>1.034</v>
      </c>
      <c r="Y106" s="16">
        <f t="shared" si="61"/>
        <v>1.034</v>
      </c>
      <c r="Z106" s="17">
        <v>49.19</v>
      </c>
      <c r="AA106" s="17">
        <f t="shared" si="62"/>
        <v>49.19</v>
      </c>
      <c r="AB106" s="17">
        <f t="shared" si="62"/>
        <v>49.19</v>
      </c>
      <c r="AC106" s="17">
        <f t="shared" si="62"/>
        <v>49.19</v>
      </c>
      <c r="AD106" s="17">
        <v>40.51</v>
      </c>
      <c r="AE106" s="17">
        <f t="shared" si="63"/>
        <v>40.51</v>
      </c>
      <c r="AF106" s="17">
        <f t="shared" si="63"/>
        <v>40.51</v>
      </c>
      <c r="AG106" s="17">
        <f t="shared" si="63"/>
        <v>40.51</v>
      </c>
      <c r="AH106" s="17">
        <v>52.65</v>
      </c>
      <c r="AI106" s="16">
        <v>3.4253091333333332</v>
      </c>
      <c r="AJ106" s="16">
        <f t="shared" si="64"/>
        <v>3.4253091333333332</v>
      </c>
      <c r="AK106" s="16">
        <f t="shared" si="64"/>
        <v>3.4253091333333332</v>
      </c>
      <c r="AL106" s="16">
        <f t="shared" si="64"/>
        <v>3.4253091333333332</v>
      </c>
      <c r="AM106" s="16">
        <v>4.8594956027777769</v>
      </c>
      <c r="AN106" s="16">
        <v>48.594956027777769</v>
      </c>
      <c r="AO106" s="16">
        <v>52.890673203463223</v>
      </c>
      <c r="AP106" s="16">
        <v>52.171944378378377</v>
      </c>
      <c r="AQ106" s="16">
        <v>43.153990526315781</v>
      </c>
      <c r="AR106" s="16">
        <v>48.594956027777769</v>
      </c>
      <c r="AS106" s="18">
        <f t="shared" si="52"/>
        <v>4.6879200000000003E-2</v>
      </c>
      <c r="AT106" s="18">
        <f t="shared" si="65"/>
        <v>4.6879200000000003E-2</v>
      </c>
      <c r="AU106" s="18">
        <f t="shared" si="65"/>
        <v>4.6879200000000003E-2</v>
      </c>
      <c r="AV106" s="18">
        <f t="shared" si="65"/>
        <v>4.6879200000000003E-2</v>
      </c>
      <c r="AW106" s="16">
        <f t="shared" si="53"/>
        <v>4.9189999999999998E-2</v>
      </c>
      <c r="AX106" s="16">
        <f t="shared" si="66"/>
        <v>4.9189999999999998E-2</v>
      </c>
      <c r="AY106" s="16">
        <f t="shared" si="66"/>
        <v>4.9189999999999998E-2</v>
      </c>
      <c r="AZ106" s="16">
        <f t="shared" si="66"/>
        <v>4.9189999999999998E-2</v>
      </c>
      <c r="BA106" s="19">
        <f t="shared" si="54"/>
        <v>4.0509999999999997E-2</v>
      </c>
      <c r="BB106" s="19">
        <f t="shared" si="67"/>
        <v>4.0509999999999997E-2</v>
      </c>
      <c r="BC106" s="19">
        <f t="shared" si="67"/>
        <v>4.0509999999999997E-2</v>
      </c>
      <c r="BD106" s="19">
        <f t="shared" si="67"/>
        <v>4.0509999999999997E-2</v>
      </c>
      <c r="BE106" s="20">
        <v>52.89</v>
      </c>
      <c r="BF106" s="20">
        <v>52.17</v>
      </c>
      <c r="BG106" s="20">
        <v>43.15</v>
      </c>
      <c r="BH106" s="21">
        <f t="shared" si="55"/>
        <v>5.2889999999999997</v>
      </c>
      <c r="BI106" s="21">
        <f t="shared" si="55"/>
        <v>5.2170000000000005</v>
      </c>
      <c r="BJ106" s="21">
        <f t="shared" si="55"/>
        <v>4.3149999999999995</v>
      </c>
      <c r="BK106" s="19">
        <v>4.3029999999999999</v>
      </c>
      <c r="BL106" s="20">
        <v>4.3540000000000001</v>
      </c>
      <c r="BM106" s="19">
        <v>4.01</v>
      </c>
      <c r="BN106" s="20">
        <v>13.194185200000002</v>
      </c>
      <c r="BO106" s="20">
        <v>4.101</v>
      </c>
      <c r="BP106" s="19">
        <v>4.2190000000000003</v>
      </c>
      <c r="BQ106" s="20">
        <v>4.0179999999999998</v>
      </c>
      <c r="BR106" s="20">
        <v>4.2930000000000001</v>
      </c>
      <c r="BS106" s="19">
        <v>4.3380000000000001</v>
      </c>
      <c r="BT106" s="19">
        <v>4.4809999999999999</v>
      </c>
      <c r="BU106" s="20">
        <v>2.0630000000000002</v>
      </c>
      <c r="BV106" s="19">
        <v>4.4089999999999998</v>
      </c>
      <c r="BW106" s="21">
        <v>4.5410000000000004</v>
      </c>
      <c r="BX106" s="20">
        <v>4.4800000000000004</v>
      </c>
      <c r="BY106" s="22">
        <v>21.568000000000001</v>
      </c>
      <c r="BZ106" s="19">
        <v>1.982</v>
      </c>
      <c r="CA106" s="19">
        <v>1.982</v>
      </c>
      <c r="CB106" s="21">
        <v>20.731273279099256</v>
      </c>
      <c r="CC106" s="21">
        <v>19.913196522129102</v>
      </c>
      <c r="CD106" s="21">
        <v>18.180274961333335</v>
      </c>
      <c r="CE106" s="21">
        <v>16.465</v>
      </c>
      <c r="CF106" s="19">
        <v>1.982</v>
      </c>
      <c r="CG106" s="21">
        <v>16.465299999999999</v>
      </c>
      <c r="CH106" s="20">
        <v>18.570666666666664</v>
      </c>
      <c r="CI106" s="20">
        <v>19.653893653333331</v>
      </c>
      <c r="CJ106" s="20">
        <v>19.870613333333328</v>
      </c>
      <c r="CK106" s="22">
        <v>40.51</v>
      </c>
      <c r="CL106" s="22">
        <v>49.19</v>
      </c>
      <c r="CM106" s="22">
        <v>52.65</v>
      </c>
      <c r="CN106" s="20">
        <v>48.365000000000002</v>
      </c>
      <c r="CO106" s="20">
        <v>43.33</v>
      </c>
      <c r="CP106" s="20">
        <v>44.326000000000001</v>
      </c>
      <c r="CQ106" s="20">
        <v>46.883000000000003</v>
      </c>
      <c r="CR106" s="20">
        <v>46.883000000000003</v>
      </c>
      <c r="CS106" s="20">
        <v>1.5109999999999999</v>
      </c>
      <c r="CT106" s="19">
        <v>1.982</v>
      </c>
      <c r="CU106" s="19">
        <v>1.982</v>
      </c>
      <c r="CV106" s="20">
        <v>2.0630000000000002</v>
      </c>
      <c r="CW106" s="20">
        <v>1.966</v>
      </c>
      <c r="CX106" s="21">
        <v>5.7173759999999997E-3</v>
      </c>
      <c r="CY106" s="19">
        <v>1.982</v>
      </c>
      <c r="CZ106" s="19">
        <v>0.56810925999999995</v>
      </c>
      <c r="DA106" s="20">
        <v>-0.47087895000000002</v>
      </c>
      <c r="DB106" s="19">
        <v>-0.12918725</v>
      </c>
      <c r="DC106" s="20">
        <v>-0.41731455000000001</v>
      </c>
      <c r="DD106" s="21">
        <v>1.1759120000000001</v>
      </c>
      <c r="DE106" s="20">
        <v>48.594956027777769</v>
      </c>
      <c r="DF106" s="20">
        <v>52.890673203463223</v>
      </c>
      <c r="DG106" s="20">
        <v>52.171944378378377</v>
      </c>
      <c r="DH106" s="20">
        <v>43.153990526315781</v>
      </c>
      <c r="DI106" s="21">
        <v>4.3215940000000002</v>
      </c>
      <c r="DJ106" s="18">
        <v>4.8594956027777768E-2</v>
      </c>
      <c r="DK106" s="18">
        <v>5.2890673203463225E-2</v>
      </c>
      <c r="DL106" s="18">
        <v>4.6565690858895663E-2</v>
      </c>
      <c r="DM106" s="18">
        <v>5.2890673203463225E-2</v>
      </c>
      <c r="DN106" s="18">
        <v>5.2171944378378375E-2</v>
      </c>
      <c r="DO106" s="18">
        <v>4.3153990526315779E-2</v>
      </c>
      <c r="DP106" s="21">
        <v>4.3215940000000002</v>
      </c>
      <c r="DQ106" s="20">
        <v>4.3419999999999996</v>
      </c>
      <c r="DR106" s="20">
        <v>4.0708470476437304</v>
      </c>
      <c r="DS106" s="20">
        <v>18.967245942272726</v>
      </c>
      <c r="DT106" s="20">
        <v>16.727915874090908</v>
      </c>
      <c r="DU106" s="23">
        <v>5.1585185185185178</v>
      </c>
    </row>
    <row r="107" spans="1:125" x14ac:dyDescent="0.25">
      <c r="A107" s="15">
        <v>43009</v>
      </c>
      <c r="B107" s="16">
        <v>1.5089999999999999</v>
      </c>
      <c r="C107" s="16">
        <f t="shared" si="56"/>
        <v>1.5089999999999999</v>
      </c>
      <c r="D107" s="16">
        <f t="shared" si="56"/>
        <v>1.5089999999999999</v>
      </c>
      <c r="E107" s="16">
        <f t="shared" si="56"/>
        <v>1.5089999999999999</v>
      </c>
      <c r="F107" s="17">
        <v>42.488999999999997</v>
      </c>
      <c r="G107" s="17">
        <f t="shared" si="57"/>
        <v>42.488999999999997</v>
      </c>
      <c r="H107" s="17">
        <f t="shared" si="57"/>
        <v>42.488999999999997</v>
      </c>
      <c r="I107" s="17">
        <f t="shared" si="57"/>
        <v>42.488999999999997</v>
      </c>
      <c r="J107" s="17">
        <v>1.4430000000000001</v>
      </c>
      <c r="K107" s="17">
        <f t="shared" si="58"/>
        <v>1.4430000000000001</v>
      </c>
      <c r="L107" s="17">
        <f t="shared" si="58"/>
        <v>1.4430000000000001</v>
      </c>
      <c r="M107" s="17">
        <f t="shared" si="58"/>
        <v>1.4430000000000001</v>
      </c>
      <c r="N107" s="16">
        <v>1.5189999999999999</v>
      </c>
      <c r="O107" s="16">
        <f t="shared" si="59"/>
        <v>1.5189999999999999</v>
      </c>
      <c r="P107" s="16">
        <f t="shared" si="59"/>
        <v>1.5189999999999999</v>
      </c>
      <c r="Q107" s="16">
        <f t="shared" si="59"/>
        <v>1.5189999999999999</v>
      </c>
      <c r="R107" s="16">
        <v>33.92398</v>
      </c>
      <c r="S107" s="16">
        <f t="shared" si="60"/>
        <v>33.92398</v>
      </c>
      <c r="T107" s="16">
        <f t="shared" si="60"/>
        <v>33.92398</v>
      </c>
      <c r="U107" s="16">
        <f t="shared" si="60"/>
        <v>33.92398</v>
      </c>
      <c r="V107" s="16">
        <v>1.0289999999999999</v>
      </c>
      <c r="W107" s="16">
        <f t="shared" si="61"/>
        <v>1.0289999999999999</v>
      </c>
      <c r="X107" s="16">
        <f t="shared" si="61"/>
        <v>1.0289999999999999</v>
      </c>
      <c r="Y107" s="16">
        <f t="shared" si="61"/>
        <v>1.0289999999999999</v>
      </c>
      <c r="Z107" s="17">
        <v>49.81</v>
      </c>
      <c r="AA107" s="17">
        <f t="shared" si="62"/>
        <v>49.81</v>
      </c>
      <c r="AB107" s="17">
        <f t="shared" si="62"/>
        <v>49.81</v>
      </c>
      <c r="AC107" s="17">
        <f t="shared" si="62"/>
        <v>49.81</v>
      </c>
      <c r="AD107" s="17">
        <v>41.33</v>
      </c>
      <c r="AE107" s="17">
        <f t="shared" si="63"/>
        <v>41.33</v>
      </c>
      <c r="AF107" s="17">
        <f t="shared" si="63"/>
        <v>41.33</v>
      </c>
      <c r="AG107" s="17">
        <f t="shared" si="63"/>
        <v>41.33</v>
      </c>
      <c r="AH107" s="17">
        <v>52.63</v>
      </c>
      <c r="AI107" s="16">
        <v>3.392398</v>
      </c>
      <c r="AJ107" s="16">
        <f t="shared" si="64"/>
        <v>3.392398</v>
      </c>
      <c r="AK107" s="16">
        <f t="shared" si="64"/>
        <v>3.392398</v>
      </c>
      <c r="AL107" s="16">
        <f t="shared" si="64"/>
        <v>3.392398</v>
      </c>
      <c r="AM107" s="16">
        <v>5.4657008899328821</v>
      </c>
      <c r="AN107" s="16">
        <v>54.657008899328822</v>
      </c>
      <c r="AO107" s="16">
        <v>61.149430454545467</v>
      </c>
      <c r="AP107" s="16">
        <v>60.751137528735612</v>
      </c>
      <c r="AQ107" s="16">
        <v>46.658393708206695</v>
      </c>
      <c r="AR107" s="16">
        <v>54.657008899328822</v>
      </c>
      <c r="AS107" s="18">
        <f t="shared" si="52"/>
        <v>4.6481399999999999E-2</v>
      </c>
      <c r="AT107" s="18">
        <f t="shared" si="65"/>
        <v>4.6481399999999999E-2</v>
      </c>
      <c r="AU107" s="18">
        <f t="shared" si="65"/>
        <v>4.6481399999999999E-2</v>
      </c>
      <c r="AV107" s="18">
        <f t="shared" si="65"/>
        <v>4.6481399999999999E-2</v>
      </c>
      <c r="AW107" s="16">
        <f t="shared" si="53"/>
        <v>4.981E-2</v>
      </c>
      <c r="AX107" s="16">
        <f t="shared" si="66"/>
        <v>4.981E-2</v>
      </c>
      <c r="AY107" s="16">
        <f t="shared" si="66"/>
        <v>4.981E-2</v>
      </c>
      <c r="AZ107" s="16">
        <f t="shared" si="66"/>
        <v>4.981E-2</v>
      </c>
      <c r="BA107" s="19">
        <f t="shared" si="54"/>
        <v>4.1329999999999999E-2</v>
      </c>
      <c r="BB107" s="19">
        <f t="shared" si="67"/>
        <v>4.1329999999999999E-2</v>
      </c>
      <c r="BC107" s="19">
        <f t="shared" si="67"/>
        <v>4.1329999999999999E-2</v>
      </c>
      <c r="BD107" s="19">
        <f t="shared" si="67"/>
        <v>4.1329999999999999E-2</v>
      </c>
      <c r="BE107" s="20">
        <v>61.15</v>
      </c>
      <c r="BF107" s="20">
        <v>60.75</v>
      </c>
      <c r="BG107" s="20">
        <v>46.66</v>
      </c>
      <c r="BH107" s="21">
        <f t="shared" si="55"/>
        <v>6.1150000000000002</v>
      </c>
      <c r="BI107" s="21">
        <f t="shared" si="55"/>
        <v>6.0750000000000002</v>
      </c>
      <c r="BJ107" s="21">
        <f t="shared" si="55"/>
        <v>4.6659999999999995</v>
      </c>
      <c r="BK107" s="19">
        <v>4.3559999999999999</v>
      </c>
      <c r="BL107" s="20">
        <v>4.4119999999999999</v>
      </c>
      <c r="BM107" s="19">
        <v>4.165</v>
      </c>
      <c r="BN107" s="20">
        <v>13.775484799999997</v>
      </c>
      <c r="BO107" s="20">
        <v>4.2290000000000001</v>
      </c>
      <c r="BP107" s="19">
        <v>4.2140000000000004</v>
      </c>
      <c r="BQ107" s="20">
        <v>4.1429999999999998</v>
      </c>
      <c r="BR107" s="20">
        <v>4.2850000000000001</v>
      </c>
      <c r="BS107" s="19">
        <v>4.3380000000000001</v>
      </c>
      <c r="BT107" s="19">
        <v>4.2190000000000003</v>
      </c>
      <c r="BU107" s="20">
        <v>1.8819999999999999</v>
      </c>
      <c r="BV107" s="19">
        <v>4.375</v>
      </c>
      <c r="BW107" s="21">
        <v>4.4989999999999997</v>
      </c>
      <c r="BX107" s="20">
        <v>4.4429999999999996</v>
      </c>
      <c r="BY107" s="22">
        <v>21.928999999999998</v>
      </c>
      <c r="BZ107" s="19">
        <v>1.986</v>
      </c>
      <c r="CA107" s="19">
        <v>1.982</v>
      </c>
      <c r="CB107" s="21">
        <v>20.781530911291011</v>
      </c>
      <c r="CC107" s="21">
        <v>20.012425500834489</v>
      </c>
      <c r="CD107" s="21">
        <v>17.920121515483871</v>
      </c>
      <c r="CE107" s="21">
        <v>17.466000000000001</v>
      </c>
      <c r="CF107" s="19">
        <v>1.986</v>
      </c>
      <c r="CG107" s="21">
        <v>17.466100000000001</v>
      </c>
      <c r="CH107" s="20">
        <v>19.067161290322577</v>
      </c>
      <c r="CI107" s="20">
        <v>20.179348808387093</v>
      </c>
      <c r="CJ107" s="20">
        <v>20.401862580645155</v>
      </c>
      <c r="CK107" s="22">
        <v>41.33</v>
      </c>
      <c r="CL107" s="22">
        <v>49.81</v>
      </c>
      <c r="CM107" s="22">
        <v>52.63</v>
      </c>
      <c r="CN107" s="20">
        <v>47.353999999999999</v>
      </c>
      <c r="CO107" s="20">
        <v>44.146999999999998</v>
      </c>
      <c r="CP107" s="20">
        <v>44.146999999999998</v>
      </c>
      <c r="CQ107" s="20">
        <v>46.496000000000002</v>
      </c>
      <c r="CR107" s="20">
        <v>46.496000000000002</v>
      </c>
      <c r="CS107" s="20">
        <v>1.526</v>
      </c>
      <c r="CT107" s="19">
        <v>1.986</v>
      </c>
      <c r="CU107" s="19">
        <v>1.982</v>
      </c>
      <c r="CV107" s="20">
        <v>1.8819999999999999</v>
      </c>
      <c r="CW107" s="20">
        <v>1.97</v>
      </c>
      <c r="CX107" s="21">
        <v>6.0017360000000006E-3</v>
      </c>
      <c r="CY107" s="19">
        <v>1.986</v>
      </c>
      <c r="CZ107" s="19">
        <v>0.56810925999999995</v>
      </c>
      <c r="DA107" s="20">
        <v>-1.01269129</v>
      </c>
      <c r="DB107" s="19">
        <v>-0.11658358000000001</v>
      </c>
      <c r="DC107" s="20">
        <v>-0.40534050999999999</v>
      </c>
      <c r="DD107" s="21">
        <v>1.460272</v>
      </c>
      <c r="DE107" s="20">
        <v>54.657008899328822</v>
      </c>
      <c r="DF107" s="20">
        <v>61.149430454545467</v>
      </c>
      <c r="DG107" s="20">
        <v>60.751137528735612</v>
      </c>
      <c r="DH107" s="20">
        <v>46.658393708206695</v>
      </c>
      <c r="DI107" s="21">
        <v>4.5842799999999997</v>
      </c>
      <c r="DJ107" s="18">
        <v>5.465700889932882E-2</v>
      </c>
      <c r="DK107" s="18">
        <v>6.1149430454545468E-2</v>
      </c>
      <c r="DL107" s="18">
        <v>5.1533418409542724E-2</v>
      </c>
      <c r="DM107" s="18">
        <v>6.1149430454545468E-2</v>
      </c>
      <c r="DN107" s="18">
        <v>6.0751137528735615E-2</v>
      </c>
      <c r="DO107" s="18">
        <v>4.6658393708206694E-2</v>
      </c>
      <c r="DP107" s="21">
        <v>4.5842799999999997</v>
      </c>
      <c r="DQ107" s="20">
        <v>4.4850000000000003</v>
      </c>
      <c r="DR107" s="20">
        <v>4.250197399680359</v>
      </c>
      <c r="DS107" s="20">
        <v>20.000219546666671</v>
      </c>
      <c r="DT107" s="20">
        <v>18.024771006666665</v>
      </c>
      <c r="DU107" s="23">
        <v>5.2964336917562713</v>
      </c>
    </row>
    <row r="108" spans="1:125" x14ac:dyDescent="0.25">
      <c r="A108" s="15">
        <v>43040</v>
      </c>
      <c r="B108" s="16">
        <v>1.52</v>
      </c>
      <c r="C108" s="16">
        <f t="shared" si="56"/>
        <v>1.52</v>
      </c>
      <c r="D108" s="16">
        <f t="shared" si="56"/>
        <v>1.52</v>
      </c>
      <c r="E108" s="16">
        <f t="shared" si="56"/>
        <v>1.52</v>
      </c>
      <c r="F108" s="17">
        <v>42.689</v>
      </c>
      <c r="G108" s="17">
        <f t="shared" si="57"/>
        <v>42.689</v>
      </c>
      <c r="H108" s="17">
        <f t="shared" si="57"/>
        <v>42.689</v>
      </c>
      <c r="I108" s="17">
        <f t="shared" si="57"/>
        <v>42.689</v>
      </c>
      <c r="J108" s="17">
        <v>1.5029999999999999</v>
      </c>
      <c r="K108" s="17">
        <f t="shared" si="58"/>
        <v>1.5029999999999999</v>
      </c>
      <c r="L108" s="17">
        <f t="shared" si="58"/>
        <v>1.5029999999999999</v>
      </c>
      <c r="M108" s="17">
        <f t="shared" si="58"/>
        <v>1.5029999999999999</v>
      </c>
      <c r="N108" s="16">
        <v>1.5069999999999999</v>
      </c>
      <c r="O108" s="16">
        <f t="shared" si="59"/>
        <v>1.5069999999999999</v>
      </c>
      <c r="P108" s="16">
        <f t="shared" si="59"/>
        <v>1.5069999999999999</v>
      </c>
      <c r="Q108" s="16">
        <f t="shared" si="59"/>
        <v>1.5069999999999999</v>
      </c>
      <c r="R108" s="16">
        <v>33.603223666666665</v>
      </c>
      <c r="S108" s="16">
        <f t="shared" si="60"/>
        <v>33.603223666666665</v>
      </c>
      <c r="T108" s="16">
        <f t="shared" si="60"/>
        <v>33.603223666666665</v>
      </c>
      <c r="U108" s="16">
        <f t="shared" si="60"/>
        <v>33.603223666666665</v>
      </c>
      <c r="V108" s="16">
        <v>1.0289999999999999</v>
      </c>
      <c r="W108" s="16">
        <f t="shared" si="61"/>
        <v>1.0289999999999999</v>
      </c>
      <c r="X108" s="16">
        <f t="shared" si="61"/>
        <v>1.0289999999999999</v>
      </c>
      <c r="Y108" s="16">
        <f t="shared" si="61"/>
        <v>1.0289999999999999</v>
      </c>
      <c r="Z108" s="17">
        <v>50.16</v>
      </c>
      <c r="AA108" s="17">
        <f t="shared" si="62"/>
        <v>50.16</v>
      </c>
      <c r="AB108" s="17">
        <f t="shared" si="62"/>
        <v>50.16</v>
      </c>
      <c r="AC108" s="17">
        <f t="shared" si="62"/>
        <v>50.16</v>
      </c>
      <c r="AD108" s="17">
        <v>42.31</v>
      </c>
      <c r="AE108" s="17">
        <f t="shared" si="63"/>
        <v>42.31</v>
      </c>
      <c r="AF108" s="17">
        <f t="shared" si="63"/>
        <v>42.31</v>
      </c>
      <c r="AG108" s="17">
        <f t="shared" si="63"/>
        <v>42.31</v>
      </c>
      <c r="AH108" s="17">
        <v>52.61</v>
      </c>
      <c r="AI108" s="16">
        <v>3.3603223666666664</v>
      </c>
      <c r="AJ108" s="16">
        <f t="shared" si="64"/>
        <v>3.3603223666666664</v>
      </c>
      <c r="AK108" s="16">
        <f t="shared" si="64"/>
        <v>3.3603223666666664</v>
      </c>
      <c r="AL108" s="16">
        <f t="shared" si="64"/>
        <v>3.3603223666666664</v>
      </c>
      <c r="AM108" s="16">
        <v>6.5770461916666774</v>
      </c>
      <c r="AN108" s="16">
        <v>65.770461916666775</v>
      </c>
      <c r="AO108" s="16">
        <v>81.645532510822534</v>
      </c>
      <c r="AP108" s="16">
        <v>68.751258994082818</v>
      </c>
      <c r="AQ108" s="16">
        <v>52.73641187500003</v>
      </c>
      <c r="AR108" s="16">
        <v>65.770461916666775</v>
      </c>
      <c r="AS108" s="18">
        <f t="shared" si="52"/>
        <v>4.6114200000000001E-2</v>
      </c>
      <c r="AT108" s="18">
        <f t="shared" si="65"/>
        <v>4.6114200000000001E-2</v>
      </c>
      <c r="AU108" s="18">
        <f t="shared" si="65"/>
        <v>4.6114200000000001E-2</v>
      </c>
      <c r="AV108" s="18">
        <f t="shared" si="65"/>
        <v>4.6114200000000001E-2</v>
      </c>
      <c r="AW108" s="16">
        <f t="shared" si="53"/>
        <v>5.0159999999999996E-2</v>
      </c>
      <c r="AX108" s="16">
        <f t="shared" si="66"/>
        <v>5.0159999999999996E-2</v>
      </c>
      <c r="AY108" s="16">
        <f t="shared" si="66"/>
        <v>5.0159999999999996E-2</v>
      </c>
      <c r="AZ108" s="16">
        <f t="shared" si="66"/>
        <v>5.0159999999999996E-2</v>
      </c>
      <c r="BA108" s="19">
        <f t="shared" si="54"/>
        <v>4.231E-2</v>
      </c>
      <c r="BB108" s="19">
        <f t="shared" si="67"/>
        <v>4.231E-2</v>
      </c>
      <c r="BC108" s="19">
        <f t="shared" si="67"/>
        <v>4.231E-2</v>
      </c>
      <c r="BD108" s="19">
        <f t="shared" si="67"/>
        <v>4.231E-2</v>
      </c>
      <c r="BE108" s="20">
        <v>81.650000000000006</v>
      </c>
      <c r="BF108" s="20">
        <v>68.75</v>
      </c>
      <c r="BG108" s="20">
        <v>52.74</v>
      </c>
      <c r="BH108" s="21">
        <f t="shared" si="55"/>
        <v>8.1650000000000009</v>
      </c>
      <c r="BI108" s="21">
        <f t="shared" si="55"/>
        <v>6.875</v>
      </c>
      <c r="BJ108" s="21">
        <f t="shared" si="55"/>
        <v>5.274</v>
      </c>
      <c r="BK108" s="19">
        <v>4.38</v>
      </c>
      <c r="BL108" s="20">
        <v>4.4450000000000003</v>
      </c>
      <c r="BM108" s="19">
        <v>4.343</v>
      </c>
      <c r="BN108" s="20">
        <v>14.459970000000002</v>
      </c>
      <c r="BO108" s="20">
        <v>4.4020000000000001</v>
      </c>
      <c r="BP108" s="19">
        <v>4.2060000000000004</v>
      </c>
      <c r="BQ108" s="20">
        <v>4.2149999999999999</v>
      </c>
      <c r="BR108" s="20">
        <v>4.2830000000000004</v>
      </c>
      <c r="BS108" s="19">
        <v>4.2140000000000004</v>
      </c>
      <c r="BT108" s="19">
        <v>4.2190000000000003</v>
      </c>
      <c r="BU108" s="20">
        <v>1.8819999999999999</v>
      </c>
      <c r="BV108" s="19">
        <v>4.34</v>
      </c>
      <c r="BW108" s="21">
        <v>4.4589999999999996</v>
      </c>
      <c r="BX108" s="20">
        <v>4.407</v>
      </c>
      <c r="BY108" s="22">
        <v>22.032</v>
      </c>
      <c r="BZ108" s="19">
        <v>1.986</v>
      </c>
      <c r="CA108" s="19">
        <v>1.982</v>
      </c>
      <c r="CB108" s="21">
        <v>20.781530911291011</v>
      </c>
      <c r="CC108" s="21">
        <v>20.012425500834489</v>
      </c>
      <c r="CD108" s="21">
        <v>20.564480785333334</v>
      </c>
      <c r="CE108" s="21">
        <v>17.466000000000001</v>
      </c>
      <c r="CF108" s="19">
        <v>1.986</v>
      </c>
      <c r="CG108" s="21">
        <v>17.466100000000001</v>
      </c>
      <c r="CH108" s="20">
        <v>20.921100000000003</v>
      </c>
      <c r="CI108" s="20">
        <v>22.141427763000003</v>
      </c>
      <c r="CJ108" s="20">
        <v>22.385576999999998</v>
      </c>
      <c r="CK108" s="22">
        <v>42.31</v>
      </c>
      <c r="CL108" s="22">
        <v>50.16</v>
      </c>
      <c r="CM108" s="22">
        <v>52.61</v>
      </c>
      <c r="CN108" s="20">
        <v>47.353999999999999</v>
      </c>
      <c r="CO108" s="20">
        <v>44.469000000000001</v>
      </c>
      <c r="CP108" s="20">
        <v>44.146999999999998</v>
      </c>
      <c r="CQ108" s="20">
        <v>46.119</v>
      </c>
      <c r="CR108" s="20">
        <v>46.119</v>
      </c>
      <c r="CS108" s="20">
        <v>1.536</v>
      </c>
      <c r="CT108" s="19">
        <v>1.986</v>
      </c>
      <c r="CU108" s="19">
        <v>1.982</v>
      </c>
      <c r="CV108" s="20">
        <v>1.8819999999999999</v>
      </c>
      <c r="CW108" s="20">
        <v>1.97</v>
      </c>
      <c r="CX108" s="21">
        <v>6.0017360000000006E-3</v>
      </c>
      <c r="CY108" s="19">
        <v>1.986</v>
      </c>
      <c r="CZ108" s="19">
        <v>0.56810925999999995</v>
      </c>
      <c r="DA108" s="20">
        <v>-1.01269129</v>
      </c>
      <c r="DB108" s="19">
        <v>-0.11658358000000001</v>
      </c>
      <c r="DC108" s="20">
        <v>-0.40534050999999999</v>
      </c>
      <c r="DD108" s="21">
        <v>1.460272</v>
      </c>
      <c r="DE108" s="20">
        <v>65.770461916666775</v>
      </c>
      <c r="DF108" s="20">
        <v>81.645532510822534</v>
      </c>
      <c r="DG108" s="20">
        <v>68.751258994082818</v>
      </c>
      <c r="DH108" s="20">
        <v>52.73641187500003</v>
      </c>
      <c r="DI108" s="21">
        <v>4.5842799999999997</v>
      </c>
      <c r="DJ108" s="18">
        <v>6.5770461916666773E-2</v>
      </c>
      <c r="DK108" s="18">
        <v>8.164553251082253E-2</v>
      </c>
      <c r="DL108" s="18">
        <v>5.8271195439672831E-2</v>
      </c>
      <c r="DM108" s="18">
        <v>8.164553251082253E-2</v>
      </c>
      <c r="DN108" s="18">
        <v>6.8751258994082812E-2</v>
      </c>
      <c r="DO108" s="18">
        <v>5.2736411875000028E-2</v>
      </c>
      <c r="DP108" s="21">
        <v>4.5842799999999997</v>
      </c>
      <c r="DQ108" s="20">
        <v>4.8490000000000002</v>
      </c>
      <c r="DR108" s="20">
        <v>4.4613839574964365</v>
      </c>
      <c r="DS108" s="20">
        <v>21.065962438181824</v>
      </c>
      <c r="DT108" s="20">
        <v>18.957720972272728</v>
      </c>
      <c r="DU108" s="23">
        <v>5.8114166666666671</v>
      </c>
    </row>
    <row r="109" spans="1:125" x14ac:dyDescent="0.25">
      <c r="A109" s="15">
        <v>43070</v>
      </c>
      <c r="B109" s="16">
        <v>1.5489999999999999</v>
      </c>
      <c r="C109" s="16">
        <f t="shared" si="56"/>
        <v>1.5489999999999999</v>
      </c>
      <c r="D109" s="16">
        <f t="shared" si="56"/>
        <v>1.5489999999999999</v>
      </c>
      <c r="E109" s="16">
        <f t="shared" si="56"/>
        <v>1.5489999999999999</v>
      </c>
      <c r="F109" s="17">
        <v>42.975999999999999</v>
      </c>
      <c r="G109" s="17">
        <f t="shared" si="57"/>
        <v>42.975999999999999</v>
      </c>
      <c r="H109" s="17">
        <f t="shared" si="57"/>
        <v>42.975999999999999</v>
      </c>
      <c r="I109" s="17">
        <f t="shared" si="57"/>
        <v>42.975999999999999</v>
      </c>
      <c r="J109" s="17">
        <v>1.5920000000000001</v>
      </c>
      <c r="K109" s="17">
        <f t="shared" si="58"/>
        <v>1.5920000000000001</v>
      </c>
      <c r="L109" s="17">
        <f t="shared" si="58"/>
        <v>1.5920000000000001</v>
      </c>
      <c r="M109" s="17">
        <f t="shared" si="58"/>
        <v>1.5920000000000001</v>
      </c>
      <c r="N109" s="16">
        <v>1.512</v>
      </c>
      <c r="O109" s="16">
        <f t="shared" si="59"/>
        <v>1.512</v>
      </c>
      <c r="P109" s="16">
        <f t="shared" si="59"/>
        <v>1.512</v>
      </c>
      <c r="Q109" s="16">
        <f t="shared" si="59"/>
        <v>1.512</v>
      </c>
      <c r="R109" s="16">
        <v>33.715184666666666</v>
      </c>
      <c r="S109" s="16">
        <f t="shared" si="60"/>
        <v>33.715184666666666</v>
      </c>
      <c r="T109" s="16">
        <f t="shared" si="60"/>
        <v>33.715184666666666</v>
      </c>
      <c r="U109" s="16">
        <f t="shared" si="60"/>
        <v>33.715184666666666</v>
      </c>
      <c r="V109" s="16">
        <v>1.0580000000000001</v>
      </c>
      <c r="W109" s="16">
        <f t="shared" si="61"/>
        <v>1.0580000000000001</v>
      </c>
      <c r="X109" s="16">
        <f t="shared" si="61"/>
        <v>1.0580000000000001</v>
      </c>
      <c r="Y109" s="16">
        <f t="shared" si="61"/>
        <v>1.0580000000000001</v>
      </c>
      <c r="Z109" s="17">
        <v>51.84</v>
      </c>
      <c r="AA109" s="17">
        <f t="shared" si="62"/>
        <v>51.84</v>
      </c>
      <c r="AB109" s="17">
        <f t="shared" si="62"/>
        <v>51.84</v>
      </c>
      <c r="AC109" s="17">
        <f t="shared" si="62"/>
        <v>51.84</v>
      </c>
      <c r="AD109" s="17">
        <v>43.53</v>
      </c>
      <c r="AE109" s="17">
        <f t="shared" si="63"/>
        <v>43.53</v>
      </c>
      <c r="AF109" s="17">
        <f t="shared" si="63"/>
        <v>43.53</v>
      </c>
      <c r="AG109" s="17">
        <f t="shared" si="63"/>
        <v>43.53</v>
      </c>
      <c r="AH109" s="17">
        <v>53.99</v>
      </c>
      <c r="AI109" s="16">
        <v>3.3715184666666658</v>
      </c>
      <c r="AJ109" s="16">
        <f t="shared" si="64"/>
        <v>3.3715184666666658</v>
      </c>
      <c r="AK109" s="16">
        <f t="shared" si="64"/>
        <v>3.3715184666666658</v>
      </c>
      <c r="AL109" s="16">
        <f t="shared" si="64"/>
        <v>3.3715184666666658</v>
      </c>
      <c r="AM109" s="16">
        <v>6.5102725685483831</v>
      </c>
      <c r="AN109" s="16">
        <v>65.102725685483833</v>
      </c>
      <c r="AO109" s="16">
        <v>82.544649141414098</v>
      </c>
      <c r="AP109" s="16">
        <v>68.424986882352883</v>
      </c>
      <c r="AQ109" s="16">
        <v>54.415796835106363</v>
      </c>
      <c r="AR109" s="16">
        <v>65.102725685483833</v>
      </c>
      <c r="AS109" s="18">
        <f t="shared" si="52"/>
        <v>4.6267199999999994E-2</v>
      </c>
      <c r="AT109" s="18">
        <f t="shared" si="65"/>
        <v>4.6267199999999994E-2</v>
      </c>
      <c r="AU109" s="18">
        <f t="shared" si="65"/>
        <v>4.6267199999999994E-2</v>
      </c>
      <c r="AV109" s="18">
        <f t="shared" si="65"/>
        <v>4.6267199999999994E-2</v>
      </c>
      <c r="AW109" s="16">
        <f t="shared" si="53"/>
        <v>5.1840000000000004E-2</v>
      </c>
      <c r="AX109" s="16">
        <f t="shared" si="66"/>
        <v>5.1840000000000004E-2</v>
      </c>
      <c r="AY109" s="16">
        <f t="shared" si="66"/>
        <v>5.1840000000000004E-2</v>
      </c>
      <c r="AZ109" s="16">
        <f t="shared" si="66"/>
        <v>5.1840000000000004E-2</v>
      </c>
      <c r="BA109" s="19">
        <f t="shared" si="54"/>
        <v>4.3529999999999999E-2</v>
      </c>
      <c r="BB109" s="19">
        <f t="shared" si="67"/>
        <v>4.3529999999999999E-2</v>
      </c>
      <c r="BC109" s="19">
        <f t="shared" si="67"/>
        <v>4.3529999999999999E-2</v>
      </c>
      <c r="BD109" s="19">
        <f t="shared" si="67"/>
        <v>4.3529999999999999E-2</v>
      </c>
      <c r="BE109" s="20">
        <v>82.54</v>
      </c>
      <c r="BF109" s="20">
        <v>68.42</v>
      </c>
      <c r="BG109" s="20">
        <v>54.42</v>
      </c>
      <c r="BH109" s="21">
        <f t="shared" si="55"/>
        <v>8.2540000000000013</v>
      </c>
      <c r="BI109" s="21">
        <f t="shared" si="55"/>
        <v>6.8420000000000005</v>
      </c>
      <c r="BJ109" s="21">
        <f t="shared" si="55"/>
        <v>5.4420000000000002</v>
      </c>
      <c r="BK109" s="19">
        <v>4.4589999999999996</v>
      </c>
      <c r="BL109" s="20">
        <v>4.53</v>
      </c>
      <c r="BM109" s="19">
        <v>4.609</v>
      </c>
      <c r="BN109" s="20">
        <v>15.455048</v>
      </c>
      <c r="BO109" s="20">
        <v>4.681</v>
      </c>
      <c r="BP109" s="19">
        <v>4.3090000000000002</v>
      </c>
      <c r="BQ109" s="20">
        <v>4.3280000000000003</v>
      </c>
      <c r="BR109" s="20">
        <v>4.391</v>
      </c>
      <c r="BS109" s="19">
        <v>4.2140000000000004</v>
      </c>
      <c r="BT109" s="19">
        <v>4.2060000000000004</v>
      </c>
      <c r="BU109" s="20">
        <v>1.8819999999999999</v>
      </c>
      <c r="BV109" s="19">
        <v>4.3490000000000002</v>
      </c>
      <c r="BW109" s="21">
        <v>4.4800000000000004</v>
      </c>
      <c r="BX109" s="20">
        <v>4.4219999999999997</v>
      </c>
      <c r="BY109" s="22">
        <v>22.18</v>
      </c>
      <c r="BZ109" s="19">
        <v>1.986</v>
      </c>
      <c r="CA109" s="19">
        <v>1.982</v>
      </c>
      <c r="CB109" s="21">
        <v>20.781530911291011</v>
      </c>
      <c r="CC109" s="21">
        <v>20.012425500834489</v>
      </c>
      <c r="CD109" s="21">
        <v>21.964410121612907</v>
      </c>
      <c r="CE109" s="21">
        <v>17.466000000000001</v>
      </c>
      <c r="CF109" s="19">
        <v>1.986</v>
      </c>
      <c r="CG109" s="21">
        <v>17.466100000000001</v>
      </c>
      <c r="CH109" s="20">
        <v>25.809741935483874</v>
      </c>
      <c r="CI109" s="20">
        <v>27.31522418258065</v>
      </c>
      <c r="CJ109" s="20">
        <v>27.61642387096774</v>
      </c>
      <c r="CK109" s="22">
        <v>43.53</v>
      </c>
      <c r="CL109" s="22">
        <v>51.84</v>
      </c>
      <c r="CM109" s="22">
        <v>53.99</v>
      </c>
      <c r="CN109" s="20">
        <v>47.353999999999999</v>
      </c>
      <c r="CO109" s="20">
        <v>44.804000000000002</v>
      </c>
      <c r="CP109" s="20">
        <v>44.146999999999998</v>
      </c>
      <c r="CQ109" s="20">
        <v>46.276000000000003</v>
      </c>
      <c r="CR109" s="20">
        <v>46.276000000000003</v>
      </c>
      <c r="CS109" s="20">
        <v>1.5669999999999999</v>
      </c>
      <c r="CT109" s="19">
        <v>1.986</v>
      </c>
      <c r="CU109" s="19">
        <v>1.982</v>
      </c>
      <c r="CV109" s="20">
        <v>1.8819999999999999</v>
      </c>
      <c r="CW109" s="20">
        <v>1.97</v>
      </c>
      <c r="CX109" s="21">
        <v>6.0017360000000006E-3</v>
      </c>
      <c r="CY109" s="19">
        <v>1.986</v>
      </c>
      <c r="CZ109" s="19">
        <v>0.56810925999999995</v>
      </c>
      <c r="DA109" s="20">
        <v>-1.01269129</v>
      </c>
      <c r="DB109" s="19">
        <v>-0.11658358000000001</v>
      </c>
      <c r="DC109" s="20">
        <v>-0.40534050999999999</v>
      </c>
      <c r="DD109" s="21">
        <v>1.460272</v>
      </c>
      <c r="DE109" s="20">
        <v>65.102725685483833</v>
      </c>
      <c r="DF109" s="20">
        <v>82.544649141414098</v>
      </c>
      <c r="DG109" s="20">
        <v>68.424986882352883</v>
      </c>
      <c r="DH109" s="20">
        <v>54.415796835106363</v>
      </c>
      <c r="DI109" s="21">
        <v>4.5842799999999997</v>
      </c>
      <c r="DJ109" s="18">
        <v>6.5102725685483837E-2</v>
      </c>
      <c r="DK109" s="18">
        <v>8.25446491414141E-2</v>
      </c>
      <c r="DL109" s="18">
        <v>5.8777632564102615E-2</v>
      </c>
      <c r="DM109" s="18">
        <v>8.25446491414141E-2</v>
      </c>
      <c r="DN109" s="18">
        <v>6.8424986882352878E-2</v>
      </c>
      <c r="DO109" s="18">
        <v>5.4415796835106361E-2</v>
      </c>
      <c r="DP109" s="21">
        <v>4.5842799999999997</v>
      </c>
      <c r="DQ109" s="20">
        <v>4.8550000000000004</v>
      </c>
      <c r="DR109" s="20">
        <v>4.7683987732711328</v>
      </c>
      <c r="DS109" s="20">
        <v>22.669043752727269</v>
      </c>
      <c r="DT109" s="20">
        <v>20.590194997272729</v>
      </c>
      <c r="DU109" s="23">
        <v>7.1693727598566319</v>
      </c>
    </row>
    <row r="110" spans="1:125" x14ac:dyDescent="0.25">
      <c r="A110" s="15">
        <v>43101</v>
      </c>
      <c r="B110" s="16">
        <v>1.554</v>
      </c>
      <c r="C110" s="16">
        <f t="shared" si="56"/>
        <v>1.554</v>
      </c>
      <c r="D110" s="16">
        <f t="shared" si="56"/>
        <v>1.554</v>
      </c>
      <c r="E110" s="16">
        <f t="shared" si="56"/>
        <v>1.554</v>
      </c>
      <c r="F110" s="17">
        <v>42.83</v>
      </c>
      <c r="G110" s="17">
        <f t="shared" si="57"/>
        <v>42.83</v>
      </c>
      <c r="H110" s="17">
        <f t="shared" si="57"/>
        <v>42.83</v>
      </c>
      <c r="I110" s="17">
        <f t="shared" si="57"/>
        <v>42.83</v>
      </c>
      <c r="J110" s="17">
        <v>1.6419999999999999</v>
      </c>
      <c r="K110" s="17">
        <f t="shared" si="58"/>
        <v>1.6419999999999999</v>
      </c>
      <c r="L110" s="17">
        <f t="shared" si="58"/>
        <v>1.6419999999999999</v>
      </c>
      <c r="M110" s="17">
        <f t="shared" si="58"/>
        <v>1.6419999999999999</v>
      </c>
      <c r="N110" s="16">
        <v>1.53</v>
      </c>
      <c r="O110" s="16">
        <f t="shared" si="59"/>
        <v>1.53</v>
      </c>
      <c r="P110" s="16">
        <f t="shared" si="59"/>
        <v>1.53</v>
      </c>
      <c r="Q110" s="16">
        <f t="shared" si="59"/>
        <v>1.53</v>
      </c>
      <c r="R110" s="16">
        <v>34.139117999999996</v>
      </c>
      <c r="S110" s="16">
        <f t="shared" si="60"/>
        <v>34.139117999999996</v>
      </c>
      <c r="T110" s="16">
        <f t="shared" si="60"/>
        <v>34.139117999999996</v>
      </c>
      <c r="U110" s="16">
        <f t="shared" si="60"/>
        <v>34.139117999999996</v>
      </c>
      <c r="V110" s="16">
        <v>1.107</v>
      </c>
      <c r="W110" s="16">
        <f t="shared" si="61"/>
        <v>1.107</v>
      </c>
      <c r="X110" s="16">
        <f t="shared" si="61"/>
        <v>1.107</v>
      </c>
      <c r="Y110" s="16">
        <f t="shared" si="61"/>
        <v>1.107</v>
      </c>
      <c r="Z110" s="17">
        <v>53.18</v>
      </c>
      <c r="AA110" s="17">
        <f t="shared" si="62"/>
        <v>53.18</v>
      </c>
      <c r="AB110" s="17">
        <f t="shared" si="62"/>
        <v>53.18</v>
      </c>
      <c r="AC110" s="17">
        <f t="shared" si="62"/>
        <v>53.18</v>
      </c>
      <c r="AD110" s="17">
        <v>44.4</v>
      </c>
      <c r="AE110" s="17">
        <f t="shared" si="63"/>
        <v>44.4</v>
      </c>
      <c r="AF110" s="17">
        <f t="shared" si="63"/>
        <v>44.4</v>
      </c>
      <c r="AG110" s="17">
        <f t="shared" si="63"/>
        <v>44.4</v>
      </c>
      <c r="AH110" s="17">
        <v>55.96</v>
      </c>
      <c r="AI110" s="16">
        <v>3.4139117999999997</v>
      </c>
      <c r="AJ110" s="16">
        <f t="shared" si="64"/>
        <v>3.4139117999999997</v>
      </c>
      <c r="AK110" s="16">
        <f t="shared" si="64"/>
        <v>3.4139117999999997</v>
      </c>
      <c r="AL110" s="16">
        <f t="shared" si="64"/>
        <v>3.4139117999999997</v>
      </c>
      <c r="AM110" s="16">
        <v>4.8998256854838687</v>
      </c>
      <c r="AN110" s="16">
        <v>48.998256854838687</v>
      </c>
      <c r="AO110" s="16">
        <v>55.962637272727264</v>
      </c>
      <c r="AP110" s="16">
        <v>53.975612405063252</v>
      </c>
      <c r="AQ110" s="16">
        <v>41.812785232558127</v>
      </c>
      <c r="AR110" s="16">
        <v>48.998256854838687</v>
      </c>
      <c r="AS110" s="18">
        <f t="shared" si="52"/>
        <v>4.6817999999999999E-2</v>
      </c>
      <c r="AT110" s="18">
        <f t="shared" si="65"/>
        <v>4.6817999999999999E-2</v>
      </c>
      <c r="AU110" s="18">
        <f t="shared" si="65"/>
        <v>4.6817999999999999E-2</v>
      </c>
      <c r="AV110" s="18">
        <f t="shared" si="65"/>
        <v>4.6817999999999999E-2</v>
      </c>
      <c r="AW110" s="16">
        <f t="shared" si="53"/>
        <v>5.3179999999999998E-2</v>
      </c>
      <c r="AX110" s="16">
        <f t="shared" si="66"/>
        <v>5.3179999999999998E-2</v>
      </c>
      <c r="AY110" s="16">
        <f t="shared" si="66"/>
        <v>5.3179999999999998E-2</v>
      </c>
      <c r="AZ110" s="16">
        <f t="shared" si="66"/>
        <v>5.3179999999999998E-2</v>
      </c>
      <c r="BA110" s="19">
        <f t="shared" si="54"/>
        <v>4.4400000000000002E-2</v>
      </c>
      <c r="BB110" s="19">
        <f t="shared" si="67"/>
        <v>4.4400000000000002E-2</v>
      </c>
      <c r="BC110" s="19">
        <f t="shared" si="67"/>
        <v>4.4400000000000002E-2</v>
      </c>
      <c r="BD110" s="19">
        <f t="shared" si="67"/>
        <v>4.4400000000000002E-2</v>
      </c>
      <c r="BE110" s="20">
        <v>55.96</v>
      </c>
      <c r="BF110" s="20">
        <v>53.98</v>
      </c>
      <c r="BG110" s="20">
        <v>41.81</v>
      </c>
      <c r="BH110" s="21">
        <f t="shared" si="55"/>
        <v>5.5960000000000001</v>
      </c>
      <c r="BI110" s="21">
        <f t="shared" si="55"/>
        <v>5.3979999999999997</v>
      </c>
      <c r="BJ110" s="21">
        <f t="shared" si="55"/>
        <v>4.181</v>
      </c>
      <c r="BK110" s="19">
        <v>4.4740000000000002</v>
      </c>
      <c r="BL110" s="20">
        <v>4.5449999999999999</v>
      </c>
      <c r="BM110" s="19">
        <v>4.7699999999999996</v>
      </c>
      <c r="BN110" s="20">
        <v>16.200242800000002</v>
      </c>
      <c r="BO110" s="20">
        <v>4.8499999999999996</v>
      </c>
      <c r="BP110" s="19">
        <v>4.468</v>
      </c>
      <c r="BQ110" s="20">
        <v>4.3769999999999998</v>
      </c>
      <c r="BR110" s="20">
        <v>4.5389999999999997</v>
      </c>
      <c r="BS110" s="19">
        <v>4.3090000000000002</v>
      </c>
      <c r="BT110" s="19">
        <v>4.2060000000000004</v>
      </c>
      <c r="BU110" s="20">
        <v>1.9179999999999999</v>
      </c>
      <c r="BV110" s="19">
        <v>4.399</v>
      </c>
      <c r="BW110" s="21">
        <v>4.5279999999999996</v>
      </c>
      <c r="BX110" s="20">
        <v>4.4729999999999999</v>
      </c>
      <c r="BY110" s="22">
        <v>22.105</v>
      </c>
      <c r="BZ110" s="19">
        <v>1.9590000000000001</v>
      </c>
      <c r="CA110" s="19">
        <v>1.986</v>
      </c>
      <c r="CB110" s="21">
        <v>20.4548563020446</v>
      </c>
      <c r="CC110" s="21">
        <v>19.8514041376514</v>
      </c>
      <c r="CD110" s="21">
        <v>19.715527150967741</v>
      </c>
      <c r="CE110" s="21">
        <v>20.573</v>
      </c>
      <c r="CF110" s="19">
        <v>1.9590000000000001</v>
      </c>
      <c r="CG110" s="21">
        <v>20.5732</v>
      </c>
      <c r="CH110" s="20">
        <v>19.867612903225805</v>
      </c>
      <c r="CI110" s="20">
        <v>21.026490763870967</v>
      </c>
      <c r="CJ110" s="20">
        <v>21.258345806451608</v>
      </c>
      <c r="CK110" s="22">
        <v>44.4</v>
      </c>
      <c r="CL110" s="22">
        <v>53.18</v>
      </c>
      <c r="CM110" s="22">
        <v>55.96</v>
      </c>
      <c r="CN110" s="20">
        <v>47.643000000000001</v>
      </c>
      <c r="CO110" s="20">
        <v>44.62</v>
      </c>
      <c r="CP110" s="20">
        <v>44.62</v>
      </c>
      <c r="CQ110" s="20">
        <v>46.81</v>
      </c>
      <c r="CR110" s="20">
        <v>46.81</v>
      </c>
      <c r="CS110" s="20">
        <v>1.577</v>
      </c>
      <c r="CT110" s="19">
        <v>1.9590000000000001</v>
      </c>
      <c r="CU110" s="19">
        <v>1.986</v>
      </c>
      <c r="CV110" s="20">
        <v>1.9179999999999999</v>
      </c>
      <c r="CW110" s="20">
        <v>1.9379999999999999</v>
      </c>
      <c r="CX110" s="21">
        <v>6.8142439999999997E-3</v>
      </c>
      <c r="CY110" s="19">
        <v>1.9590000000000001</v>
      </c>
      <c r="CZ110" s="19">
        <v>0.58071293000000002</v>
      </c>
      <c r="DA110" s="20">
        <v>-0.90492751000000005</v>
      </c>
      <c r="DB110" s="19">
        <v>-0.20165838</v>
      </c>
      <c r="DC110" s="20">
        <v>-0.50113282999999997</v>
      </c>
      <c r="DD110" s="21">
        <v>2.27278</v>
      </c>
      <c r="DE110" s="20">
        <v>48.998256854838687</v>
      </c>
      <c r="DF110" s="20">
        <v>55.962637272727264</v>
      </c>
      <c r="DG110" s="20">
        <v>53.975612405063252</v>
      </c>
      <c r="DH110" s="20">
        <v>41.812785232558127</v>
      </c>
      <c r="DI110" s="21">
        <v>5.3997789999999997</v>
      </c>
      <c r="DJ110" s="18">
        <v>4.899825685483869E-2</v>
      </c>
      <c r="DK110" s="18">
        <v>5.5962637272727267E-2</v>
      </c>
      <c r="DL110" s="18">
        <v>4.564092605577684E-2</v>
      </c>
      <c r="DM110" s="18">
        <v>5.5962637272727267E-2</v>
      </c>
      <c r="DN110" s="18">
        <v>5.3975612405063253E-2</v>
      </c>
      <c r="DO110" s="18">
        <v>4.1812785232558131E-2</v>
      </c>
      <c r="DP110" s="21">
        <v>5.3997789999999997</v>
      </c>
      <c r="DQ110" s="20">
        <v>5.048</v>
      </c>
      <c r="DR110" s="20">
        <v>4.9983162714353595</v>
      </c>
      <c r="DS110" s="20">
        <v>24.115552992631578</v>
      </c>
      <c r="DT110" s="20">
        <v>21.795582229473688</v>
      </c>
      <c r="DU110" s="23">
        <v>5.518781362007168</v>
      </c>
    </row>
    <row r="111" spans="1:125" x14ac:dyDescent="0.25">
      <c r="A111" s="15">
        <v>43132</v>
      </c>
      <c r="B111" s="16">
        <v>1.5609999999999999</v>
      </c>
      <c r="C111" s="16">
        <f t="shared" si="56"/>
        <v>1.5609999999999999</v>
      </c>
      <c r="D111" s="16">
        <f t="shared" si="56"/>
        <v>1.5609999999999999</v>
      </c>
      <c r="E111" s="16">
        <f t="shared" si="56"/>
        <v>1.5609999999999999</v>
      </c>
      <c r="F111" s="17">
        <v>43.531999999999996</v>
      </c>
      <c r="G111" s="17">
        <f t="shared" si="57"/>
        <v>43.531999999999996</v>
      </c>
      <c r="H111" s="17">
        <f t="shared" si="57"/>
        <v>43.531999999999996</v>
      </c>
      <c r="I111" s="17">
        <f t="shared" si="57"/>
        <v>43.531999999999996</v>
      </c>
      <c r="J111" s="17">
        <v>1.706</v>
      </c>
      <c r="K111" s="17">
        <f t="shared" si="58"/>
        <v>1.706</v>
      </c>
      <c r="L111" s="17">
        <f t="shared" si="58"/>
        <v>1.706</v>
      </c>
      <c r="M111" s="17">
        <f t="shared" si="58"/>
        <v>1.706</v>
      </c>
      <c r="N111" s="16">
        <v>1.55</v>
      </c>
      <c r="O111" s="16">
        <f t="shared" si="59"/>
        <v>1.55</v>
      </c>
      <c r="P111" s="16">
        <f t="shared" si="59"/>
        <v>1.55</v>
      </c>
      <c r="Q111" s="16">
        <f t="shared" si="59"/>
        <v>1.55</v>
      </c>
      <c r="R111" s="16">
        <v>34.637907333333331</v>
      </c>
      <c r="S111" s="16">
        <f t="shared" si="60"/>
        <v>34.637907333333331</v>
      </c>
      <c r="T111" s="16">
        <f t="shared" si="60"/>
        <v>34.637907333333331</v>
      </c>
      <c r="U111" s="16">
        <f t="shared" si="60"/>
        <v>34.637907333333331</v>
      </c>
      <c r="V111" s="16">
        <v>1.163</v>
      </c>
      <c r="W111" s="16">
        <f t="shared" si="61"/>
        <v>1.163</v>
      </c>
      <c r="X111" s="16">
        <f t="shared" si="61"/>
        <v>1.163</v>
      </c>
      <c r="Y111" s="16">
        <f t="shared" si="61"/>
        <v>1.163</v>
      </c>
      <c r="Z111" s="17">
        <v>54.63</v>
      </c>
      <c r="AA111" s="17">
        <f t="shared" si="62"/>
        <v>54.63</v>
      </c>
      <c r="AB111" s="17">
        <f t="shared" si="62"/>
        <v>54.63</v>
      </c>
      <c r="AC111" s="17">
        <f t="shared" si="62"/>
        <v>54.63</v>
      </c>
      <c r="AD111" s="17">
        <v>43.49</v>
      </c>
      <c r="AE111" s="17">
        <f t="shared" si="63"/>
        <v>43.49</v>
      </c>
      <c r="AF111" s="17">
        <f t="shared" si="63"/>
        <v>43.49</v>
      </c>
      <c r="AG111" s="17">
        <f t="shared" si="63"/>
        <v>43.49</v>
      </c>
      <c r="AH111" s="17">
        <v>58.06</v>
      </c>
      <c r="AI111" s="16">
        <v>3.463790733333334</v>
      </c>
      <c r="AJ111" s="16">
        <f t="shared" si="64"/>
        <v>3.463790733333334</v>
      </c>
      <c r="AK111" s="16">
        <f t="shared" si="64"/>
        <v>3.463790733333334</v>
      </c>
      <c r="AL111" s="16">
        <f t="shared" si="64"/>
        <v>3.463790733333334</v>
      </c>
      <c r="AM111" s="16">
        <v>5.7001673214285704</v>
      </c>
      <c r="AN111" s="16">
        <v>57.001673214285702</v>
      </c>
      <c r="AO111" s="16">
        <v>65.604427409090889</v>
      </c>
      <c r="AP111" s="16">
        <v>61.483059512195133</v>
      </c>
      <c r="AQ111" s="16">
        <v>47.878224340277797</v>
      </c>
      <c r="AR111" s="16">
        <v>57.001673214285702</v>
      </c>
      <c r="AS111" s="18">
        <f t="shared" si="52"/>
        <v>4.743E-2</v>
      </c>
      <c r="AT111" s="18">
        <f t="shared" si="65"/>
        <v>4.743E-2</v>
      </c>
      <c r="AU111" s="18">
        <f t="shared" si="65"/>
        <v>4.743E-2</v>
      </c>
      <c r="AV111" s="18">
        <f t="shared" si="65"/>
        <v>4.743E-2</v>
      </c>
      <c r="AW111" s="16">
        <f t="shared" si="53"/>
        <v>5.4630000000000005E-2</v>
      </c>
      <c r="AX111" s="16">
        <f t="shared" si="66"/>
        <v>5.4630000000000005E-2</v>
      </c>
      <c r="AY111" s="16">
        <f t="shared" si="66"/>
        <v>5.4630000000000005E-2</v>
      </c>
      <c r="AZ111" s="16">
        <f t="shared" si="66"/>
        <v>5.4630000000000005E-2</v>
      </c>
      <c r="BA111" s="19">
        <f t="shared" si="54"/>
        <v>4.3490000000000001E-2</v>
      </c>
      <c r="BB111" s="19">
        <f t="shared" si="67"/>
        <v>4.3490000000000001E-2</v>
      </c>
      <c r="BC111" s="19">
        <f t="shared" si="67"/>
        <v>4.3490000000000001E-2</v>
      </c>
      <c r="BD111" s="19">
        <f t="shared" si="67"/>
        <v>4.3490000000000001E-2</v>
      </c>
      <c r="BE111" s="20">
        <v>65.599999999999994</v>
      </c>
      <c r="BF111" s="20">
        <v>61.48</v>
      </c>
      <c r="BG111" s="20">
        <v>47.88</v>
      </c>
      <c r="BH111" s="21">
        <f t="shared" si="55"/>
        <v>6.56</v>
      </c>
      <c r="BI111" s="21">
        <f t="shared" si="55"/>
        <v>6.1479999999999997</v>
      </c>
      <c r="BJ111" s="21">
        <f t="shared" si="55"/>
        <v>4.7880000000000003</v>
      </c>
      <c r="BK111" s="19">
        <v>4.4950000000000001</v>
      </c>
      <c r="BL111" s="20">
        <v>4.5629999999999997</v>
      </c>
      <c r="BM111" s="19">
        <v>4.9610000000000003</v>
      </c>
      <c r="BN111" s="20">
        <v>17.019511600000001</v>
      </c>
      <c r="BO111" s="20">
        <v>5.0330000000000004</v>
      </c>
      <c r="BP111" s="19">
        <v>4.6520000000000001</v>
      </c>
      <c r="BQ111" s="20">
        <v>4.5380000000000003</v>
      </c>
      <c r="BR111" s="20">
        <v>4.7169999999999996</v>
      </c>
      <c r="BS111" s="19">
        <v>4.3090000000000002</v>
      </c>
      <c r="BT111" s="19">
        <v>4.468</v>
      </c>
      <c r="BU111" s="20">
        <v>1.9179999999999999</v>
      </c>
      <c r="BV111" s="19">
        <v>4.4580000000000002</v>
      </c>
      <c r="BW111" s="21">
        <v>4.585</v>
      </c>
      <c r="BX111" s="20">
        <v>4.5330000000000004</v>
      </c>
      <c r="BY111" s="22">
        <v>22.466999999999999</v>
      </c>
      <c r="BZ111" s="19">
        <v>1.9590000000000001</v>
      </c>
      <c r="CA111" s="19">
        <v>1.986</v>
      </c>
      <c r="CB111" s="21">
        <v>20.4548563020446</v>
      </c>
      <c r="CC111" s="21">
        <v>19.8514041376514</v>
      </c>
      <c r="CD111" s="21">
        <v>21.2414768475</v>
      </c>
      <c r="CE111" s="21">
        <v>20.573</v>
      </c>
      <c r="CF111" s="19">
        <v>1.9590000000000001</v>
      </c>
      <c r="CG111" s="21">
        <v>20.5732</v>
      </c>
      <c r="CH111" s="20">
        <v>22.421142857142858</v>
      </c>
      <c r="CI111" s="20">
        <v>23.728968120000001</v>
      </c>
      <c r="CJ111" s="20">
        <v>23.990622857142853</v>
      </c>
      <c r="CK111" s="22">
        <v>43.49</v>
      </c>
      <c r="CL111" s="22">
        <v>54.63</v>
      </c>
      <c r="CM111" s="22">
        <v>58.06</v>
      </c>
      <c r="CN111" s="20">
        <v>47.643000000000001</v>
      </c>
      <c r="CO111" s="20">
        <v>45.582000000000001</v>
      </c>
      <c r="CP111" s="20">
        <v>44.62</v>
      </c>
      <c r="CQ111" s="20">
        <v>47.438000000000002</v>
      </c>
      <c r="CR111" s="20">
        <v>47.438000000000002</v>
      </c>
      <c r="CS111" s="20">
        <v>1.591</v>
      </c>
      <c r="CT111" s="19">
        <v>1.9590000000000001</v>
      </c>
      <c r="CU111" s="19">
        <v>1.986</v>
      </c>
      <c r="CV111" s="20">
        <v>1.9179999999999999</v>
      </c>
      <c r="CW111" s="20">
        <v>1.9379999999999999</v>
      </c>
      <c r="CX111" s="21">
        <v>6.8142439999999997E-3</v>
      </c>
      <c r="CY111" s="19">
        <v>1.9590000000000001</v>
      </c>
      <c r="CZ111" s="19">
        <v>0.58071293000000002</v>
      </c>
      <c r="DA111" s="20">
        <v>-0.90492751000000005</v>
      </c>
      <c r="DB111" s="19">
        <v>-0.20165838</v>
      </c>
      <c r="DC111" s="20">
        <v>-0.50113282999999997</v>
      </c>
      <c r="DD111" s="21">
        <v>2.27278</v>
      </c>
      <c r="DE111" s="20">
        <v>57.001673214285702</v>
      </c>
      <c r="DF111" s="20">
        <v>65.604427409090889</v>
      </c>
      <c r="DG111" s="20">
        <v>61.483059512195133</v>
      </c>
      <c r="DH111" s="20">
        <v>47.878224340277797</v>
      </c>
      <c r="DI111" s="21">
        <v>5.3997789999999997</v>
      </c>
      <c r="DJ111" s="18">
        <v>5.7001999999999997E-2</v>
      </c>
      <c r="DK111" s="18">
        <v>6.5603999999999996E-2</v>
      </c>
      <c r="DL111" s="18">
        <v>5.2814E-2</v>
      </c>
      <c r="DM111" s="18">
        <v>6.5603999999999996E-2</v>
      </c>
      <c r="DN111" s="18">
        <v>6.1483000000000003E-2</v>
      </c>
      <c r="DO111" s="18">
        <v>4.7877999999999997E-2</v>
      </c>
      <c r="DP111" s="21">
        <v>5.3997789999999997</v>
      </c>
      <c r="DQ111" s="20">
        <v>4.7080000000000002</v>
      </c>
      <c r="DR111" s="20">
        <v>5.2510880739492896</v>
      </c>
      <c r="DS111" s="20">
        <v>21.680996485909088</v>
      </c>
      <c r="DT111" s="20">
        <v>19.695328876363636</v>
      </c>
      <c r="DU111" s="23">
        <v>6.2280952380952384</v>
      </c>
    </row>
    <row r="112" spans="1:125" x14ac:dyDescent="0.25">
      <c r="A112" s="15">
        <v>43160</v>
      </c>
      <c r="B112" s="16">
        <v>1.5589999999999999</v>
      </c>
      <c r="C112" s="16">
        <f t="shared" si="56"/>
        <v>1.5589999999999999</v>
      </c>
      <c r="D112" s="16">
        <f t="shared" si="56"/>
        <v>1.5589999999999999</v>
      </c>
      <c r="E112" s="16">
        <f t="shared" si="56"/>
        <v>1.5589999999999999</v>
      </c>
      <c r="F112" s="17">
        <v>44.545000000000002</v>
      </c>
      <c r="G112" s="17">
        <f t="shared" si="57"/>
        <v>44.545000000000002</v>
      </c>
      <c r="H112" s="17">
        <f t="shared" si="57"/>
        <v>44.545000000000002</v>
      </c>
      <c r="I112" s="17">
        <f t="shared" si="57"/>
        <v>44.545000000000002</v>
      </c>
      <c r="J112" s="17">
        <v>1.6910000000000001</v>
      </c>
      <c r="K112" s="17">
        <f t="shared" si="58"/>
        <v>1.6910000000000001</v>
      </c>
      <c r="L112" s="17">
        <f t="shared" si="58"/>
        <v>1.6910000000000001</v>
      </c>
      <c r="M112" s="17">
        <f t="shared" si="58"/>
        <v>1.6910000000000001</v>
      </c>
      <c r="N112" s="16">
        <v>1.5680000000000001</v>
      </c>
      <c r="O112" s="16">
        <f t="shared" si="59"/>
        <v>1.5680000000000001</v>
      </c>
      <c r="P112" s="16">
        <f t="shared" si="59"/>
        <v>1.5680000000000001</v>
      </c>
      <c r="Q112" s="16">
        <f t="shared" si="59"/>
        <v>1.5680000000000001</v>
      </c>
      <c r="R112" s="16">
        <v>35.088237333333332</v>
      </c>
      <c r="S112" s="16">
        <f t="shared" si="60"/>
        <v>35.088237333333332</v>
      </c>
      <c r="T112" s="16">
        <f t="shared" si="60"/>
        <v>35.088237333333332</v>
      </c>
      <c r="U112" s="16">
        <f t="shared" si="60"/>
        <v>35.088237333333332</v>
      </c>
      <c r="V112" s="16">
        <v>1.1970000000000001</v>
      </c>
      <c r="W112" s="16">
        <f t="shared" si="61"/>
        <v>1.1970000000000001</v>
      </c>
      <c r="X112" s="16">
        <f t="shared" si="61"/>
        <v>1.1970000000000001</v>
      </c>
      <c r="Y112" s="16">
        <f t="shared" si="61"/>
        <v>1.1970000000000001</v>
      </c>
      <c r="Z112" s="17">
        <v>54.31</v>
      </c>
      <c r="AA112" s="17">
        <f t="shared" si="62"/>
        <v>54.31</v>
      </c>
      <c r="AB112" s="17">
        <f t="shared" si="62"/>
        <v>54.31</v>
      </c>
      <c r="AC112" s="17">
        <f t="shared" si="62"/>
        <v>54.31</v>
      </c>
      <c r="AD112" s="17">
        <v>42.99</v>
      </c>
      <c r="AE112" s="17">
        <f t="shared" si="63"/>
        <v>42.99</v>
      </c>
      <c r="AF112" s="17">
        <f t="shared" si="63"/>
        <v>42.99</v>
      </c>
      <c r="AG112" s="17">
        <f t="shared" si="63"/>
        <v>42.99</v>
      </c>
      <c r="AH112" s="17">
        <v>59.37</v>
      </c>
      <c r="AI112" s="16">
        <v>3.5088237333333332</v>
      </c>
      <c r="AJ112" s="16">
        <f t="shared" si="64"/>
        <v>3.5088237333333332</v>
      </c>
      <c r="AK112" s="16">
        <f t="shared" si="64"/>
        <v>3.5088237333333332</v>
      </c>
      <c r="AL112" s="16">
        <f t="shared" si="64"/>
        <v>3.5088237333333332</v>
      </c>
      <c r="AM112" s="16">
        <v>5.6913519057873527</v>
      </c>
      <c r="AN112" s="16">
        <v>56.913519057873529</v>
      </c>
      <c r="AO112" s="16">
        <v>63.676569256198377</v>
      </c>
      <c r="AP112" s="16">
        <v>63.093984315789463</v>
      </c>
      <c r="AQ112" s="16">
        <v>47.875105723472693</v>
      </c>
      <c r="AR112" s="16">
        <v>56.913519057873529</v>
      </c>
      <c r="AS112" s="18">
        <f t="shared" si="52"/>
        <v>4.7980800000000004E-2</v>
      </c>
      <c r="AT112" s="18">
        <f t="shared" si="65"/>
        <v>4.7980800000000004E-2</v>
      </c>
      <c r="AU112" s="18">
        <f t="shared" si="65"/>
        <v>4.7980800000000004E-2</v>
      </c>
      <c r="AV112" s="18">
        <f t="shared" si="65"/>
        <v>4.7980800000000004E-2</v>
      </c>
      <c r="AW112" s="16">
        <f t="shared" si="53"/>
        <v>5.4310000000000004E-2</v>
      </c>
      <c r="AX112" s="16">
        <f t="shared" si="66"/>
        <v>5.4310000000000004E-2</v>
      </c>
      <c r="AY112" s="16">
        <f t="shared" si="66"/>
        <v>5.4310000000000004E-2</v>
      </c>
      <c r="AZ112" s="16">
        <f t="shared" si="66"/>
        <v>5.4310000000000004E-2</v>
      </c>
      <c r="BA112" s="19">
        <f t="shared" si="54"/>
        <v>4.299E-2</v>
      </c>
      <c r="BB112" s="19">
        <f t="shared" si="67"/>
        <v>4.299E-2</v>
      </c>
      <c r="BC112" s="19">
        <f t="shared" si="67"/>
        <v>4.299E-2</v>
      </c>
      <c r="BD112" s="19">
        <f t="shared" si="67"/>
        <v>4.299E-2</v>
      </c>
      <c r="BE112" s="20">
        <v>63.68</v>
      </c>
      <c r="BF112" s="20">
        <v>63.09</v>
      </c>
      <c r="BG112" s="20">
        <v>47.88</v>
      </c>
      <c r="BH112" s="21">
        <f t="shared" si="55"/>
        <v>6.3680000000000003</v>
      </c>
      <c r="BI112" s="21">
        <f t="shared" si="55"/>
        <v>6.3090000000000002</v>
      </c>
      <c r="BJ112" s="21">
        <f t="shared" si="55"/>
        <v>4.7880000000000003</v>
      </c>
      <c r="BK112" s="19">
        <v>4.4909999999999997</v>
      </c>
      <c r="BL112" s="20">
        <v>4.5599999999999996</v>
      </c>
      <c r="BM112" s="19">
        <v>4.9169999999999998</v>
      </c>
      <c r="BN112" s="20">
        <v>16.962635200000001</v>
      </c>
      <c r="BO112" s="20">
        <v>4.9740000000000002</v>
      </c>
      <c r="BP112" s="19">
        <v>4.7629999999999999</v>
      </c>
      <c r="BQ112" s="20">
        <v>4.6829999999999998</v>
      </c>
      <c r="BR112" s="20">
        <v>4.827</v>
      </c>
      <c r="BS112" s="19">
        <v>4.6520000000000001</v>
      </c>
      <c r="BT112" s="19">
        <v>4.468</v>
      </c>
      <c r="BU112" s="20">
        <v>1.9179999999999999</v>
      </c>
      <c r="BV112" s="19">
        <v>4.5119999999999996</v>
      </c>
      <c r="BW112" s="21">
        <v>4.6310000000000002</v>
      </c>
      <c r="BX112" s="20">
        <v>4.585</v>
      </c>
      <c r="BY112" s="22">
        <v>22.99</v>
      </c>
      <c r="BZ112" s="19">
        <v>1.9590000000000001</v>
      </c>
      <c r="CA112" s="19">
        <v>1.986</v>
      </c>
      <c r="CB112" s="21">
        <v>20.4548563020446</v>
      </c>
      <c r="CC112" s="21">
        <v>19.8514041376514</v>
      </c>
      <c r="CD112" s="21">
        <v>25.864048914516136</v>
      </c>
      <c r="CE112" s="21">
        <v>20.573</v>
      </c>
      <c r="CF112" s="19">
        <v>1.9590000000000001</v>
      </c>
      <c r="CG112" s="21">
        <v>20.5732</v>
      </c>
      <c r="CH112" s="20">
        <v>23.285225806451617</v>
      </c>
      <c r="CI112" s="20">
        <v>24.643453027741941</v>
      </c>
      <c r="CJ112" s="20">
        <v>24.915191612903225</v>
      </c>
      <c r="CK112" s="22">
        <v>42.99</v>
      </c>
      <c r="CL112" s="22">
        <v>54.31</v>
      </c>
      <c r="CM112" s="22">
        <v>59.37</v>
      </c>
      <c r="CN112" s="20">
        <v>47.643000000000001</v>
      </c>
      <c r="CO112" s="20">
        <v>46.954000000000001</v>
      </c>
      <c r="CP112" s="20">
        <v>44.62</v>
      </c>
      <c r="CQ112" s="20">
        <v>47.981999999999999</v>
      </c>
      <c r="CR112" s="20">
        <v>47.981999999999999</v>
      </c>
      <c r="CS112" s="20">
        <v>1.5940000000000001</v>
      </c>
      <c r="CT112" s="19">
        <v>1.9590000000000001</v>
      </c>
      <c r="CU112" s="19">
        <v>1.986</v>
      </c>
      <c r="CV112" s="20">
        <v>1.9179999999999999</v>
      </c>
      <c r="CW112" s="20">
        <v>1.9379999999999999</v>
      </c>
      <c r="CX112" s="21">
        <v>6.8142439999999997E-3</v>
      </c>
      <c r="CY112" s="19">
        <v>1.9590000000000001</v>
      </c>
      <c r="CZ112" s="19">
        <v>0.58071293000000002</v>
      </c>
      <c r="DA112" s="20">
        <v>-0.90492751000000005</v>
      </c>
      <c r="DB112" s="19">
        <v>-0.20165838</v>
      </c>
      <c r="DC112" s="20">
        <v>-0.50113282999999997</v>
      </c>
      <c r="DD112" s="21">
        <v>2.27278</v>
      </c>
      <c r="DE112" s="20">
        <v>56.913519057873529</v>
      </c>
      <c r="DF112" s="20">
        <v>63.676569256198377</v>
      </c>
      <c r="DG112" s="20">
        <v>63.093984315789463</v>
      </c>
      <c r="DH112" s="20">
        <v>47.875105723472693</v>
      </c>
      <c r="DI112" s="21">
        <v>5.3997789999999997</v>
      </c>
      <c r="DJ112" s="18">
        <v>5.6913999999999999E-2</v>
      </c>
      <c r="DK112" s="18">
        <v>6.3676999999999997E-2</v>
      </c>
      <c r="DL112" s="18">
        <v>5.3647E-2</v>
      </c>
      <c r="DM112" s="18">
        <v>6.3676999999999997E-2</v>
      </c>
      <c r="DN112" s="18">
        <v>6.3093999999999997E-2</v>
      </c>
      <c r="DO112" s="18">
        <v>4.7875000000000001E-2</v>
      </c>
      <c r="DP112" s="21">
        <v>5.3997789999999997</v>
      </c>
      <c r="DQ112" s="20">
        <v>4.7270000000000003</v>
      </c>
      <c r="DR112" s="20">
        <v>5.2335398038961598</v>
      </c>
      <c r="DS112" s="20">
        <v>21.247615161500001</v>
      </c>
      <c r="DT112" s="20">
        <v>19.723619961500006</v>
      </c>
      <c r="DU112" s="23">
        <v>6.468118279569893</v>
      </c>
    </row>
    <row r="113" spans="1:125" x14ac:dyDescent="0.25">
      <c r="A113" s="15">
        <v>43191</v>
      </c>
      <c r="B113" s="16">
        <v>1.569</v>
      </c>
      <c r="C113" s="16">
        <f t="shared" si="56"/>
        <v>1.569</v>
      </c>
      <c r="D113" s="16">
        <f t="shared" si="56"/>
        <v>1.569</v>
      </c>
      <c r="E113" s="16">
        <f t="shared" si="56"/>
        <v>1.569</v>
      </c>
      <c r="F113" s="17">
        <v>45.976999999999997</v>
      </c>
      <c r="G113" s="17">
        <f t="shared" si="57"/>
        <v>45.976999999999997</v>
      </c>
      <c r="H113" s="17">
        <f t="shared" si="57"/>
        <v>45.976999999999997</v>
      </c>
      <c r="I113" s="17">
        <f t="shared" si="57"/>
        <v>45.976999999999997</v>
      </c>
      <c r="J113" s="17">
        <v>1.6819999999999999</v>
      </c>
      <c r="K113" s="17">
        <f t="shared" si="58"/>
        <v>1.6819999999999999</v>
      </c>
      <c r="L113" s="17">
        <f t="shared" si="58"/>
        <v>1.6819999999999999</v>
      </c>
      <c r="M113" s="17">
        <f t="shared" si="58"/>
        <v>1.6819999999999999</v>
      </c>
      <c r="N113" s="16">
        <v>1.597</v>
      </c>
      <c r="O113" s="16">
        <f t="shared" si="59"/>
        <v>1.597</v>
      </c>
      <c r="P113" s="16">
        <f t="shared" si="59"/>
        <v>1.597</v>
      </c>
      <c r="Q113" s="16">
        <f t="shared" si="59"/>
        <v>1.597</v>
      </c>
      <c r="R113" s="16">
        <v>35.859971333333327</v>
      </c>
      <c r="S113" s="16">
        <f t="shared" si="60"/>
        <v>35.859971333333327</v>
      </c>
      <c r="T113" s="16">
        <f t="shared" si="60"/>
        <v>35.859971333333327</v>
      </c>
      <c r="U113" s="16">
        <f t="shared" si="60"/>
        <v>35.859971333333327</v>
      </c>
      <c r="V113" s="16">
        <v>1.222</v>
      </c>
      <c r="W113" s="16">
        <f t="shared" si="61"/>
        <v>1.222</v>
      </c>
      <c r="X113" s="16">
        <f t="shared" si="61"/>
        <v>1.222</v>
      </c>
      <c r="Y113" s="16">
        <f t="shared" si="61"/>
        <v>1.222</v>
      </c>
      <c r="Z113" s="17">
        <v>54.61</v>
      </c>
      <c r="AA113" s="17">
        <f t="shared" si="62"/>
        <v>54.61</v>
      </c>
      <c r="AB113" s="17">
        <f t="shared" si="62"/>
        <v>54.61</v>
      </c>
      <c r="AC113" s="17">
        <f t="shared" si="62"/>
        <v>54.61</v>
      </c>
      <c r="AD113" s="17">
        <v>43.59</v>
      </c>
      <c r="AE113" s="17">
        <f t="shared" si="63"/>
        <v>43.59</v>
      </c>
      <c r="AF113" s="17">
        <f t="shared" si="63"/>
        <v>43.59</v>
      </c>
      <c r="AG113" s="17">
        <f t="shared" si="63"/>
        <v>43.59</v>
      </c>
      <c r="AH113" s="17">
        <v>60.26</v>
      </c>
      <c r="AI113" s="16">
        <v>3.5859971333333327</v>
      </c>
      <c r="AJ113" s="16">
        <f t="shared" si="64"/>
        <v>3.5859971333333327</v>
      </c>
      <c r="AK113" s="16">
        <f t="shared" si="64"/>
        <v>3.5859971333333327</v>
      </c>
      <c r="AL113" s="16">
        <f t="shared" si="64"/>
        <v>3.5859971333333327</v>
      </c>
      <c r="AM113" s="16">
        <v>4.9392726680555556</v>
      </c>
      <c r="AN113" s="16">
        <v>49.392726680555555</v>
      </c>
      <c r="AO113" s="16">
        <v>53.881527751196202</v>
      </c>
      <c r="AP113" s="16">
        <v>56.151736352201247</v>
      </c>
      <c r="AQ113" s="16">
        <v>43.674425653409116</v>
      </c>
      <c r="AR113" s="16">
        <v>49.392726680555555</v>
      </c>
      <c r="AS113" s="18">
        <f t="shared" si="52"/>
        <v>4.8868200000000001E-2</v>
      </c>
      <c r="AT113" s="18">
        <f t="shared" si="65"/>
        <v>4.8868200000000001E-2</v>
      </c>
      <c r="AU113" s="18">
        <f t="shared" si="65"/>
        <v>4.8868200000000001E-2</v>
      </c>
      <c r="AV113" s="18">
        <f t="shared" si="65"/>
        <v>4.8868200000000001E-2</v>
      </c>
      <c r="AW113" s="16">
        <f t="shared" si="53"/>
        <v>5.4609999999999999E-2</v>
      </c>
      <c r="AX113" s="16">
        <f t="shared" si="66"/>
        <v>5.4609999999999999E-2</v>
      </c>
      <c r="AY113" s="16">
        <f t="shared" si="66"/>
        <v>5.4609999999999999E-2</v>
      </c>
      <c r="AZ113" s="16">
        <f t="shared" si="66"/>
        <v>5.4609999999999999E-2</v>
      </c>
      <c r="BA113" s="19">
        <f t="shared" si="54"/>
        <v>4.3590000000000004E-2</v>
      </c>
      <c r="BB113" s="19">
        <f t="shared" si="67"/>
        <v>4.3590000000000004E-2</v>
      </c>
      <c r="BC113" s="19">
        <f t="shared" si="67"/>
        <v>4.3590000000000004E-2</v>
      </c>
      <c r="BD113" s="19">
        <f t="shared" si="67"/>
        <v>4.3590000000000004E-2</v>
      </c>
      <c r="BE113" s="20">
        <v>53.88</v>
      </c>
      <c r="BF113" s="20">
        <v>56.15</v>
      </c>
      <c r="BG113" s="20">
        <v>43.67</v>
      </c>
      <c r="BH113" s="21">
        <f t="shared" si="55"/>
        <v>5.3879999999999999</v>
      </c>
      <c r="BI113" s="21">
        <f t="shared" si="55"/>
        <v>5.6150000000000002</v>
      </c>
      <c r="BJ113" s="21">
        <f t="shared" si="55"/>
        <v>4.367</v>
      </c>
      <c r="BK113" s="19">
        <v>4.5199999999999996</v>
      </c>
      <c r="BL113" s="20">
        <v>4.5880000000000001</v>
      </c>
      <c r="BM113" s="19">
        <v>4.883</v>
      </c>
      <c r="BN113" s="20">
        <v>16.878615599999996</v>
      </c>
      <c r="BO113" s="20">
        <v>4.9329999999999998</v>
      </c>
      <c r="BP113" s="19">
        <v>4.827</v>
      </c>
      <c r="BQ113" s="20">
        <v>4.7960000000000003</v>
      </c>
      <c r="BR113" s="20">
        <v>4.891</v>
      </c>
      <c r="BS113" s="19">
        <v>4.6520000000000001</v>
      </c>
      <c r="BT113" s="19">
        <v>4.7629999999999999</v>
      </c>
      <c r="BU113" s="20">
        <v>2.1240000000000001</v>
      </c>
      <c r="BV113" s="19">
        <v>4.6059999999999999</v>
      </c>
      <c r="BW113" s="21">
        <v>4.7009999999999996</v>
      </c>
      <c r="BX113" s="20">
        <v>4.67</v>
      </c>
      <c r="BY113" s="22">
        <v>23.728999999999999</v>
      </c>
      <c r="BZ113" s="19">
        <v>2.032</v>
      </c>
      <c r="CA113" s="19">
        <v>1.9590000000000001</v>
      </c>
      <c r="CB113" s="21">
        <v>21.208720784920938</v>
      </c>
      <c r="CC113" s="21">
        <v>20.445222464284214</v>
      </c>
      <c r="CD113" s="21">
        <v>20.844091571333333</v>
      </c>
      <c r="CE113" s="21">
        <v>17.875</v>
      </c>
      <c r="CF113" s="19">
        <v>2.032</v>
      </c>
      <c r="CG113" s="21">
        <v>17.875299999999999</v>
      </c>
      <c r="CH113" s="20">
        <v>21.757266666666663</v>
      </c>
      <c r="CI113" s="20">
        <v>23.02636803133333</v>
      </c>
      <c r="CJ113" s="20">
        <v>23.280275333333325</v>
      </c>
      <c r="CK113" s="22">
        <v>43.59</v>
      </c>
      <c r="CL113" s="22">
        <v>54.61</v>
      </c>
      <c r="CM113" s="22">
        <v>60.26</v>
      </c>
      <c r="CN113" s="20">
        <v>50.420999999999999</v>
      </c>
      <c r="CO113" s="20">
        <v>48.936999999999998</v>
      </c>
      <c r="CP113" s="20">
        <v>48.936999999999998</v>
      </c>
      <c r="CQ113" s="20">
        <v>48.871000000000002</v>
      </c>
      <c r="CR113" s="20">
        <v>48.871000000000002</v>
      </c>
      <c r="CS113" s="20">
        <v>1.6080000000000001</v>
      </c>
      <c r="CT113" s="19">
        <v>2.032</v>
      </c>
      <c r="CU113" s="19">
        <v>1.9590000000000001</v>
      </c>
      <c r="CV113" s="20">
        <v>2.1240000000000001</v>
      </c>
      <c r="CW113" s="20">
        <v>2.0110000000000001</v>
      </c>
      <c r="CX113" s="21">
        <v>6.0645819999999998E-3</v>
      </c>
      <c r="CY113" s="19">
        <v>2.032</v>
      </c>
      <c r="CZ113" s="19">
        <v>0.49563813000000001</v>
      </c>
      <c r="DA113" s="20">
        <v>-0.28827922</v>
      </c>
      <c r="DB113" s="19">
        <v>2.8358680000000001E-2</v>
      </c>
      <c r="DC113" s="20">
        <v>-0.28260660999999998</v>
      </c>
      <c r="DD113" s="21">
        <v>1.523118</v>
      </c>
      <c r="DE113" s="20">
        <v>49.392726680555555</v>
      </c>
      <c r="DF113" s="20">
        <v>53.881527751196202</v>
      </c>
      <c r="DG113" s="20">
        <v>56.151736352201247</v>
      </c>
      <c r="DH113" s="20">
        <v>43.674425653409116</v>
      </c>
      <c r="DI113" s="21">
        <v>4.6916669999999998</v>
      </c>
      <c r="DJ113" s="18">
        <v>4.9392726680555561E-2</v>
      </c>
      <c r="DK113" s="18">
        <v>5.3881527751196187E-2</v>
      </c>
      <c r="DL113" s="18">
        <v>4.7556798258317053E-2</v>
      </c>
      <c r="DM113" s="18">
        <v>5.3881527751196187E-2</v>
      </c>
      <c r="DN113" s="18">
        <v>5.6151736352201234E-2</v>
      </c>
      <c r="DO113" s="18">
        <v>4.3674425653409094E-2</v>
      </c>
      <c r="DP113" s="21">
        <v>4.6916669999999998</v>
      </c>
      <c r="DQ113" s="20">
        <v>5.1139999999999999</v>
      </c>
      <c r="DR113" s="20">
        <v>5.2076169495918094</v>
      </c>
      <c r="DS113" s="20">
        <v>21.403716316666664</v>
      </c>
      <c r="DT113" s="20">
        <v>19.597096609999998</v>
      </c>
      <c r="DU113" s="23">
        <v>6.0436851851851836</v>
      </c>
    </row>
    <row r="114" spans="1:125" x14ac:dyDescent="0.25">
      <c r="A114" s="15">
        <v>43221</v>
      </c>
      <c r="B114" s="16">
        <v>1.5860000000000001</v>
      </c>
      <c r="C114" s="16">
        <f t="shared" ref="C114:E133" si="68">B114</f>
        <v>1.5860000000000001</v>
      </c>
      <c r="D114" s="16">
        <f t="shared" si="68"/>
        <v>1.5860000000000001</v>
      </c>
      <c r="E114" s="16">
        <f t="shared" si="68"/>
        <v>1.5860000000000001</v>
      </c>
      <c r="F114" s="17">
        <v>48.988</v>
      </c>
      <c r="G114" s="17">
        <f t="shared" ref="G114:I133" si="69">F114</f>
        <v>48.988</v>
      </c>
      <c r="H114" s="17">
        <f t="shared" si="69"/>
        <v>48.988</v>
      </c>
      <c r="I114" s="17">
        <f t="shared" si="69"/>
        <v>48.988</v>
      </c>
      <c r="J114" s="17">
        <v>1.694</v>
      </c>
      <c r="K114" s="17">
        <f t="shared" ref="K114:M133" si="70">J114</f>
        <v>1.694</v>
      </c>
      <c r="L114" s="17">
        <f t="shared" si="70"/>
        <v>1.694</v>
      </c>
      <c r="M114" s="17">
        <f t="shared" si="70"/>
        <v>1.694</v>
      </c>
      <c r="N114" s="16">
        <v>1.64</v>
      </c>
      <c r="O114" s="16">
        <f t="shared" ref="O114:Q133" si="71">N114</f>
        <v>1.64</v>
      </c>
      <c r="P114" s="16">
        <f t="shared" si="71"/>
        <v>1.64</v>
      </c>
      <c r="Q114" s="16">
        <f t="shared" si="71"/>
        <v>1.64</v>
      </c>
      <c r="R114" s="16">
        <v>36.970272666666666</v>
      </c>
      <c r="S114" s="16">
        <f t="shared" ref="S114:U133" si="72">R114</f>
        <v>36.970272666666666</v>
      </c>
      <c r="T114" s="16">
        <f t="shared" si="72"/>
        <v>36.970272666666666</v>
      </c>
      <c r="U114" s="16">
        <f t="shared" si="72"/>
        <v>36.970272666666666</v>
      </c>
      <c r="V114" s="16">
        <v>1.2589999999999999</v>
      </c>
      <c r="W114" s="16">
        <f t="shared" ref="W114:Y133" si="73">V114</f>
        <v>1.2589999999999999</v>
      </c>
      <c r="X114" s="16">
        <f t="shared" si="73"/>
        <v>1.2589999999999999</v>
      </c>
      <c r="Y114" s="16">
        <f t="shared" si="73"/>
        <v>1.2589999999999999</v>
      </c>
      <c r="Z114" s="17">
        <v>56.07</v>
      </c>
      <c r="AA114" s="17">
        <f t="shared" ref="AA114:AC133" si="74">Z114</f>
        <v>56.07</v>
      </c>
      <c r="AB114" s="17">
        <f t="shared" si="74"/>
        <v>56.07</v>
      </c>
      <c r="AC114" s="17">
        <f t="shared" si="74"/>
        <v>56.07</v>
      </c>
      <c r="AD114" s="17">
        <v>45.25</v>
      </c>
      <c r="AE114" s="17">
        <f t="shared" ref="AE114:AG133" si="75">AD114</f>
        <v>45.25</v>
      </c>
      <c r="AF114" s="17">
        <f t="shared" si="75"/>
        <v>45.25</v>
      </c>
      <c r="AG114" s="17">
        <f t="shared" si="75"/>
        <v>45.25</v>
      </c>
      <c r="AH114" s="17">
        <v>61.58</v>
      </c>
      <c r="AI114" s="16">
        <v>3.6970272666666668</v>
      </c>
      <c r="AJ114" s="16">
        <f t="shared" ref="AJ114:AL133" si="76">AI114</f>
        <v>3.6970272666666668</v>
      </c>
      <c r="AK114" s="16">
        <f t="shared" si="76"/>
        <v>3.6970272666666668</v>
      </c>
      <c r="AL114" s="16">
        <f t="shared" si="76"/>
        <v>3.6970272666666668</v>
      </c>
      <c r="AM114" s="16">
        <v>5.3475678602150563</v>
      </c>
      <c r="AN114" s="16">
        <v>53.475678602150559</v>
      </c>
      <c r="AO114" s="16">
        <v>59.088432396694238</v>
      </c>
      <c r="AP114" s="16">
        <v>60.498882816091964</v>
      </c>
      <c r="AQ114" s="16">
        <v>45.608837286585391</v>
      </c>
      <c r="AR114" s="16">
        <v>53.475678602150559</v>
      </c>
      <c r="AS114" s="18">
        <f t="shared" si="52"/>
        <v>5.0183999999999999E-2</v>
      </c>
      <c r="AT114" s="18">
        <f t="shared" ref="AT114:AV133" si="77">AS114</f>
        <v>5.0183999999999999E-2</v>
      </c>
      <c r="AU114" s="18">
        <f t="shared" si="77"/>
        <v>5.0183999999999999E-2</v>
      </c>
      <c r="AV114" s="18">
        <f t="shared" si="77"/>
        <v>5.0183999999999999E-2</v>
      </c>
      <c r="AW114" s="16">
        <f t="shared" si="53"/>
        <v>5.6070000000000002E-2</v>
      </c>
      <c r="AX114" s="16">
        <f t="shared" ref="AX114:AZ133" si="78">AW114</f>
        <v>5.6070000000000002E-2</v>
      </c>
      <c r="AY114" s="16">
        <f t="shared" si="78"/>
        <v>5.6070000000000002E-2</v>
      </c>
      <c r="AZ114" s="16">
        <f t="shared" si="78"/>
        <v>5.6070000000000002E-2</v>
      </c>
      <c r="BA114" s="19">
        <f t="shared" si="54"/>
        <v>4.5249999999999999E-2</v>
      </c>
      <c r="BB114" s="19">
        <f t="shared" ref="BB114:BD133" si="79">BA114</f>
        <v>4.5249999999999999E-2</v>
      </c>
      <c r="BC114" s="19">
        <f t="shared" si="79"/>
        <v>4.5249999999999999E-2</v>
      </c>
      <c r="BD114" s="19">
        <f t="shared" si="79"/>
        <v>4.5249999999999999E-2</v>
      </c>
      <c r="BE114" s="20">
        <v>59.09</v>
      </c>
      <c r="BF114" s="20">
        <v>60.5</v>
      </c>
      <c r="BG114" s="20">
        <v>45.61</v>
      </c>
      <c r="BH114" s="21">
        <f t="shared" si="55"/>
        <v>5.9090000000000007</v>
      </c>
      <c r="BI114" s="21">
        <f t="shared" si="55"/>
        <v>6.05</v>
      </c>
      <c r="BJ114" s="21">
        <f t="shared" si="55"/>
        <v>4.5609999999999999</v>
      </c>
      <c r="BK114" s="19">
        <v>4.5720000000000001</v>
      </c>
      <c r="BL114" s="20">
        <v>4.6379999999999999</v>
      </c>
      <c r="BM114" s="19">
        <v>4.9130000000000003</v>
      </c>
      <c r="BN114" s="20">
        <v>17.063334399999999</v>
      </c>
      <c r="BO114" s="20">
        <v>4.9509999999999996</v>
      </c>
      <c r="BP114" s="19">
        <v>4.9370000000000003</v>
      </c>
      <c r="BQ114" s="20">
        <v>5.1230000000000002</v>
      </c>
      <c r="BR114" s="20">
        <v>4.992</v>
      </c>
      <c r="BS114" s="19">
        <v>4.827</v>
      </c>
      <c r="BT114" s="19">
        <v>4.7629999999999999</v>
      </c>
      <c r="BU114" s="20">
        <v>2.1240000000000001</v>
      </c>
      <c r="BV114" s="19">
        <v>4.7389999999999999</v>
      </c>
      <c r="BW114" s="21">
        <v>4.8120000000000003</v>
      </c>
      <c r="BX114" s="20">
        <v>4.7949999999999999</v>
      </c>
      <c r="BY114" s="22">
        <v>25.283000000000001</v>
      </c>
      <c r="BZ114" s="19">
        <v>2.032</v>
      </c>
      <c r="CA114" s="19">
        <v>1.9590000000000001</v>
      </c>
      <c r="CB114" s="21">
        <v>21.208720784920938</v>
      </c>
      <c r="CC114" s="21">
        <v>20.445222464284214</v>
      </c>
      <c r="CD114" s="21">
        <v>22.735625434516123</v>
      </c>
      <c r="CE114" s="21">
        <v>17.875</v>
      </c>
      <c r="CF114" s="19">
        <v>2.032</v>
      </c>
      <c r="CG114" s="21">
        <v>17.875299999999999</v>
      </c>
      <c r="CH114" s="20">
        <v>23.27861290322581</v>
      </c>
      <c r="CI114" s="20">
        <v>24.63645439387097</v>
      </c>
      <c r="CJ114" s="20">
        <v>24.908115806451612</v>
      </c>
      <c r="CK114" s="22">
        <v>45.25</v>
      </c>
      <c r="CL114" s="22">
        <v>56.07</v>
      </c>
      <c r="CM114" s="22">
        <v>61.58</v>
      </c>
      <c r="CN114" s="20">
        <v>50.420999999999999</v>
      </c>
      <c r="CO114" s="20">
        <v>53.045999999999999</v>
      </c>
      <c r="CP114" s="20">
        <v>48.936999999999998</v>
      </c>
      <c r="CQ114" s="20">
        <v>50.179000000000002</v>
      </c>
      <c r="CR114" s="20">
        <v>50.179000000000002</v>
      </c>
      <c r="CS114" s="20">
        <v>1.6339999999999999</v>
      </c>
      <c r="CT114" s="19">
        <v>2.032</v>
      </c>
      <c r="CU114" s="19">
        <v>1.9590000000000001</v>
      </c>
      <c r="CV114" s="20">
        <v>2.1240000000000001</v>
      </c>
      <c r="CW114" s="20">
        <v>2.0110000000000001</v>
      </c>
      <c r="CX114" s="21">
        <v>6.0645819999999998E-3</v>
      </c>
      <c r="CY114" s="19">
        <v>2.032</v>
      </c>
      <c r="CZ114" s="19">
        <v>0.49563813000000001</v>
      </c>
      <c r="DA114" s="20">
        <v>-0.28827922</v>
      </c>
      <c r="DB114" s="19">
        <v>2.8358680000000001E-2</v>
      </c>
      <c r="DC114" s="20">
        <v>-0.28260660999999998</v>
      </c>
      <c r="DD114" s="21">
        <v>1.523118</v>
      </c>
      <c r="DE114" s="20">
        <v>53.475678602150559</v>
      </c>
      <c r="DF114" s="20">
        <v>59.088432396694238</v>
      </c>
      <c r="DG114" s="20">
        <v>60.498882816091964</v>
      </c>
      <c r="DH114" s="20">
        <v>45.608837286585391</v>
      </c>
      <c r="DI114" s="21">
        <v>4.6916669999999998</v>
      </c>
      <c r="DJ114" s="18">
        <v>5.3475678602150564E-2</v>
      </c>
      <c r="DK114" s="18">
        <v>5.9088432396694222E-2</v>
      </c>
      <c r="DL114" s="18">
        <v>5.0769928764940249E-2</v>
      </c>
      <c r="DM114" s="18">
        <v>5.9088432396694222E-2</v>
      </c>
      <c r="DN114" s="18">
        <v>6.0498882816091983E-2</v>
      </c>
      <c r="DO114" s="18">
        <v>4.5608837286585414E-2</v>
      </c>
      <c r="DP114" s="21">
        <v>4.6916669999999998</v>
      </c>
      <c r="DQ114" s="20">
        <v>5.7850000000000001</v>
      </c>
      <c r="DR114" s="20">
        <v>5.2646088721869457</v>
      </c>
      <c r="DS114" s="20">
        <v>22.563172267999995</v>
      </c>
      <c r="DT114" s="20">
        <v>20.411534461499997</v>
      </c>
      <c r="DU114" s="23">
        <v>6.4662813620071695</v>
      </c>
    </row>
    <row r="115" spans="1:125" x14ac:dyDescent="0.25">
      <c r="A115" s="15">
        <v>43252</v>
      </c>
      <c r="B115" s="16">
        <v>1.6319999999999999</v>
      </c>
      <c r="C115" s="16">
        <f t="shared" si="68"/>
        <v>1.6319999999999999</v>
      </c>
      <c r="D115" s="16">
        <f t="shared" si="68"/>
        <v>1.6319999999999999</v>
      </c>
      <c r="E115" s="16">
        <f t="shared" si="68"/>
        <v>1.6319999999999999</v>
      </c>
      <c r="F115" s="17">
        <v>51.411999999999999</v>
      </c>
      <c r="G115" s="17">
        <f t="shared" si="69"/>
        <v>51.411999999999999</v>
      </c>
      <c r="H115" s="17">
        <f t="shared" si="69"/>
        <v>51.411999999999999</v>
      </c>
      <c r="I115" s="17">
        <f t="shared" si="69"/>
        <v>51.411999999999999</v>
      </c>
      <c r="J115" s="17">
        <v>1.819</v>
      </c>
      <c r="K115" s="17">
        <f t="shared" si="70"/>
        <v>1.819</v>
      </c>
      <c r="L115" s="17">
        <f t="shared" si="70"/>
        <v>1.819</v>
      </c>
      <c r="M115" s="17">
        <f t="shared" si="70"/>
        <v>1.819</v>
      </c>
      <c r="N115" s="16">
        <v>1.708</v>
      </c>
      <c r="O115" s="16">
        <f t="shared" si="71"/>
        <v>1.708</v>
      </c>
      <c r="P115" s="16">
        <f t="shared" si="71"/>
        <v>1.708</v>
      </c>
      <c r="Q115" s="16">
        <f t="shared" si="71"/>
        <v>1.708</v>
      </c>
      <c r="R115" s="16">
        <v>38.591815333333336</v>
      </c>
      <c r="S115" s="16">
        <f t="shared" si="72"/>
        <v>38.591815333333336</v>
      </c>
      <c r="T115" s="16">
        <f t="shared" si="72"/>
        <v>38.591815333333336</v>
      </c>
      <c r="U115" s="16">
        <f t="shared" si="72"/>
        <v>38.591815333333336</v>
      </c>
      <c r="V115" s="16">
        <v>1.304</v>
      </c>
      <c r="W115" s="16">
        <f t="shared" si="73"/>
        <v>1.304</v>
      </c>
      <c r="X115" s="16">
        <f t="shared" si="73"/>
        <v>1.304</v>
      </c>
      <c r="Y115" s="16">
        <f t="shared" si="73"/>
        <v>1.304</v>
      </c>
      <c r="Z115" s="17">
        <v>59.23</v>
      </c>
      <c r="AA115" s="17">
        <f t="shared" si="74"/>
        <v>59.23</v>
      </c>
      <c r="AB115" s="17">
        <f t="shared" si="74"/>
        <v>59.23</v>
      </c>
      <c r="AC115" s="17">
        <f t="shared" si="74"/>
        <v>59.23</v>
      </c>
      <c r="AD115" s="17">
        <v>49.32</v>
      </c>
      <c r="AE115" s="17">
        <f t="shared" si="75"/>
        <v>49.32</v>
      </c>
      <c r="AF115" s="17">
        <f t="shared" si="75"/>
        <v>49.32</v>
      </c>
      <c r="AG115" s="17">
        <f t="shared" si="75"/>
        <v>49.32</v>
      </c>
      <c r="AH115" s="17">
        <v>63.48</v>
      </c>
      <c r="AI115" s="16">
        <v>3.8591815333333335</v>
      </c>
      <c r="AJ115" s="16">
        <f t="shared" si="76"/>
        <v>3.8591815333333335</v>
      </c>
      <c r="AK115" s="16">
        <f t="shared" si="76"/>
        <v>3.8591815333333335</v>
      </c>
      <c r="AL115" s="16">
        <f t="shared" si="76"/>
        <v>3.8591815333333335</v>
      </c>
      <c r="AM115" s="16">
        <v>5.7252264680555642</v>
      </c>
      <c r="AN115" s="16">
        <v>57.252264680555641</v>
      </c>
      <c r="AO115" s="16">
        <v>62.39749316017317</v>
      </c>
      <c r="AP115" s="16">
        <v>59.9990452071006</v>
      </c>
      <c r="AQ115" s="16">
        <v>52.087409406250018</v>
      </c>
      <c r="AR115" s="16">
        <v>57.252264680555641</v>
      </c>
      <c r="AS115" s="18">
        <f t="shared" si="52"/>
        <v>5.2264799999999993E-2</v>
      </c>
      <c r="AT115" s="18">
        <f t="shared" si="77"/>
        <v>5.2264799999999993E-2</v>
      </c>
      <c r="AU115" s="18">
        <f t="shared" si="77"/>
        <v>5.2264799999999993E-2</v>
      </c>
      <c r="AV115" s="18">
        <f t="shared" si="77"/>
        <v>5.2264799999999993E-2</v>
      </c>
      <c r="AW115" s="16">
        <f t="shared" si="53"/>
        <v>5.9229999999999998E-2</v>
      </c>
      <c r="AX115" s="16">
        <f t="shared" si="78"/>
        <v>5.9229999999999998E-2</v>
      </c>
      <c r="AY115" s="16">
        <f t="shared" si="78"/>
        <v>5.9229999999999998E-2</v>
      </c>
      <c r="AZ115" s="16">
        <f t="shared" si="78"/>
        <v>5.9229999999999998E-2</v>
      </c>
      <c r="BA115" s="19">
        <f t="shared" si="54"/>
        <v>4.9320000000000003E-2</v>
      </c>
      <c r="BB115" s="19">
        <f t="shared" si="79"/>
        <v>4.9320000000000003E-2</v>
      </c>
      <c r="BC115" s="19">
        <f t="shared" si="79"/>
        <v>4.9320000000000003E-2</v>
      </c>
      <c r="BD115" s="19">
        <f t="shared" si="79"/>
        <v>4.9320000000000003E-2</v>
      </c>
      <c r="BE115" s="20">
        <v>62.4</v>
      </c>
      <c r="BF115" s="20">
        <v>60</v>
      </c>
      <c r="BG115" s="20">
        <v>52.09</v>
      </c>
      <c r="BH115" s="21">
        <f t="shared" si="55"/>
        <v>6.24</v>
      </c>
      <c r="BI115" s="21">
        <f t="shared" si="55"/>
        <v>6</v>
      </c>
      <c r="BJ115" s="21">
        <f t="shared" si="55"/>
        <v>5.2090000000000005</v>
      </c>
      <c r="BK115" s="19">
        <v>4.702</v>
      </c>
      <c r="BL115" s="20">
        <v>4.7709999999999999</v>
      </c>
      <c r="BM115" s="19">
        <v>5.274</v>
      </c>
      <c r="BN115" s="20">
        <v>18.340929600000003</v>
      </c>
      <c r="BO115" s="20">
        <v>5.3289999999999997</v>
      </c>
      <c r="BP115" s="19">
        <v>5.0960000000000001</v>
      </c>
      <c r="BQ115" s="20">
        <v>5.3479999999999999</v>
      </c>
      <c r="BR115" s="20">
        <v>5.1509999999999998</v>
      </c>
      <c r="BS115" s="19">
        <v>4.827</v>
      </c>
      <c r="BT115" s="19">
        <v>4.9370000000000003</v>
      </c>
      <c r="BU115" s="20">
        <v>2.1240000000000001</v>
      </c>
      <c r="BV115" s="19">
        <v>4.9329999999999998</v>
      </c>
      <c r="BW115" s="21">
        <v>5.0140000000000002</v>
      </c>
      <c r="BX115" s="20">
        <v>4.9939999999999998</v>
      </c>
      <c r="BY115" s="22">
        <v>26.533999999999999</v>
      </c>
      <c r="BZ115" s="19">
        <v>2.032</v>
      </c>
      <c r="CA115" s="19">
        <v>1.9590000000000001</v>
      </c>
      <c r="CB115" s="21">
        <v>21.208720784920938</v>
      </c>
      <c r="CC115" s="21">
        <v>20.445222464284214</v>
      </c>
      <c r="CD115" s="21">
        <v>23.21993658833334</v>
      </c>
      <c r="CE115" s="21">
        <v>17.875</v>
      </c>
      <c r="CF115" s="19">
        <v>2.032</v>
      </c>
      <c r="CG115" s="21">
        <v>17.875299999999999</v>
      </c>
      <c r="CH115" s="20">
        <v>23.794733333333333</v>
      </c>
      <c r="CI115" s="20">
        <v>25.182680128666668</v>
      </c>
      <c r="CJ115" s="20">
        <v>25.460364666666663</v>
      </c>
      <c r="CK115" s="22">
        <v>49.32</v>
      </c>
      <c r="CL115" s="22">
        <v>59.23</v>
      </c>
      <c r="CM115" s="22">
        <v>63.48</v>
      </c>
      <c r="CN115" s="20">
        <v>50.420999999999999</v>
      </c>
      <c r="CO115" s="20">
        <v>56.06</v>
      </c>
      <c r="CP115" s="20">
        <v>48.936999999999998</v>
      </c>
      <c r="CQ115" s="20">
        <v>52.262</v>
      </c>
      <c r="CR115" s="20">
        <v>52.262</v>
      </c>
      <c r="CS115" s="20">
        <v>1.6870000000000001</v>
      </c>
      <c r="CT115" s="19">
        <v>2.032</v>
      </c>
      <c r="CU115" s="19">
        <v>1.9590000000000001</v>
      </c>
      <c r="CV115" s="20">
        <v>2.1240000000000001</v>
      </c>
      <c r="CW115" s="20">
        <v>2.0110000000000001</v>
      </c>
      <c r="CX115" s="21">
        <v>6.0645819999999998E-3</v>
      </c>
      <c r="CY115" s="19">
        <v>2.032</v>
      </c>
      <c r="CZ115" s="19">
        <v>0.49563813000000001</v>
      </c>
      <c r="DA115" s="20">
        <v>-0.28827922</v>
      </c>
      <c r="DB115" s="19">
        <v>2.8358680000000001E-2</v>
      </c>
      <c r="DC115" s="20">
        <v>-0.28260660999999998</v>
      </c>
      <c r="DD115" s="21">
        <v>1.523118</v>
      </c>
      <c r="DE115" s="20">
        <v>57.252264680555641</v>
      </c>
      <c r="DF115" s="20">
        <v>62.39749316017317</v>
      </c>
      <c r="DG115" s="20">
        <v>59.9990452071006</v>
      </c>
      <c r="DH115" s="20">
        <v>52.087409406250018</v>
      </c>
      <c r="DI115" s="21">
        <v>4.6916669999999998</v>
      </c>
      <c r="DJ115" s="18">
        <v>5.7252264680555547E-2</v>
      </c>
      <c r="DK115" s="18">
        <v>6.2397493160173137E-2</v>
      </c>
      <c r="DL115" s="18">
        <v>5.4821696625766907E-2</v>
      </c>
      <c r="DM115" s="18">
        <v>6.2397493160173137E-2</v>
      </c>
      <c r="DN115" s="18">
        <v>5.9999045207100574E-2</v>
      </c>
      <c r="DO115" s="18">
        <v>5.2087409406249986E-2</v>
      </c>
      <c r="DP115" s="21">
        <v>4.6916669999999998</v>
      </c>
      <c r="DQ115" s="20">
        <v>5.8019999999999996</v>
      </c>
      <c r="DR115" s="20">
        <v>5.6587896851107935</v>
      </c>
      <c r="DS115" s="20">
        <v>24.995184369999997</v>
      </c>
      <c r="DT115" s="20">
        <v>22.845665743333335</v>
      </c>
      <c r="DU115" s="23">
        <v>6.6096481481481479</v>
      </c>
    </row>
    <row r="116" spans="1:125" x14ac:dyDescent="0.25">
      <c r="A116" s="15">
        <v>43282</v>
      </c>
      <c r="B116" s="16">
        <v>1.6870000000000001</v>
      </c>
      <c r="C116" s="16">
        <f t="shared" si="68"/>
        <v>1.6870000000000001</v>
      </c>
      <c r="D116" s="16">
        <f t="shared" si="68"/>
        <v>1.6870000000000001</v>
      </c>
      <c r="E116" s="16">
        <f t="shared" si="68"/>
        <v>1.6870000000000001</v>
      </c>
      <c r="F116" s="17">
        <v>52.942999999999998</v>
      </c>
      <c r="G116" s="17">
        <f t="shared" si="69"/>
        <v>52.942999999999998</v>
      </c>
      <c r="H116" s="17">
        <f t="shared" si="69"/>
        <v>52.942999999999998</v>
      </c>
      <c r="I116" s="17">
        <f t="shared" si="69"/>
        <v>52.942999999999998</v>
      </c>
      <c r="J116" s="17">
        <v>1.9359999999999999</v>
      </c>
      <c r="K116" s="17">
        <f t="shared" si="70"/>
        <v>1.9359999999999999</v>
      </c>
      <c r="L116" s="17">
        <f t="shared" si="70"/>
        <v>1.9359999999999999</v>
      </c>
      <c r="M116" s="17">
        <f t="shared" si="70"/>
        <v>1.9359999999999999</v>
      </c>
      <c r="N116" s="16">
        <v>1.768</v>
      </c>
      <c r="O116" s="16">
        <f t="shared" si="71"/>
        <v>1.768</v>
      </c>
      <c r="P116" s="16">
        <f t="shared" si="71"/>
        <v>1.768</v>
      </c>
      <c r="Q116" s="16">
        <f t="shared" si="71"/>
        <v>1.768</v>
      </c>
      <c r="R116" s="16">
        <v>39.944564999999997</v>
      </c>
      <c r="S116" s="16">
        <f t="shared" si="72"/>
        <v>39.944564999999997</v>
      </c>
      <c r="T116" s="16">
        <f t="shared" si="72"/>
        <v>39.944564999999997</v>
      </c>
      <c r="U116" s="16">
        <f t="shared" si="72"/>
        <v>39.944564999999997</v>
      </c>
      <c r="V116" s="16">
        <v>1.34</v>
      </c>
      <c r="W116" s="16">
        <f t="shared" si="73"/>
        <v>1.34</v>
      </c>
      <c r="X116" s="16">
        <f t="shared" si="73"/>
        <v>1.34</v>
      </c>
      <c r="Y116" s="16">
        <f t="shared" si="73"/>
        <v>1.34</v>
      </c>
      <c r="Z116" s="17">
        <v>61.33</v>
      </c>
      <c r="AA116" s="17">
        <f t="shared" si="74"/>
        <v>61.33</v>
      </c>
      <c r="AB116" s="17">
        <f t="shared" si="74"/>
        <v>61.33</v>
      </c>
      <c r="AC116" s="17">
        <f t="shared" si="74"/>
        <v>61.33</v>
      </c>
      <c r="AD116" s="17">
        <v>51.41</v>
      </c>
      <c r="AE116" s="17">
        <f t="shared" si="75"/>
        <v>51.41</v>
      </c>
      <c r="AF116" s="17">
        <f t="shared" si="75"/>
        <v>51.41</v>
      </c>
      <c r="AG116" s="17">
        <f t="shared" si="75"/>
        <v>51.41</v>
      </c>
      <c r="AH116" s="17">
        <v>65.349999999999994</v>
      </c>
      <c r="AI116" s="16">
        <v>3.9944564999999996</v>
      </c>
      <c r="AJ116" s="16">
        <f t="shared" si="76"/>
        <v>3.9944564999999996</v>
      </c>
      <c r="AK116" s="16">
        <f t="shared" si="76"/>
        <v>3.9944564999999996</v>
      </c>
      <c r="AL116" s="16">
        <f t="shared" si="76"/>
        <v>3.9944564999999996</v>
      </c>
      <c r="AM116" s="16">
        <v>6.2689859838709712</v>
      </c>
      <c r="AN116" s="16">
        <v>62.689859838709715</v>
      </c>
      <c r="AO116" s="16">
        <v>66.648329999999987</v>
      </c>
      <c r="AP116" s="16">
        <v>66.501594252873531</v>
      </c>
      <c r="AQ116" s="16">
        <v>57.747202621951224</v>
      </c>
      <c r="AR116" s="16">
        <v>62.689859838709715</v>
      </c>
      <c r="AS116" s="18">
        <f t="shared" si="52"/>
        <v>5.4100799999999998E-2</v>
      </c>
      <c r="AT116" s="18">
        <f t="shared" si="77"/>
        <v>5.4100799999999998E-2</v>
      </c>
      <c r="AU116" s="18">
        <f t="shared" si="77"/>
        <v>5.4100799999999998E-2</v>
      </c>
      <c r="AV116" s="18">
        <f t="shared" si="77"/>
        <v>5.4100799999999998E-2</v>
      </c>
      <c r="AW116" s="16">
        <f t="shared" si="53"/>
        <v>6.1329999999999996E-2</v>
      </c>
      <c r="AX116" s="16">
        <f t="shared" si="78"/>
        <v>6.1329999999999996E-2</v>
      </c>
      <c r="AY116" s="16">
        <f t="shared" si="78"/>
        <v>6.1329999999999996E-2</v>
      </c>
      <c r="AZ116" s="16">
        <f t="shared" si="78"/>
        <v>6.1329999999999996E-2</v>
      </c>
      <c r="BA116" s="19">
        <f t="shared" si="54"/>
        <v>5.1409999999999997E-2</v>
      </c>
      <c r="BB116" s="19">
        <f t="shared" si="79"/>
        <v>5.1409999999999997E-2</v>
      </c>
      <c r="BC116" s="19">
        <f t="shared" si="79"/>
        <v>5.1409999999999997E-2</v>
      </c>
      <c r="BD116" s="19">
        <f t="shared" si="79"/>
        <v>5.1409999999999997E-2</v>
      </c>
      <c r="BE116" s="20">
        <v>66.650000000000006</v>
      </c>
      <c r="BF116" s="20">
        <v>66.5</v>
      </c>
      <c r="BG116" s="20">
        <v>57.75</v>
      </c>
      <c r="BH116" s="21">
        <f t="shared" si="55"/>
        <v>6.6650000000000009</v>
      </c>
      <c r="BI116" s="21">
        <f t="shared" si="55"/>
        <v>6.65</v>
      </c>
      <c r="BJ116" s="21">
        <f t="shared" si="55"/>
        <v>5.7750000000000004</v>
      </c>
      <c r="BK116" s="19">
        <v>4.8600000000000003</v>
      </c>
      <c r="BL116" s="20">
        <v>4.9340000000000002</v>
      </c>
      <c r="BM116" s="19">
        <v>5.62</v>
      </c>
      <c r="BN116" s="20">
        <v>19.399928800000001</v>
      </c>
      <c r="BO116" s="20">
        <v>5.7240000000000002</v>
      </c>
      <c r="BP116" s="19">
        <v>5.2519999999999998</v>
      </c>
      <c r="BQ116" s="20">
        <v>5.51</v>
      </c>
      <c r="BR116" s="20">
        <v>5.3280000000000003</v>
      </c>
      <c r="BS116" s="19">
        <v>5.0960000000000001</v>
      </c>
      <c r="BT116" s="19">
        <v>4.9370000000000003</v>
      </c>
      <c r="BU116" s="20">
        <v>2.2759999999999998</v>
      </c>
      <c r="BV116" s="19">
        <v>5.0910000000000002</v>
      </c>
      <c r="BW116" s="21">
        <v>5.2039999999999997</v>
      </c>
      <c r="BX116" s="20">
        <v>5.1689999999999996</v>
      </c>
      <c r="BY116" s="22">
        <v>27.324000000000002</v>
      </c>
      <c r="BZ116" s="19">
        <v>2.2210000000000001</v>
      </c>
      <c r="CA116" s="19">
        <v>2.2210000000000001</v>
      </c>
      <c r="CB116" s="21">
        <v>23.193897256495291</v>
      </c>
      <c r="CC116" s="21">
        <v>22.611955283493945</v>
      </c>
      <c r="CD116" s="21">
        <v>23.476558853548386</v>
      </c>
      <c r="CE116" s="21">
        <v>22.853999999999999</v>
      </c>
      <c r="CF116" s="19">
        <v>2.2210000000000001</v>
      </c>
      <c r="CG116" s="21">
        <v>22.854299999999999</v>
      </c>
      <c r="CH116" s="20">
        <v>24.207870967741933</v>
      </c>
      <c r="CI116" s="20">
        <v>25.61991608129032</v>
      </c>
      <c r="CJ116" s="20">
        <v>25.902421935483865</v>
      </c>
      <c r="CK116" s="22">
        <v>51.41</v>
      </c>
      <c r="CL116" s="22">
        <v>61.33</v>
      </c>
      <c r="CM116" s="22">
        <v>65.349999999999994</v>
      </c>
      <c r="CN116" s="20">
        <v>56.62</v>
      </c>
      <c r="CO116" s="20">
        <v>57.762</v>
      </c>
      <c r="CP116" s="20">
        <v>57.762</v>
      </c>
      <c r="CQ116" s="20">
        <v>54.093000000000004</v>
      </c>
      <c r="CR116" s="20">
        <v>54.093000000000004</v>
      </c>
      <c r="CS116" s="20">
        <v>1.748</v>
      </c>
      <c r="CT116" s="19">
        <v>2.2210000000000001</v>
      </c>
      <c r="CU116" s="19">
        <v>2.2210000000000001</v>
      </c>
      <c r="CV116" s="20">
        <v>2.2759999999999998</v>
      </c>
      <c r="CW116" s="20">
        <v>2.2010000000000001</v>
      </c>
      <c r="CX116" s="21">
        <v>7.3714269999999998E-3</v>
      </c>
      <c r="CY116" s="19">
        <v>2.2210000000000001</v>
      </c>
      <c r="CZ116" s="19">
        <v>1.3211788099999999</v>
      </c>
      <c r="DA116" s="20">
        <v>0.16672339999999999</v>
      </c>
      <c r="DB116" s="19">
        <v>0.6238823</v>
      </c>
      <c r="DC116" s="20">
        <v>0.28616026</v>
      </c>
      <c r="DD116" s="21">
        <v>2.8299629999999998</v>
      </c>
      <c r="DE116" s="20">
        <v>62.689859838709715</v>
      </c>
      <c r="DF116" s="20">
        <v>66.648329999999987</v>
      </c>
      <c r="DG116" s="20">
        <v>66.501594252873531</v>
      </c>
      <c r="DH116" s="20">
        <v>57.747202621951224</v>
      </c>
      <c r="DI116" s="21">
        <v>5.9985119999999998</v>
      </c>
      <c r="DJ116" s="18">
        <v>6.2689859838709658E-2</v>
      </c>
      <c r="DK116" s="18">
        <v>6.6648329999999964E-2</v>
      </c>
      <c r="DL116" s="18">
        <v>6.0781593346613566E-2</v>
      </c>
      <c r="DM116" s="18">
        <v>6.6648329999999964E-2</v>
      </c>
      <c r="DN116" s="18">
        <v>6.6501594252873553E-2</v>
      </c>
      <c r="DO116" s="18">
        <v>5.774720262195121E-2</v>
      </c>
      <c r="DP116" s="21">
        <v>5.9985119999999998</v>
      </c>
      <c r="DQ116" s="20">
        <v>5.8170000000000002</v>
      </c>
      <c r="DR116" s="20">
        <v>5.985526327156494</v>
      </c>
      <c r="DS116" s="20">
        <v>25.260270836666663</v>
      </c>
      <c r="DT116" s="20">
        <v>22.991211316666664</v>
      </c>
      <c r="DU116" s="23">
        <v>6.7244086021505369</v>
      </c>
    </row>
    <row r="117" spans="1:125" x14ac:dyDescent="0.25">
      <c r="A117" s="15">
        <v>43313</v>
      </c>
      <c r="B117" s="16">
        <v>1.7430000000000001</v>
      </c>
      <c r="C117" s="16">
        <f t="shared" si="68"/>
        <v>1.7430000000000001</v>
      </c>
      <c r="D117" s="16">
        <f t="shared" si="68"/>
        <v>1.7430000000000001</v>
      </c>
      <c r="E117" s="16">
        <f t="shared" si="68"/>
        <v>1.7430000000000001</v>
      </c>
      <c r="F117" s="17">
        <v>54.972999999999999</v>
      </c>
      <c r="G117" s="17">
        <f t="shared" si="69"/>
        <v>54.972999999999999</v>
      </c>
      <c r="H117" s="17">
        <f t="shared" si="69"/>
        <v>54.972999999999999</v>
      </c>
      <c r="I117" s="17">
        <f t="shared" si="69"/>
        <v>54.972999999999999</v>
      </c>
      <c r="J117" s="17">
        <v>2.012</v>
      </c>
      <c r="K117" s="17">
        <f t="shared" si="70"/>
        <v>2.012</v>
      </c>
      <c r="L117" s="17">
        <f t="shared" si="70"/>
        <v>2.012</v>
      </c>
      <c r="M117" s="17">
        <f t="shared" si="70"/>
        <v>2.012</v>
      </c>
      <c r="N117" s="16">
        <v>1.8220000000000001</v>
      </c>
      <c r="O117" s="16">
        <f t="shared" si="71"/>
        <v>1.8220000000000001</v>
      </c>
      <c r="P117" s="16">
        <f t="shared" si="71"/>
        <v>1.8220000000000001</v>
      </c>
      <c r="Q117" s="16">
        <f t="shared" si="71"/>
        <v>1.8220000000000001</v>
      </c>
      <c r="R117" s="16">
        <v>41.167300666666677</v>
      </c>
      <c r="S117" s="16">
        <f t="shared" si="72"/>
        <v>41.167300666666677</v>
      </c>
      <c r="T117" s="16">
        <f t="shared" si="72"/>
        <v>41.167300666666677</v>
      </c>
      <c r="U117" s="16">
        <f t="shared" si="72"/>
        <v>41.167300666666677</v>
      </c>
      <c r="V117" s="16">
        <v>1.3660000000000001</v>
      </c>
      <c r="W117" s="16">
        <f t="shared" si="73"/>
        <v>1.3660000000000001</v>
      </c>
      <c r="X117" s="16">
        <f t="shared" si="73"/>
        <v>1.3660000000000001</v>
      </c>
      <c r="Y117" s="16">
        <f t="shared" si="73"/>
        <v>1.3660000000000001</v>
      </c>
      <c r="Z117" s="17">
        <v>62.66</v>
      </c>
      <c r="AA117" s="17">
        <f t="shared" si="74"/>
        <v>62.66</v>
      </c>
      <c r="AB117" s="17">
        <f t="shared" si="74"/>
        <v>62.66</v>
      </c>
      <c r="AC117" s="17">
        <f t="shared" si="74"/>
        <v>62.66</v>
      </c>
      <c r="AD117" s="17">
        <v>52.75</v>
      </c>
      <c r="AE117" s="17">
        <f t="shared" si="75"/>
        <v>52.75</v>
      </c>
      <c r="AF117" s="17">
        <f t="shared" si="75"/>
        <v>52.75</v>
      </c>
      <c r="AG117" s="17">
        <f t="shared" si="75"/>
        <v>52.75</v>
      </c>
      <c r="AH117" s="17">
        <v>66.73</v>
      </c>
      <c r="AI117" s="16">
        <v>4.1167300666666673</v>
      </c>
      <c r="AJ117" s="16">
        <f t="shared" si="76"/>
        <v>4.1167300666666673</v>
      </c>
      <c r="AK117" s="16">
        <f t="shared" si="76"/>
        <v>4.1167300666666673</v>
      </c>
      <c r="AL117" s="16">
        <f t="shared" si="76"/>
        <v>4.1167300666666673</v>
      </c>
      <c r="AM117" s="16">
        <v>6.7712532365591471</v>
      </c>
      <c r="AN117" s="16">
        <v>67.712532365591471</v>
      </c>
      <c r="AO117" s="16">
        <v>69.927962107438006</v>
      </c>
      <c r="AP117" s="16">
        <v>71.572770574712621</v>
      </c>
      <c r="AQ117" s="16">
        <v>64.030168201219553</v>
      </c>
      <c r="AR117" s="16">
        <v>67.712532365591471</v>
      </c>
      <c r="AS117" s="18">
        <f t="shared" si="52"/>
        <v>5.5753200000000003E-2</v>
      </c>
      <c r="AT117" s="18">
        <f t="shared" si="77"/>
        <v>5.5753200000000003E-2</v>
      </c>
      <c r="AU117" s="18">
        <f t="shared" si="77"/>
        <v>5.5753200000000003E-2</v>
      </c>
      <c r="AV117" s="18">
        <f t="shared" si="77"/>
        <v>5.5753200000000003E-2</v>
      </c>
      <c r="AW117" s="16">
        <f t="shared" si="53"/>
        <v>6.2659999999999993E-2</v>
      </c>
      <c r="AX117" s="16">
        <f t="shared" si="78"/>
        <v>6.2659999999999993E-2</v>
      </c>
      <c r="AY117" s="16">
        <f t="shared" si="78"/>
        <v>6.2659999999999993E-2</v>
      </c>
      <c r="AZ117" s="16">
        <f t="shared" si="78"/>
        <v>6.2659999999999993E-2</v>
      </c>
      <c r="BA117" s="19">
        <f t="shared" si="54"/>
        <v>5.2749999999999998E-2</v>
      </c>
      <c r="BB117" s="19">
        <f t="shared" si="79"/>
        <v>5.2749999999999998E-2</v>
      </c>
      <c r="BC117" s="19">
        <f t="shared" si="79"/>
        <v>5.2749999999999998E-2</v>
      </c>
      <c r="BD117" s="19">
        <f t="shared" si="79"/>
        <v>5.2749999999999998E-2</v>
      </c>
      <c r="BE117" s="20">
        <v>69.930000000000007</v>
      </c>
      <c r="BF117" s="20">
        <v>71.569999999999993</v>
      </c>
      <c r="BG117" s="20">
        <v>64.03</v>
      </c>
      <c r="BH117" s="21">
        <f t="shared" si="55"/>
        <v>6.9930000000000003</v>
      </c>
      <c r="BI117" s="21">
        <f t="shared" si="55"/>
        <v>7.1569999999999991</v>
      </c>
      <c r="BJ117" s="21">
        <f t="shared" si="55"/>
        <v>6.4030000000000005</v>
      </c>
      <c r="BK117" s="19">
        <v>5.0140000000000002</v>
      </c>
      <c r="BL117" s="20">
        <v>5.0960000000000001</v>
      </c>
      <c r="BM117" s="19">
        <v>5.8390000000000004</v>
      </c>
      <c r="BN117" s="20">
        <v>19.932018399999997</v>
      </c>
      <c r="BO117" s="20">
        <v>5.9989999999999997</v>
      </c>
      <c r="BP117" s="19">
        <v>5.3760000000000003</v>
      </c>
      <c r="BQ117" s="20">
        <v>5.6859999999999999</v>
      </c>
      <c r="BR117" s="20">
        <v>5.4749999999999996</v>
      </c>
      <c r="BS117" s="19">
        <v>5.0960000000000001</v>
      </c>
      <c r="BT117" s="19">
        <v>5.2519999999999998</v>
      </c>
      <c r="BU117" s="20">
        <v>2.2759999999999998</v>
      </c>
      <c r="BV117" s="19">
        <v>5.2380000000000004</v>
      </c>
      <c r="BW117" s="21">
        <v>5.3769999999999998</v>
      </c>
      <c r="BX117" s="20">
        <v>5.3280000000000003</v>
      </c>
      <c r="BY117" s="22">
        <v>28.372</v>
      </c>
      <c r="BZ117" s="19">
        <v>2.2210000000000001</v>
      </c>
      <c r="CA117" s="19">
        <v>2.2210000000000001</v>
      </c>
      <c r="CB117" s="21">
        <v>23.193897256495291</v>
      </c>
      <c r="CC117" s="21">
        <v>22.611955283493945</v>
      </c>
      <c r="CD117" s="21">
        <v>25.066033954838709</v>
      </c>
      <c r="CE117" s="21">
        <v>22.853999999999999</v>
      </c>
      <c r="CF117" s="19">
        <v>2.2210000000000001</v>
      </c>
      <c r="CG117" s="21">
        <v>22.854299999999999</v>
      </c>
      <c r="CH117" s="20">
        <v>25.229645161290328</v>
      </c>
      <c r="CI117" s="20">
        <v>26.701290363548392</v>
      </c>
      <c r="CJ117" s="20">
        <v>26.995720322580649</v>
      </c>
      <c r="CK117" s="22">
        <v>52.75</v>
      </c>
      <c r="CL117" s="22">
        <v>62.66</v>
      </c>
      <c r="CM117" s="22">
        <v>66.73</v>
      </c>
      <c r="CN117" s="20">
        <v>56.62</v>
      </c>
      <c r="CO117" s="20">
        <v>60.081000000000003</v>
      </c>
      <c r="CP117" s="20">
        <v>57.762</v>
      </c>
      <c r="CQ117" s="20">
        <v>55.756999999999998</v>
      </c>
      <c r="CR117" s="20">
        <v>55.756999999999998</v>
      </c>
      <c r="CS117" s="20">
        <v>1.806</v>
      </c>
      <c r="CT117" s="19">
        <v>2.2210000000000001</v>
      </c>
      <c r="CU117" s="19">
        <v>2.2210000000000001</v>
      </c>
      <c r="CV117" s="20">
        <v>2.2759999999999998</v>
      </c>
      <c r="CW117" s="20">
        <v>2.2010000000000001</v>
      </c>
      <c r="CX117" s="21">
        <v>7.3714269999999998E-3</v>
      </c>
      <c r="CY117" s="19">
        <v>2.2210000000000001</v>
      </c>
      <c r="CZ117" s="19">
        <v>1.3211788099999999</v>
      </c>
      <c r="DA117" s="20">
        <v>0.16672339999999999</v>
      </c>
      <c r="DB117" s="19">
        <v>0.6238823</v>
      </c>
      <c r="DC117" s="20">
        <v>0.28616026</v>
      </c>
      <c r="DD117" s="21">
        <v>2.8299629999999998</v>
      </c>
      <c r="DE117" s="20">
        <v>67.712532365591471</v>
      </c>
      <c r="DF117" s="20">
        <v>69.927962107438006</v>
      </c>
      <c r="DG117" s="20">
        <v>71.572770574712621</v>
      </c>
      <c r="DH117" s="20">
        <v>64.030168201219553</v>
      </c>
      <c r="DI117" s="21">
        <v>5.9985119999999998</v>
      </c>
      <c r="DJ117" s="18">
        <v>6.7712532365591327E-2</v>
      </c>
      <c r="DK117" s="18">
        <v>6.9927962107437985E-2</v>
      </c>
      <c r="DL117" s="18">
        <v>6.6644536354581674E-2</v>
      </c>
      <c r="DM117" s="18">
        <v>6.9927962107437985E-2</v>
      </c>
      <c r="DN117" s="18">
        <v>7.157277057471266E-2</v>
      </c>
      <c r="DO117" s="18">
        <v>6.4030168201219498E-2</v>
      </c>
      <c r="DP117" s="21">
        <v>5.9985119999999998</v>
      </c>
      <c r="DQ117" s="20">
        <v>5.8150000000000004</v>
      </c>
      <c r="DR117" s="20">
        <v>6.1496937497300328</v>
      </c>
      <c r="DS117" s="20">
        <v>25.475398171363636</v>
      </c>
      <c r="DT117" s="20">
        <v>23.469333656363638</v>
      </c>
      <c r="DU117" s="23">
        <v>7.0082347670250913</v>
      </c>
    </row>
    <row r="118" spans="1:125" x14ac:dyDescent="0.25">
      <c r="A118" s="15">
        <v>43344</v>
      </c>
      <c r="B118" s="16">
        <v>1.796</v>
      </c>
      <c r="C118" s="16">
        <f t="shared" si="68"/>
        <v>1.796</v>
      </c>
      <c r="D118" s="16">
        <f t="shared" si="68"/>
        <v>1.796</v>
      </c>
      <c r="E118" s="16">
        <f t="shared" si="68"/>
        <v>1.796</v>
      </c>
      <c r="F118" s="17">
        <v>55.610999999999997</v>
      </c>
      <c r="G118" s="17">
        <f t="shared" si="69"/>
        <v>55.610999999999997</v>
      </c>
      <c r="H118" s="17">
        <f t="shared" si="69"/>
        <v>55.610999999999997</v>
      </c>
      <c r="I118" s="17">
        <f t="shared" si="69"/>
        <v>55.610999999999997</v>
      </c>
      <c r="J118" s="17">
        <v>2.0150000000000001</v>
      </c>
      <c r="K118" s="17">
        <f t="shared" si="70"/>
        <v>2.0150000000000001</v>
      </c>
      <c r="L118" s="17">
        <f t="shared" si="70"/>
        <v>2.0150000000000001</v>
      </c>
      <c r="M118" s="17">
        <f t="shared" si="70"/>
        <v>2.0150000000000001</v>
      </c>
      <c r="N118" s="16">
        <v>1.861</v>
      </c>
      <c r="O118" s="16">
        <f t="shared" si="71"/>
        <v>1.861</v>
      </c>
      <c r="P118" s="16">
        <f t="shared" si="71"/>
        <v>1.861</v>
      </c>
      <c r="Q118" s="16">
        <f t="shared" si="71"/>
        <v>1.861</v>
      </c>
      <c r="R118" s="16">
        <v>41.956208333333336</v>
      </c>
      <c r="S118" s="16">
        <f t="shared" si="72"/>
        <v>41.956208333333336</v>
      </c>
      <c r="T118" s="16">
        <f t="shared" si="72"/>
        <v>41.956208333333336</v>
      </c>
      <c r="U118" s="16">
        <f t="shared" si="72"/>
        <v>41.956208333333336</v>
      </c>
      <c r="V118" s="16">
        <v>1.405</v>
      </c>
      <c r="W118" s="16">
        <f t="shared" si="73"/>
        <v>1.405</v>
      </c>
      <c r="X118" s="16">
        <f t="shared" si="73"/>
        <v>1.405</v>
      </c>
      <c r="Y118" s="16">
        <f t="shared" si="73"/>
        <v>1.405</v>
      </c>
      <c r="Z118" s="17">
        <v>63.71</v>
      </c>
      <c r="AA118" s="17">
        <f t="shared" si="74"/>
        <v>63.71</v>
      </c>
      <c r="AB118" s="17">
        <f t="shared" si="74"/>
        <v>63.71</v>
      </c>
      <c r="AC118" s="17">
        <f t="shared" si="74"/>
        <v>63.71</v>
      </c>
      <c r="AD118" s="17">
        <v>54.19</v>
      </c>
      <c r="AE118" s="17">
        <f t="shared" si="75"/>
        <v>54.19</v>
      </c>
      <c r="AF118" s="17">
        <f t="shared" si="75"/>
        <v>54.19</v>
      </c>
      <c r="AG118" s="17">
        <f t="shared" si="75"/>
        <v>54.19</v>
      </c>
      <c r="AH118" s="17">
        <v>68.64</v>
      </c>
      <c r="AI118" s="16">
        <v>4.1956208333333329</v>
      </c>
      <c r="AJ118" s="16">
        <f t="shared" si="76"/>
        <v>4.1956208333333329</v>
      </c>
      <c r="AK118" s="16">
        <f t="shared" si="76"/>
        <v>4.1956208333333329</v>
      </c>
      <c r="AL118" s="16">
        <f t="shared" si="76"/>
        <v>4.1956208333333329</v>
      </c>
      <c r="AM118" s="16">
        <v>7.6317847000000061</v>
      </c>
      <c r="AN118" s="16">
        <v>76.317847000000057</v>
      </c>
      <c r="AO118" s="16">
        <v>82.819456136363684</v>
      </c>
      <c r="AP118" s="16">
        <v>79.891128111111129</v>
      </c>
      <c r="AQ118" s="16">
        <v>69.838020093750032</v>
      </c>
      <c r="AR118" s="16">
        <v>76.317847000000057</v>
      </c>
      <c r="AS118" s="18">
        <f t="shared" si="52"/>
        <v>5.69466E-2</v>
      </c>
      <c r="AT118" s="18">
        <f t="shared" si="77"/>
        <v>5.69466E-2</v>
      </c>
      <c r="AU118" s="18">
        <f t="shared" si="77"/>
        <v>5.69466E-2</v>
      </c>
      <c r="AV118" s="18">
        <f t="shared" si="77"/>
        <v>5.69466E-2</v>
      </c>
      <c r="AW118" s="16">
        <f t="shared" si="53"/>
        <v>6.3710000000000003E-2</v>
      </c>
      <c r="AX118" s="16">
        <f t="shared" si="78"/>
        <v>6.3710000000000003E-2</v>
      </c>
      <c r="AY118" s="16">
        <f t="shared" si="78"/>
        <v>6.3710000000000003E-2</v>
      </c>
      <c r="AZ118" s="16">
        <f t="shared" si="78"/>
        <v>6.3710000000000003E-2</v>
      </c>
      <c r="BA118" s="19">
        <f t="shared" si="54"/>
        <v>5.4189999999999995E-2</v>
      </c>
      <c r="BB118" s="19">
        <f t="shared" si="79"/>
        <v>5.4189999999999995E-2</v>
      </c>
      <c r="BC118" s="19">
        <f t="shared" si="79"/>
        <v>5.4189999999999995E-2</v>
      </c>
      <c r="BD118" s="19">
        <f t="shared" si="79"/>
        <v>5.4189999999999995E-2</v>
      </c>
      <c r="BE118" s="20">
        <v>82.82</v>
      </c>
      <c r="BF118" s="20">
        <v>79.89</v>
      </c>
      <c r="BG118" s="20">
        <v>69.84</v>
      </c>
      <c r="BH118" s="21">
        <f t="shared" si="55"/>
        <v>8.282</v>
      </c>
      <c r="BI118" s="21">
        <f t="shared" si="55"/>
        <v>7.9889999999999999</v>
      </c>
      <c r="BJ118" s="21">
        <f t="shared" si="55"/>
        <v>6.984</v>
      </c>
      <c r="BK118" s="19">
        <v>5.1619999999999999</v>
      </c>
      <c r="BL118" s="20">
        <v>5.2510000000000003</v>
      </c>
      <c r="BM118" s="19">
        <v>5.8479999999999999</v>
      </c>
      <c r="BN118" s="20">
        <v>19.699332800000001</v>
      </c>
      <c r="BO118" s="20">
        <v>6.0209999999999999</v>
      </c>
      <c r="BP118" s="19">
        <v>5.5609999999999999</v>
      </c>
      <c r="BQ118" s="20">
        <v>5.7750000000000004</v>
      </c>
      <c r="BR118" s="20">
        <v>5.6749999999999998</v>
      </c>
      <c r="BS118" s="19">
        <v>5.3760000000000003</v>
      </c>
      <c r="BT118" s="19">
        <v>5.2519999999999998</v>
      </c>
      <c r="BU118" s="20">
        <v>2.2759999999999998</v>
      </c>
      <c r="BV118" s="19">
        <v>5.3460000000000001</v>
      </c>
      <c r="BW118" s="21">
        <v>5.4930000000000003</v>
      </c>
      <c r="BX118" s="20">
        <v>5.4409999999999998</v>
      </c>
      <c r="BY118" s="22">
        <v>28.701000000000001</v>
      </c>
      <c r="BZ118" s="19">
        <v>2.2210000000000001</v>
      </c>
      <c r="CA118" s="19">
        <v>2.2210000000000001</v>
      </c>
      <c r="CB118" s="21">
        <v>23.193897256495291</v>
      </c>
      <c r="CC118" s="21">
        <v>22.611955283493945</v>
      </c>
      <c r="CD118" s="21">
        <v>29.247584548000017</v>
      </c>
      <c r="CE118" s="21">
        <v>22.853999999999999</v>
      </c>
      <c r="CF118" s="19">
        <v>2.2210000000000001</v>
      </c>
      <c r="CG118" s="21">
        <v>22.854299999999999</v>
      </c>
      <c r="CH118" s="20">
        <v>28.980966666666671</v>
      </c>
      <c r="CI118" s="20">
        <v>30.671426452333339</v>
      </c>
      <c r="CJ118" s="20">
        <v>31.009634333333334</v>
      </c>
      <c r="CK118" s="22">
        <v>54.19</v>
      </c>
      <c r="CL118" s="22">
        <v>63.71</v>
      </c>
      <c r="CM118" s="22">
        <v>68.64</v>
      </c>
      <c r="CN118" s="20">
        <v>56.62</v>
      </c>
      <c r="CO118" s="20">
        <v>60.469000000000001</v>
      </c>
      <c r="CP118" s="20">
        <v>57.762</v>
      </c>
      <c r="CQ118" s="20">
        <v>56.94</v>
      </c>
      <c r="CR118" s="20">
        <v>56.94</v>
      </c>
      <c r="CS118" s="20">
        <v>1.859</v>
      </c>
      <c r="CT118" s="19">
        <v>2.2210000000000001</v>
      </c>
      <c r="CU118" s="19">
        <v>2.2210000000000001</v>
      </c>
      <c r="CV118" s="20">
        <v>2.2759999999999998</v>
      </c>
      <c r="CW118" s="20">
        <v>2.2010000000000001</v>
      </c>
      <c r="CX118" s="21">
        <v>7.3714269999999998E-3</v>
      </c>
      <c r="CY118" s="19">
        <v>2.2210000000000001</v>
      </c>
      <c r="CZ118" s="19">
        <v>1.3211788099999999</v>
      </c>
      <c r="DA118" s="20">
        <v>0.16672339999999999</v>
      </c>
      <c r="DB118" s="19">
        <v>0.6238823</v>
      </c>
      <c r="DC118" s="20">
        <v>0.28616026</v>
      </c>
      <c r="DD118" s="21">
        <v>2.8299629999999998</v>
      </c>
      <c r="DE118" s="20">
        <v>76.317847000000057</v>
      </c>
      <c r="DF118" s="20">
        <v>82.819456136363684</v>
      </c>
      <c r="DG118" s="20">
        <v>79.891128111111129</v>
      </c>
      <c r="DH118" s="20">
        <v>69.838020093750032</v>
      </c>
      <c r="DI118" s="21">
        <v>5.9985119999999998</v>
      </c>
      <c r="DJ118" s="18">
        <v>7.6317846999999994E-2</v>
      </c>
      <c r="DK118" s="18">
        <v>8.2819456136363656E-2</v>
      </c>
      <c r="DL118" s="18">
        <v>7.3457138979999975E-2</v>
      </c>
      <c r="DM118" s="18">
        <v>8.2819456136363656E-2</v>
      </c>
      <c r="DN118" s="18">
        <v>7.9891128111111112E-2</v>
      </c>
      <c r="DO118" s="18">
        <v>6.9838020093749981E-2</v>
      </c>
      <c r="DP118" s="21">
        <v>5.9985119999999998</v>
      </c>
      <c r="DQ118" s="20">
        <v>6.0129999999999999</v>
      </c>
      <c r="DR118" s="20">
        <v>6.0779024664161367</v>
      </c>
      <c r="DS118" s="20">
        <v>27.206633627727278</v>
      </c>
      <c r="DT118" s="20">
        <v>25.21139294227272</v>
      </c>
      <c r="DU118" s="23">
        <v>8.0502685185185197</v>
      </c>
    </row>
    <row r="119" spans="1:125" x14ac:dyDescent="0.25">
      <c r="A119" s="15">
        <v>43374</v>
      </c>
      <c r="B119" s="16">
        <v>1.845</v>
      </c>
      <c r="C119" s="16">
        <f t="shared" si="68"/>
        <v>1.845</v>
      </c>
      <c r="D119" s="16">
        <f t="shared" si="68"/>
        <v>1.845</v>
      </c>
      <c r="E119" s="16">
        <f t="shared" si="68"/>
        <v>1.845</v>
      </c>
      <c r="F119" s="17">
        <v>57.588999999999999</v>
      </c>
      <c r="G119" s="17">
        <f t="shared" si="69"/>
        <v>57.588999999999999</v>
      </c>
      <c r="H119" s="17">
        <f t="shared" si="69"/>
        <v>57.588999999999999</v>
      </c>
      <c r="I119" s="17">
        <f t="shared" si="69"/>
        <v>57.588999999999999</v>
      </c>
      <c r="J119" s="17">
        <v>2.0409999999999999</v>
      </c>
      <c r="K119" s="17">
        <f t="shared" si="70"/>
        <v>2.0409999999999999</v>
      </c>
      <c r="L119" s="17">
        <f t="shared" si="70"/>
        <v>2.0409999999999999</v>
      </c>
      <c r="M119" s="17">
        <f t="shared" si="70"/>
        <v>2.0409999999999999</v>
      </c>
      <c r="N119" s="16">
        <v>1.9079999999999999</v>
      </c>
      <c r="O119" s="16">
        <f t="shared" si="71"/>
        <v>1.9079999999999999</v>
      </c>
      <c r="P119" s="16">
        <f t="shared" si="71"/>
        <v>1.9079999999999999</v>
      </c>
      <c r="Q119" s="16">
        <f t="shared" si="71"/>
        <v>1.9079999999999999</v>
      </c>
      <c r="R119" s="16">
        <v>43.020979333333329</v>
      </c>
      <c r="S119" s="16">
        <f t="shared" si="72"/>
        <v>43.020979333333329</v>
      </c>
      <c r="T119" s="16">
        <f t="shared" si="72"/>
        <v>43.020979333333329</v>
      </c>
      <c r="U119" s="16">
        <f t="shared" si="72"/>
        <v>43.020979333333329</v>
      </c>
      <c r="V119" s="16">
        <v>1.4590000000000001</v>
      </c>
      <c r="W119" s="16">
        <f t="shared" si="73"/>
        <v>1.4590000000000001</v>
      </c>
      <c r="X119" s="16">
        <f t="shared" si="73"/>
        <v>1.4590000000000001</v>
      </c>
      <c r="Y119" s="16">
        <f t="shared" si="73"/>
        <v>1.4590000000000001</v>
      </c>
      <c r="Z119" s="17">
        <v>65.61</v>
      </c>
      <c r="AA119" s="17">
        <f t="shared" si="74"/>
        <v>65.61</v>
      </c>
      <c r="AB119" s="17">
        <f t="shared" si="74"/>
        <v>65.61</v>
      </c>
      <c r="AC119" s="17">
        <f t="shared" si="74"/>
        <v>65.61</v>
      </c>
      <c r="AD119" s="17">
        <v>56.42</v>
      </c>
      <c r="AE119" s="17">
        <f t="shared" si="75"/>
        <v>56.42</v>
      </c>
      <c r="AF119" s="17">
        <f t="shared" si="75"/>
        <v>56.42</v>
      </c>
      <c r="AG119" s="17">
        <f t="shared" si="75"/>
        <v>56.42</v>
      </c>
      <c r="AH119" s="17">
        <v>70.8</v>
      </c>
      <c r="AI119" s="16">
        <v>4.3020979333333331</v>
      </c>
      <c r="AJ119" s="16">
        <f t="shared" si="76"/>
        <v>4.3020979333333331</v>
      </c>
      <c r="AK119" s="16">
        <f t="shared" si="76"/>
        <v>4.3020979333333331</v>
      </c>
      <c r="AL119" s="16">
        <f t="shared" si="76"/>
        <v>4.3020979333333331</v>
      </c>
      <c r="AM119" s="16">
        <v>7.3934994738255098</v>
      </c>
      <c r="AN119" s="16">
        <v>73.934994738255099</v>
      </c>
      <c r="AO119" s="16">
        <v>80.722893794466358</v>
      </c>
      <c r="AP119" s="16">
        <v>79.022362178770933</v>
      </c>
      <c r="AQ119" s="16">
        <v>65.538901341853077</v>
      </c>
      <c r="AR119" s="16">
        <v>73.934994738255099</v>
      </c>
      <c r="AS119" s="18">
        <f t="shared" si="52"/>
        <v>5.8384799999999994E-2</v>
      </c>
      <c r="AT119" s="18">
        <f t="shared" si="77"/>
        <v>5.8384799999999994E-2</v>
      </c>
      <c r="AU119" s="18">
        <f t="shared" si="77"/>
        <v>5.8384799999999994E-2</v>
      </c>
      <c r="AV119" s="18">
        <f t="shared" si="77"/>
        <v>5.8384799999999994E-2</v>
      </c>
      <c r="AW119" s="16">
        <f t="shared" si="53"/>
        <v>6.5610000000000002E-2</v>
      </c>
      <c r="AX119" s="16">
        <f t="shared" si="78"/>
        <v>6.5610000000000002E-2</v>
      </c>
      <c r="AY119" s="16">
        <f t="shared" si="78"/>
        <v>6.5610000000000002E-2</v>
      </c>
      <c r="AZ119" s="16">
        <f t="shared" si="78"/>
        <v>6.5610000000000002E-2</v>
      </c>
      <c r="BA119" s="19">
        <f t="shared" si="54"/>
        <v>5.6420000000000005E-2</v>
      </c>
      <c r="BB119" s="19">
        <f t="shared" si="79"/>
        <v>5.6420000000000005E-2</v>
      </c>
      <c r="BC119" s="19">
        <f t="shared" si="79"/>
        <v>5.6420000000000005E-2</v>
      </c>
      <c r="BD119" s="19">
        <f t="shared" si="79"/>
        <v>5.6420000000000005E-2</v>
      </c>
      <c r="BE119" s="20">
        <v>80.72</v>
      </c>
      <c r="BF119" s="20">
        <v>79.02</v>
      </c>
      <c r="BG119" s="20">
        <v>65.540000000000006</v>
      </c>
      <c r="BH119" s="21">
        <f t="shared" si="55"/>
        <v>8.0719999999999992</v>
      </c>
      <c r="BI119" s="21">
        <f t="shared" si="55"/>
        <v>7.9019999999999992</v>
      </c>
      <c r="BJ119" s="21">
        <f t="shared" si="55"/>
        <v>6.5540000000000003</v>
      </c>
      <c r="BK119" s="19">
        <v>5.3</v>
      </c>
      <c r="BL119" s="20">
        <v>5.3959999999999999</v>
      </c>
      <c r="BM119" s="19">
        <v>5.9249999999999998</v>
      </c>
      <c r="BN119" s="20">
        <v>20.112800400000005</v>
      </c>
      <c r="BO119" s="20">
        <v>6.0759999999999996</v>
      </c>
      <c r="BP119" s="19">
        <v>5.7720000000000002</v>
      </c>
      <c r="BQ119" s="20">
        <v>6.0439999999999996</v>
      </c>
      <c r="BR119" s="20">
        <v>5.9</v>
      </c>
      <c r="BS119" s="19">
        <v>5.3760000000000003</v>
      </c>
      <c r="BT119" s="19">
        <v>5.5609999999999999</v>
      </c>
      <c r="BU119" s="20">
        <v>2.4860000000000002</v>
      </c>
      <c r="BV119" s="19">
        <v>5.476</v>
      </c>
      <c r="BW119" s="21">
        <v>5.6369999999999996</v>
      </c>
      <c r="BX119" s="20">
        <v>5.5780000000000003</v>
      </c>
      <c r="BY119" s="22">
        <v>29.722000000000001</v>
      </c>
      <c r="BZ119" s="19">
        <v>2.4079999999999999</v>
      </c>
      <c r="CA119" s="19">
        <v>2.4079999999999999</v>
      </c>
      <c r="CB119" s="21">
        <v>25.204202544165522</v>
      </c>
      <c r="CC119" s="21">
        <v>24.701221273972898</v>
      </c>
      <c r="CD119" s="21">
        <v>27.244077094838715</v>
      </c>
      <c r="CE119" s="21">
        <v>25.794</v>
      </c>
      <c r="CF119" s="19">
        <v>2.4079999999999999</v>
      </c>
      <c r="CG119" s="21">
        <v>25.793900000000001</v>
      </c>
      <c r="CH119" s="20">
        <v>27.142967741935486</v>
      </c>
      <c r="CI119" s="20">
        <v>28.726217050322582</v>
      </c>
      <c r="CJ119" s="20">
        <v>29.042975483870965</v>
      </c>
      <c r="CK119" s="22">
        <v>56.42</v>
      </c>
      <c r="CL119" s="22">
        <v>65.61</v>
      </c>
      <c r="CM119" s="22">
        <v>70.8</v>
      </c>
      <c r="CN119" s="20">
        <v>60.987000000000002</v>
      </c>
      <c r="CO119" s="20">
        <v>62.807000000000002</v>
      </c>
      <c r="CP119" s="20">
        <v>62.807000000000002</v>
      </c>
      <c r="CQ119" s="20">
        <v>58.372999999999998</v>
      </c>
      <c r="CR119" s="20">
        <v>58.372999999999998</v>
      </c>
      <c r="CS119" s="20">
        <v>1.915</v>
      </c>
      <c r="CT119" s="19">
        <v>2.4079999999999999</v>
      </c>
      <c r="CU119" s="19">
        <v>2.4079999999999999</v>
      </c>
      <c r="CV119" s="20">
        <v>2.4860000000000002</v>
      </c>
      <c r="CW119" s="20">
        <v>2.39</v>
      </c>
      <c r="CX119" s="21">
        <v>8.1998079999999994E-3</v>
      </c>
      <c r="CY119" s="19">
        <v>2.4079999999999999</v>
      </c>
      <c r="CZ119" s="19">
        <v>1.9104005900000001</v>
      </c>
      <c r="DA119" s="20">
        <v>0.79534545000000001</v>
      </c>
      <c r="DB119" s="19">
        <v>1.2131040799999999</v>
      </c>
      <c r="DC119" s="20">
        <v>0.85193361999999995</v>
      </c>
      <c r="DD119" s="21">
        <v>3.658344</v>
      </c>
      <c r="DE119" s="20">
        <v>73.934994738255099</v>
      </c>
      <c r="DF119" s="20">
        <v>80.722893794466358</v>
      </c>
      <c r="DG119" s="20">
        <v>79.022362178770933</v>
      </c>
      <c r="DH119" s="20">
        <v>65.538901341853077</v>
      </c>
      <c r="DI119" s="21">
        <v>6.7700440000000004</v>
      </c>
      <c r="DJ119" s="18">
        <v>7.3934994738255044E-2</v>
      </c>
      <c r="DK119" s="18">
        <v>8.0722893794466413E-2</v>
      </c>
      <c r="DL119" s="18">
        <v>7.0444469410569033E-2</v>
      </c>
      <c r="DM119" s="18">
        <v>8.0722893794466413E-2</v>
      </c>
      <c r="DN119" s="18">
        <v>7.9022362178770997E-2</v>
      </c>
      <c r="DO119" s="18">
        <v>6.5538901341853015E-2</v>
      </c>
      <c r="DP119" s="21">
        <v>6.7700440000000004</v>
      </c>
      <c r="DQ119" s="20">
        <v>6.4509999999999996</v>
      </c>
      <c r="DR119" s="20">
        <v>6.205471037968123</v>
      </c>
      <c r="DS119" s="20">
        <v>31.631208290499991</v>
      </c>
      <c r="DT119" s="20">
        <v>29.403264890999999</v>
      </c>
      <c r="DU119" s="23">
        <v>7.5397132616487461</v>
      </c>
    </row>
    <row r="120" spans="1:125" x14ac:dyDescent="0.25">
      <c r="A120" s="15">
        <v>43405</v>
      </c>
      <c r="B120" s="16">
        <v>1.9039999999999999</v>
      </c>
      <c r="C120" s="16">
        <f t="shared" si="68"/>
        <v>1.9039999999999999</v>
      </c>
      <c r="D120" s="16">
        <f t="shared" si="68"/>
        <v>1.9039999999999999</v>
      </c>
      <c r="E120" s="16">
        <f t="shared" si="68"/>
        <v>1.9039999999999999</v>
      </c>
      <c r="F120" s="17">
        <v>59.366</v>
      </c>
      <c r="G120" s="17">
        <f t="shared" si="69"/>
        <v>59.366</v>
      </c>
      <c r="H120" s="17">
        <f t="shared" si="69"/>
        <v>59.366</v>
      </c>
      <c r="I120" s="17">
        <f t="shared" si="69"/>
        <v>59.366</v>
      </c>
      <c r="J120" s="17">
        <v>2.1059999999999999</v>
      </c>
      <c r="K120" s="17">
        <f t="shared" si="70"/>
        <v>2.1059999999999999</v>
      </c>
      <c r="L120" s="17">
        <f t="shared" si="70"/>
        <v>2.1059999999999999</v>
      </c>
      <c r="M120" s="17">
        <f t="shared" si="70"/>
        <v>2.1059999999999999</v>
      </c>
      <c r="N120" s="16">
        <v>1.9650000000000001</v>
      </c>
      <c r="O120" s="16">
        <f t="shared" si="71"/>
        <v>1.9650000000000001</v>
      </c>
      <c r="P120" s="16">
        <f t="shared" si="71"/>
        <v>1.9650000000000001</v>
      </c>
      <c r="Q120" s="16">
        <f t="shared" si="71"/>
        <v>1.9650000000000001</v>
      </c>
      <c r="R120" s="16">
        <v>44.248933333333326</v>
      </c>
      <c r="S120" s="16">
        <f t="shared" si="72"/>
        <v>44.248933333333326</v>
      </c>
      <c r="T120" s="16">
        <f t="shared" si="72"/>
        <v>44.248933333333326</v>
      </c>
      <c r="U120" s="16">
        <f t="shared" si="72"/>
        <v>44.248933333333326</v>
      </c>
      <c r="V120" s="16">
        <v>1.506</v>
      </c>
      <c r="W120" s="16">
        <f t="shared" si="73"/>
        <v>1.506</v>
      </c>
      <c r="X120" s="16">
        <f t="shared" si="73"/>
        <v>1.506</v>
      </c>
      <c r="Y120" s="16">
        <f t="shared" si="73"/>
        <v>1.506</v>
      </c>
      <c r="Z120" s="17">
        <v>67.7</v>
      </c>
      <c r="AA120" s="17">
        <f t="shared" si="74"/>
        <v>67.7</v>
      </c>
      <c r="AB120" s="17">
        <f t="shared" si="74"/>
        <v>67.7</v>
      </c>
      <c r="AC120" s="17">
        <f t="shared" si="74"/>
        <v>67.7</v>
      </c>
      <c r="AD120" s="17">
        <v>56.92</v>
      </c>
      <c r="AE120" s="17">
        <f t="shared" si="75"/>
        <v>56.92</v>
      </c>
      <c r="AF120" s="17">
        <f t="shared" si="75"/>
        <v>56.92</v>
      </c>
      <c r="AG120" s="17">
        <f t="shared" si="75"/>
        <v>56.92</v>
      </c>
      <c r="AH120" s="17">
        <v>72.72</v>
      </c>
      <c r="AI120" s="16">
        <v>4.4248933333333333</v>
      </c>
      <c r="AJ120" s="16">
        <f t="shared" si="76"/>
        <v>4.4248933333333333</v>
      </c>
      <c r="AK120" s="16">
        <f t="shared" si="76"/>
        <v>4.4248933333333333</v>
      </c>
      <c r="AL120" s="16">
        <f t="shared" si="76"/>
        <v>4.4248933333333333</v>
      </c>
      <c r="AM120" s="16">
        <v>6.6581000472222183</v>
      </c>
      <c r="AN120" s="16">
        <v>66.581000472222186</v>
      </c>
      <c r="AO120" s="16">
        <v>76.517809047619096</v>
      </c>
      <c r="AP120" s="16">
        <v>69.718605325443832</v>
      </c>
      <c r="AQ120" s="16">
        <v>57.75081921875001</v>
      </c>
      <c r="AR120" s="16">
        <v>66.581000472222186</v>
      </c>
      <c r="AS120" s="18">
        <f t="shared" si="52"/>
        <v>6.0129000000000002E-2</v>
      </c>
      <c r="AT120" s="18">
        <f t="shared" si="77"/>
        <v>6.0129000000000002E-2</v>
      </c>
      <c r="AU120" s="18">
        <f t="shared" si="77"/>
        <v>6.0129000000000002E-2</v>
      </c>
      <c r="AV120" s="18">
        <f t="shared" si="77"/>
        <v>6.0129000000000002E-2</v>
      </c>
      <c r="AW120" s="16">
        <f t="shared" si="53"/>
        <v>6.7699999999999996E-2</v>
      </c>
      <c r="AX120" s="16">
        <f t="shared" si="78"/>
        <v>6.7699999999999996E-2</v>
      </c>
      <c r="AY120" s="16">
        <f t="shared" si="78"/>
        <v>6.7699999999999996E-2</v>
      </c>
      <c r="AZ120" s="16">
        <f t="shared" si="78"/>
        <v>6.7699999999999996E-2</v>
      </c>
      <c r="BA120" s="19">
        <f t="shared" si="54"/>
        <v>5.6919999999999998E-2</v>
      </c>
      <c r="BB120" s="19">
        <f t="shared" si="79"/>
        <v>5.6919999999999998E-2</v>
      </c>
      <c r="BC120" s="19">
        <f t="shared" si="79"/>
        <v>5.6919999999999998E-2</v>
      </c>
      <c r="BD120" s="19">
        <f t="shared" si="79"/>
        <v>5.6919999999999998E-2</v>
      </c>
      <c r="BE120" s="20">
        <v>76.52</v>
      </c>
      <c r="BF120" s="20">
        <v>69.72</v>
      </c>
      <c r="BG120" s="20">
        <v>57.75</v>
      </c>
      <c r="BH120" s="21">
        <f t="shared" si="55"/>
        <v>7.6519999999999992</v>
      </c>
      <c r="BI120" s="21">
        <f t="shared" si="55"/>
        <v>6.9719999999999995</v>
      </c>
      <c r="BJ120" s="21">
        <f t="shared" si="55"/>
        <v>5.7750000000000004</v>
      </c>
      <c r="BK120" s="19">
        <v>5.46</v>
      </c>
      <c r="BL120" s="20">
        <v>5.5679999999999996</v>
      </c>
      <c r="BM120" s="19">
        <v>6.1280000000000001</v>
      </c>
      <c r="BN120" s="20">
        <v>20.842558800000003</v>
      </c>
      <c r="BO120" s="20">
        <v>6.2880000000000003</v>
      </c>
      <c r="BP120" s="19">
        <v>5.984</v>
      </c>
      <c r="BQ120" s="20">
        <v>6.2919999999999998</v>
      </c>
      <c r="BR120" s="20">
        <v>6.1440000000000001</v>
      </c>
      <c r="BS120" s="19">
        <v>5.7720000000000002</v>
      </c>
      <c r="BT120" s="19">
        <v>5.5609999999999999</v>
      </c>
      <c r="BU120" s="20">
        <v>2.4860000000000002</v>
      </c>
      <c r="BV120" s="19">
        <v>5.6269999999999998</v>
      </c>
      <c r="BW120" s="21">
        <v>5.8239999999999998</v>
      </c>
      <c r="BX120" s="20">
        <v>5.7460000000000004</v>
      </c>
      <c r="BY120" s="22">
        <v>30.638999999999999</v>
      </c>
      <c r="BZ120" s="19">
        <v>2.4079999999999999</v>
      </c>
      <c r="CA120" s="19">
        <v>2.4079999999999999</v>
      </c>
      <c r="CB120" s="21">
        <v>25.204202544165522</v>
      </c>
      <c r="CC120" s="21">
        <v>24.701221273972898</v>
      </c>
      <c r="CD120" s="21">
        <v>26.001263105999996</v>
      </c>
      <c r="CE120" s="21">
        <v>25.794</v>
      </c>
      <c r="CF120" s="19">
        <v>2.4079999999999999</v>
      </c>
      <c r="CG120" s="21">
        <v>25.793900000000001</v>
      </c>
      <c r="CH120" s="20">
        <v>24.783500000000007</v>
      </c>
      <c r="CI120" s="20">
        <v>26.229121555000006</v>
      </c>
      <c r="CJ120" s="20">
        <v>26.518345000000004</v>
      </c>
      <c r="CK120" s="22">
        <v>56.92</v>
      </c>
      <c r="CL120" s="22">
        <v>67.7</v>
      </c>
      <c r="CM120" s="22">
        <v>72.72</v>
      </c>
      <c r="CN120" s="20">
        <v>60.987000000000002</v>
      </c>
      <c r="CO120" s="20">
        <v>64.625</v>
      </c>
      <c r="CP120" s="20">
        <v>62.807000000000002</v>
      </c>
      <c r="CQ120" s="20">
        <v>60.131</v>
      </c>
      <c r="CR120" s="20">
        <v>60.131</v>
      </c>
      <c r="CS120" s="20">
        <v>1.9750000000000001</v>
      </c>
      <c r="CT120" s="19">
        <v>2.4079999999999999</v>
      </c>
      <c r="CU120" s="19">
        <v>2.4079999999999999</v>
      </c>
      <c r="CV120" s="20">
        <v>2.4860000000000002</v>
      </c>
      <c r="CW120" s="20">
        <v>2.39</v>
      </c>
      <c r="CX120" s="21">
        <v>8.1998079999999994E-3</v>
      </c>
      <c r="CY120" s="19">
        <v>2.4079999999999999</v>
      </c>
      <c r="CZ120" s="19">
        <v>1.9104005900000001</v>
      </c>
      <c r="DA120" s="20">
        <v>0.79534545000000001</v>
      </c>
      <c r="DB120" s="19">
        <v>1.2131040799999999</v>
      </c>
      <c r="DC120" s="20">
        <v>0.85193361999999995</v>
      </c>
      <c r="DD120" s="21">
        <v>3.658344</v>
      </c>
      <c r="DE120" s="20">
        <v>66.581000472222186</v>
      </c>
      <c r="DF120" s="20">
        <v>76.517809047619096</v>
      </c>
      <c r="DG120" s="20">
        <v>69.718605325443832</v>
      </c>
      <c r="DH120" s="20">
        <v>57.75081921875001</v>
      </c>
      <c r="DI120" s="21">
        <v>6.7700440000000004</v>
      </c>
      <c r="DJ120" s="18">
        <v>6.6581000472222304E-2</v>
      </c>
      <c r="DK120" s="18">
        <v>7.6517809047619095E-2</v>
      </c>
      <c r="DL120" s="18">
        <v>6.1886925255623802E-2</v>
      </c>
      <c r="DM120" s="18">
        <v>7.6517809047619095E-2</v>
      </c>
      <c r="DN120" s="18">
        <v>6.97186053254438E-2</v>
      </c>
      <c r="DO120" s="18">
        <v>5.7750819218749999E-2</v>
      </c>
      <c r="DP120" s="21">
        <v>6.7700440000000004</v>
      </c>
      <c r="DQ120" s="20">
        <v>5.7039999999999997</v>
      </c>
      <c r="DR120" s="20">
        <v>6.4306258908902434</v>
      </c>
      <c r="DS120" s="20">
        <v>29.04103534347826</v>
      </c>
      <c r="DT120" s="20">
        <v>27.574328006521736</v>
      </c>
      <c r="DU120" s="23">
        <v>6.8843055555555575</v>
      </c>
    </row>
    <row r="121" spans="1:125" x14ac:dyDescent="0.25">
      <c r="A121" s="15">
        <v>43435</v>
      </c>
      <c r="B121" s="16">
        <v>1.93</v>
      </c>
      <c r="C121" s="16">
        <f t="shared" si="68"/>
        <v>1.93</v>
      </c>
      <c r="D121" s="16">
        <f t="shared" si="68"/>
        <v>1.93</v>
      </c>
      <c r="E121" s="16">
        <f t="shared" si="68"/>
        <v>1.93</v>
      </c>
      <c r="F121" s="17">
        <v>59.972000000000001</v>
      </c>
      <c r="G121" s="17">
        <f t="shared" si="69"/>
        <v>59.972000000000001</v>
      </c>
      <c r="H121" s="17">
        <f t="shared" si="69"/>
        <v>59.972000000000001</v>
      </c>
      <c r="I121" s="17">
        <f t="shared" si="69"/>
        <v>59.972000000000001</v>
      </c>
      <c r="J121" s="17">
        <v>2.0739999999999998</v>
      </c>
      <c r="K121" s="17">
        <f t="shared" si="70"/>
        <v>2.0739999999999998</v>
      </c>
      <c r="L121" s="17">
        <f t="shared" si="70"/>
        <v>2.0739999999999998</v>
      </c>
      <c r="M121" s="17">
        <f t="shared" si="70"/>
        <v>2.0739999999999998</v>
      </c>
      <c r="N121" s="16">
        <v>2.0059999999999998</v>
      </c>
      <c r="O121" s="16">
        <f t="shared" si="71"/>
        <v>2.0059999999999998</v>
      </c>
      <c r="P121" s="16">
        <f t="shared" si="71"/>
        <v>2.0059999999999998</v>
      </c>
      <c r="Q121" s="16">
        <f t="shared" si="71"/>
        <v>2.0059999999999998</v>
      </c>
      <c r="R121" s="16">
        <v>44.843777666666668</v>
      </c>
      <c r="S121" s="16">
        <f t="shared" si="72"/>
        <v>44.843777666666668</v>
      </c>
      <c r="T121" s="16">
        <f t="shared" si="72"/>
        <v>44.843777666666668</v>
      </c>
      <c r="U121" s="16">
        <f t="shared" si="72"/>
        <v>44.843777666666668</v>
      </c>
      <c r="V121" s="16">
        <v>1.4750000000000001</v>
      </c>
      <c r="W121" s="16">
        <f t="shared" si="73"/>
        <v>1.4750000000000001</v>
      </c>
      <c r="X121" s="16">
        <f t="shared" si="73"/>
        <v>1.4750000000000001</v>
      </c>
      <c r="Y121" s="16">
        <f t="shared" si="73"/>
        <v>1.4750000000000001</v>
      </c>
      <c r="Z121" s="17">
        <v>65.39</v>
      </c>
      <c r="AA121" s="17">
        <f t="shared" si="74"/>
        <v>65.39</v>
      </c>
      <c r="AB121" s="17">
        <f t="shared" si="74"/>
        <v>65.39</v>
      </c>
      <c r="AC121" s="17">
        <f t="shared" si="74"/>
        <v>65.39</v>
      </c>
      <c r="AD121" s="17">
        <v>56.04</v>
      </c>
      <c r="AE121" s="17">
        <f t="shared" si="75"/>
        <v>56.04</v>
      </c>
      <c r="AF121" s="17">
        <f t="shared" si="75"/>
        <v>56.04</v>
      </c>
      <c r="AG121" s="17">
        <f t="shared" si="75"/>
        <v>56.04</v>
      </c>
      <c r="AH121" s="17">
        <v>72.040000000000006</v>
      </c>
      <c r="AI121" s="16">
        <v>4.4843777666666673</v>
      </c>
      <c r="AJ121" s="16">
        <f t="shared" si="76"/>
        <v>4.4843777666666673</v>
      </c>
      <c r="AK121" s="16">
        <f t="shared" si="76"/>
        <v>4.4843777666666673</v>
      </c>
      <c r="AL121" s="16">
        <f t="shared" si="76"/>
        <v>4.4843777666666673</v>
      </c>
      <c r="AM121" s="16">
        <v>6.5153980241935567</v>
      </c>
      <c r="AN121" s="16">
        <v>65.153980241935571</v>
      </c>
      <c r="AO121" s="16">
        <v>74.650398086124454</v>
      </c>
      <c r="AP121" s="16">
        <v>69.644204402515683</v>
      </c>
      <c r="AQ121" s="16">
        <v>57.976594680851051</v>
      </c>
      <c r="AR121" s="16">
        <v>65.153980241935571</v>
      </c>
      <c r="AS121" s="18">
        <f t="shared" si="52"/>
        <v>6.1383599999999996E-2</v>
      </c>
      <c r="AT121" s="18">
        <f t="shared" si="77"/>
        <v>6.1383599999999996E-2</v>
      </c>
      <c r="AU121" s="18">
        <f t="shared" si="77"/>
        <v>6.1383599999999996E-2</v>
      </c>
      <c r="AV121" s="18">
        <f t="shared" si="77"/>
        <v>6.1383599999999996E-2</v>
      </c>
      <c r="AW121" s="16">
        <f t="shared" si="53"/>
        <v>6.5390000000000004E-2</v>
      </c>
      <c r="AX121" s="16">
        <f t="shared" si="78"/>
        <v>6.5390000000000004E-2</v>
      </c>
      <c r="AY121" s="16">
        <f t="shared" si="78"/>
        <v>6.5390000000000004E-2</v>
      </c>
      <c r="AZ121" s="16">
        <f t="shared" si="78"/>
        <v>6.5390000000000004E-2</v>
      </c>
      <c r="BA121" s="19">
        <f t="shared" si="54"/>
        <v>5.604E-2</v>
      </c>
      <c r="BB121" s="19">
        <f t="shared" si="79"/>
        <v>5.604E-2</v>
      </c>
      <c r="BC121" s="19">
        <f t="shared" si="79"/>
        <v>5.604E-2</v>
      </c>
      <c r="BD121" s="19">
        <f t="shared" si="79"/>
        <v>5.604E-2</v>
      </c>
      <c r="BE121" s="20">
        <v>74.650000000000006</v>
      </c>
      <c r="BF121" s="20">
        <v>69.64</v>
      </c>
      <c r="BG121" s="20">
        <v>57.98</v>
      </c>
      <c r="BH121" s="21">
        <f t="shared" si="55"/>
        <v>7.4650000000000007</v>
      </c>
      <c r="BI121" s="21">
        <f t="shared" si="55"/>
        <v>6.9640000000000004</v>
      </c>
      <c r="BJ121" s="21">
        <f t="shared" si="55"/>
        <v>5.798</v>
      </c>
      <c r="BK121" s="19">
        <v>5.5259999999999998</v>
      </c>
      <c r="BL121" s="20">
        <v>5.6429999999999998</v>
      </c>
      <c r="BM121" s="19">
        <v>6.0659999999999998</v>
      </c>
      <c r="BN121" s="20">
        <v>20.228625200000003</v>
      </c>
      <c r="BO121" s="20">
        <v>6.2480000000000002</v>
      </c>
      <c r="BP121" s="19">
        <v>5.9569999999999999</v>
      </c>
      <c r="BQ121" s="20">
        <v>6.234</v>
      </c>
      <c r="BR121" s="20">
        <v>6.1340000000000003</v>
      </c>
      <c r="BS121" s="19">
        <v>5.7720000000000002</v>
      </c>
      <c r="BT121" s="19">
        <v>5.984</v>
      </c>
      <c r="BU121" s="20">
        <v>2.4860000000000002</v>
      </c>
      <c r="BV121" s="19">
        <v>5.7290000000000001</v>
      </c>
      <c r="BW121" s="21">
        <v>5.9580000000000002</v>
      </c>
      <c r="BX121" s="20">
        <v>5.8659999999999997</v>
      </c>
      <c r="BY121" s="22">
        <v>30.952000000000002</v>
      </c>
      <c r="BZ121" s="19">
        <v>2.4079999999999999</v>
      </c>
      <c r="CA121" s="19">
        <v>2.4079999999999999</v>
      </c>
      <c r="CB121" s="21">
        <v>25.204202544165522</v>
      </c>
      <c r="CC121" s="21">
        <v>24.701221273972898</v>
      </c>
      <c r="CD121" s="21">
        <v>25.116765515483873</v>
      </c>
      <c r="CE121" s="21">
        <v>25.794</v>
      </c>
      <c r="CF121" s="19">
        <v>2.4079999999999999</v>
      </c>
      <c r="CG121" s="21">
        <v>25.793900000000001</v>
      </c>
      <c r="CH121" s="20">
        <v>25.234516129032269</v>
      </c>
      <c r="CI121" s="20">
        <v>26.706445454838722</v>
      </c>
      <c r="CJ121" s="20">
        <v>27.000932258064523</v>
      </c>
      <c r="CK121" s="22">
        <v>56.04</v>
      </c>
      <c r="CL121" s="22">
        <v>65.39</v>
      </c>
      <c r="CM121" s="22">
        <v>72.040000000000006</v>
      </c>
      <c r="CN121" s="20">
        <v>60.987000000000002</v>
      </c>
      <c r="CO121" s="20">
        <v>64.483000000000004</v>
      </c>
      <c r="CP121" s="20">
        <v>62.807000000000002</v>
      </c>
      <c r="CQ121" s="20">
        <v>61.387</v>
      </c>
      <c r="CR121" s="20">
        <v>61.387</v>
      </c>
      <c r="CS121" s="20">
        <v>1.9850000000000001</v>
      </c>
      <c r="CT121" s="19">
        <v>2.4079999999999999</v>
      </c>
      <c r="CU121" s="19">
        <v>2.4079999999999999</v>
      </c>
      <c r="CV121" s="20">
        <v>2.4860000000000002</v>
      </c>
      <c r="CW121" s="20">
        <v>2.39</v>
      </c>
      <c r="CX121" s="21">
        <v>8.1998079999999994E-3</v>
      </c>
      <c r="CY121" s="19">
        <v>2.4079999999999999</v>
      </c>
      <c r="CZ121" s="19">
        <v>1.9104005900000001</v>
      </c>
      <c r="DA121" s="20">
        <v>0.79534545000000001</v>
      </c>
      <c r="DB121" s="19">
        <v>1.2131040799999999</v>
      </c>
      <c r="DC121" s="20">
        <v>0.85193361999999995</v>
      </c>
      <c r="DD121" s="21">
        <v>3.658344</v>
      </c>
      <c r="DE121" s="20">
        <v>65.153980241935571</v>
      </c>
      <c r="DF121" s="20">
        <v>74.650398086124454</v>
      </c>
      <c r="DG121" s="20">
        <v>69.644204402515683</v>
      </c>
      <c r="DH121" s="20">
        <v>57.976594680851051</v>
      </c>
      <c r="DI121" s="21">
        <v>6.7700440000000004</v>
      </c>
      <c r="DJ121" s="18">
        <v>6.5153980241935472E-2</v>
      </c>
      <c r="DK121" s="18">
        <v>7.4650398086124392E-2</v>
      </c>
      <c r="DL121" s="18">
        <v>6.1444164672897171E-2</v>
      </c>
      <c r="DM121" s="18">
        <v>7.4650398086124392E-2</v>
      </c>
      <c r="DN121" s="18">
        <v>6.964420440251573E-2</v>
      </c>
      <c r="DO121" s="18">
        <v>5.7976594680851035E-2</v>
      </c>
      <c r="DP121" s="21">
        <v>6.7700440000000004</v>
      </c>
      <c r="DQ121" s="20">
        <v>4.9530000000000003</v>
      </c>
      <c r="DR121" s="20">
        <v>6.2412068593149321</v>
      </c>
      <c r="DS121" s="20">
        <v>27.456688143181815</v>
      </c>
      <c r="DT121" s="20">
        <v>26.211322368636367</v>
      </c>
      <c r="DU121" s="23">
        <v>7.0095878136200742</v>
      </c>
    </row>
    <row r="122" spans="1:125" x14ac:dyDescent="0.25">
      <c r="A122" s="15">
        <v>43466</v>
      </c>
      <c r="B122" s="16">
        <v>1.9330000000000001</v>
      </c>
      <c r="C122" s="16">
        <f t="shared" si="68"/>
        <v>1.9330000000000001</v>
      </c>
      <c r="D122" s="16">
        <f t="shared" si="68"/>
        <v>1.9330000000000001</v>
      </c>
      <c r="E122" s="16">
        <f t="shared" si="68"/>
        <v>1.9330000000000001</v>
      </c>
      <c r="F122" s="17">
        <v>59.6</v>
      </c>
      <c r="G122" s="17">
        <f t="shared" si="69"/>
        <v>59.6</v>
      </c>
      <c r="H122" s="17">
        <f t="shared" si="69"/>
        <v>59.6</v>
      </c>
      <c r="I122" s="17">
        <f t="shared" si="69"/>
        <v>59.6</v>
      </c>
      <c r="J122" s="17">
        <v>1.9350000000000001</v>
      </c>
      <c r="K122" s="17">
        <f t="shared" si="70"/>
        <v>1.9350000000000001</v>
      </c>
      <c r="L122" s="17">
        <f t="shared" si="70"/>
        <v>1.9350000000000001</v>
      </c>
      <c r="M122" s="17">
        <f t="shared" si="70"/>
        <v>1.9350000000000001</v>
      </c>
      <c r="N122" s="16">
        <v>2.0150000000000001</v>
      </c>
      <c r="O122" s="16">
        <f t="shared" si="71"/>
        <v>2.0150000000000001</v>
      </c>
      <c r="P122" s="16">
        <f t="shared" si="71"/>
        <v>2.0150000000000001</v>
      </c>
      <c r="Q122" s="16">
        <f t="shared" si="71"/>
        <v>2.0150000000000001</v>
      </c>
      <c r="R122" s="16">
        <v>44.788839999999993</v>
      </c>
      <c r="S122" s="16">
        <f t="shared" si="72"/>
        <v>44.788839999999993</v>
      </c>
      <c r="T122" s="16">
        <f t="shared" si="72"/>
        <v>44.788839999999993</v>
      </c>
      <c r="U122" s="16">
        <f t="shared" si="72"/>
        <v>44.788839999999993</v>
      </c>
      <c r="V122" s="16">
        <v>1.4239999999999999</v>
      </c>
      <c r="W122" s="16">
        <f t="shared" si="73"/>
        <v>1.4239999999999999</v>
      </c>
      <c r="X122" s="16">
        <f t="shared" si="73"/>
        <v>1.4239999999999999</v>
      </c>
      <c r="Y122" s="16">
        <f t="shared" si="73"/>
        <v>1.4239999999999999</v>
      </c>
      <c r="Z122" s="17">
        <v>62.82</v>
      </c>
      <c r="AA122" s="17">
        <f t="shared" si="74"/>
        <v>62.82</v>
      </c>
      <c r="AB122" s="17">
        <f t="shared" si="74"/>
        <v>62.82</v>
      </c>
      <c r="AC122" s="17">
        <f t="shared" si="74"/>
        <v>62.82</v>
      </c>
      <c r="AD122" s="17">
        <v>54.87</v>
      </c>
      <c r="AE122" s="17">
        <f t="shared" si="75"/>
        <v>54.87</v>
      </c>
      <c r="AF122" s="17">
        <f t="shared" si="75"/>
        <v>54.87</v>
      </c>
      <c r="AG122" s="17">
        <f t="shared" si="75"/>
        <v>54.87</v>
      </c>
      <c r="AH122" s="17">
        <v>70.31</v>
      </c>
      <c r="AI122" s="16">
        <v>4.4788839999999999</v>
      </c>
      <c r="AJ122" s="16">
        <f t="shared" si="76"/>
        <v>4.4788839999999999</v>
      </c>
      <c r="AK122" s="16">
        <f t="shared" si="76"/>
        <v>4.4788839999999999</v>
      </c>
      <c r="AL122" s="16">
        <f t="shared" si="76"/>
        <v>4.4788839999999999</v>
      </c>
      <c r="AM122" s="16">
        <v>6.7651070094085997</v>
      </c>
      <c r="AN122" s="16">
        <v>67.651070094085995</v>
      </c>
      <c r="AO122" s="16">
        <v>76.642026983471084</v>
      </c>
      <c r="AP122" s="16">
        <v>72.479467356321862</v>
      </c>
      <c r="AQ122" s="16">
        <v>58.456092378048737</v>
      </c>
      <c r="AR122" s="16">
        <v>67.651070094085995</v>
      </c>
      <c r="AS122" s="18">
        <f t="shared" si="52"/>
        <v>6.1659000000000005E-2</v>
      </c>
      <c r="AT122" s="18">
        <f t="shared" si="77"/>
        <v>6.1659000000000005E-2</v>
      </c>
      <c r="AU122" s="18">
        <f t="shared" si="77"/>
        <v>6.1659000000000005E-2</v>
      </c>
      <c r="AV122" s="18">
        <f t="shared" si="77"/>
        <v>6.1659000000000005E-2</v>
      </c>
      <c r="AW122" s="16">
        <f t="shared" si="53"/>
        <v>6.2820000000000001E-2</v>
      </c>
      <c r="AX122" s="16">
        <f t="shared" si="78"/>
        <v>6.2820000000000001E-2</v>
      </c>
      <c r="AY122" s="16">
        <f t="shared" si="78"/>
        <v>6.2820000000000001E-2</v>
      </c>
      <c r="AZ122" s="16">
        <f t="shared" si="78"/>
        <v>6.2820000000000001E-2</v>
      </c>
      <c r="BA122" s="19">
        <f t="shared" si="54"/>
        <v>5.4869999999999995E-2</v>
      </c>
      <c r="BB122" s="19">
        <f t="shared" si="79"/>
        <v>5.4869999999999995E-2</v>
      </c>
      <c r="BC122" s="19">
        <f t="shared" si="79"/>
        <v>5.4869999999999995E-2</v>
      </c>
      <c r="BD122" s="19">
        <f t="shared" si="79"/>
        <v>5.4869999999999995E-2</v>
      </c>
      <c r="BE122" s="20">
        <v>76.64</v>
      </c>
      <c r="BF122" s="20">
        <v>72.48</v>
      </c>
      <c r="BG122" s="20">
        <v>58.46</v>
      </c>
      <c r="BH122" s="21">
        <f t="shared" si="55"/>
        <v>7.6639999999999997</v>
      </c>
      <c r="BI122" s="21">
        <f t="shared" si="55"/>
        <v>7.2480000000000002</v>
      </c>
      <c r="BJ122" s="21">
        <f t="shared" si="55"/>
        <v>5.8460000000000001</v>
      </c>
      <c r="BK122" s="19">
        <v>5.5289999999999999</v>
      </c>
      <c r="BL122" s="20">
        <v>5.6529999999999996</v>
      </c>
      <c r="BM122" s="19">
        <v>5.6890000000000001</v>
      </c>
      <c r="BN122" s="20">
        <v>18.444115199999999</v>
      </c>
      <c r="BO122" s="20">
        <v>5.8780000000000001</v>
      </c>
      <c r="BP122" s="19">
        <v>5.8070000000000004</v>
      </c>
      <c r="BQ122" s="20">
        <v>6.0339999999999998</v>
      </c>
      <c r="BR122" s="20">
        <v>5.9770000000000003</v>
      </c>
      <c r="BS122" s="19">
        <v>5.9569999999999999</v>
      </c>
      <c r="BT122" s="19">
        <v>5.984</v>
      </c>
      <c r="BU122" s="20">
        <v>2.67</v>
      </c>
      <c r="BV122" s="19">
        <v>5.7450000000000001</v>
      </c>
      <c r="BW122" s="21">
        <v>5.9909999999999997</v>
      </c>
      <c r="BX122" s="20">
        <v>5.8929999999999998</v>
      </c>
      <c r="BY122" s="22">
        <v>30.76</v>
      </c>
      <c r="BZ122" s="19">
        <v>2.58</v>
      </c>
      <c r="CA122" s="19">
        <v>2.58</v>
      </c>
      <c r="CB122" s="21">
        <v>27.063734935260484</v>
      </c>
      <c r="CC122" s="21">
        <v>26.526402983284935</v>
      </c>
      <c r="CD122" s="21">
        <v>22.700598125483879</v>
      </c>
      <c r="CE122" s="21">
        <v>26.370999999999999</v>
      </c>
      <c r="CF122" s="19">
        <v>2.58</v>
      </c>
      <c r="CG122" s="21">
        <v>26.371099999999998</v>
      </c>
      <c r="CH122" s="20">
        <v>23.668225806451616</v>
      </c>
      <c r="CI122" s="20">
        <v>25.04879341774194</v>
      </c>
      <c r="CJ122" s="20">
        <v>25.325001612903225</v>
      </c>
      <c r="CK122" s="22">
        <v>54.87</v>
      </c>
      <c r="CL122" s="22">
        <v>62.82</v>
      </c>
      <c r="CM122" s="22">
        <v>70.31</v>
      </c>
      <c r="CN122" s="20">
        <v>62.664000000000001</v>
      </c>
      <c r="CO122" s="20">
        <v>63.472000000000001</v>
      </c>
      <c r="CP122" s="20">
        <v>63.472000000000001</v>
      </c>
      <c r="CQ122" s="20">
        <v>61.67</v>
      </c>
      <c r="CR122" s="20">
        <v>61.67</v>
      </c>
      <c r="CS122" s="20">
        <v>1.974</v>
      </c>
      <c r="CT122" s="19">
        <v>2.58</v>
      </c>
      <c r="CU122" s="19">
        <v>2.58</v>
      </c>
      <c r="CV122" s="20">
        <v>2.67</v>
      </c>
      <c r="CW122" s="20">
        <v>2.5649999999999999</v>
      </c>
      <c r="CX122" s="21">
        <v>8.3569420000000009E-3</v>
      </c>
      <c r="CY122" s="19">
        <v>2.58</v>
      </c>
      <c r="CZ122" s="19">
        <v>2.4523586000000002</v>
      </c>
      <c r="DA122" s="20">
        <v>1.3461380999999999</v>
      </c>
      <c r="DB122" s="19">
        <v>1.75506209</v>
      </c>
      <c r="DC122" s="20">
        <v>1.3757978500000001</v>
      </c>
      <c r="DD122" s="21">
        <v>3.8154780000000001</v>
      </c>
      <c r="DE122" s="20">
        <v>67.651070094085995</v>
      </c>
      <c r="DF122" s="20">
        <v>76.642026983471084</v>
      </c>
      <c r="DG122" s="20">
        <v>72.479467356321862</v>
      </c>
      <c r="DH122" s="20">
        <v>58.456092378048737</v>
      </c>
      <c r="DI122" s="21">
        <v>6.9215590000000002</v>
      </c>
      <c r="DJ122" s="18">
        <v>6.7651070094086024E-2</v>
      </c>
      <c r="DK122" s="18">
        <v>7.6642026983471084E-2</v>
      </c>
      <c r="DL122" s="18">
        <v>6.3316784103585627E-2</v>
      </c>
      <c r="DM122" s="18">
        <v>7.6642026983471084E-2</v>
      </c>
      <c r="DN122" s="18">
        <v>7.2479467356321867E-2</v>
      </c>
      <c r="DO122" s="18">
        <v>5.8456092378048739E-2</v>
      </c>
      <c r="DP122" s="21">
        <v>6.9215590000000002</v>
      </c>
      <c r="DQ122" s="20">
        <v>5.101</v>
      </c>
      <c r="DR122" s="20">
        <v>5.6906258908902414</v>
      </c>
      <c r="DS122" s="20">
        <v>26.717485148421051</v>
      </c>
      <c r="DT122" s="20">
        <v>25.210144720526316</v>
      </c>
      <c r="DU122" s="23">
        <v>6.5745071684587817</v>
      </c>
    </row>
    <row r="123" spans="1:125" x14ac:dyDescent="0.25">
      <c r="A123" s="15">
        <v>43497</v>
      </c>
      <c r="B123" s="16">
        <v>1.9350000000000001</v>
      </c>
      <c r="C123" s="16">
        <f t="shared" si="68"/>
        <v>1.9350000000000001</v>
      </c>
      <c r="D123" s="16">
        <f t="shared" si="68"/>
        <v>1.9350000000000001</v>
      </c>
      <c r="E123" s="16">
        <f t="shared" si="68"/>
        <v>1.9350000000000001</v>
      </c>
      <c r="F123" s="17">
        <v>59.338999999999999</v>
      </c>
      <c r="G123" s="17">
        <f t="shared" si="69"/>
        <v>59.338999999999999</v>
      </c>
      <c r="H123" s="17">
        <f t="shared" si="69"/>
        <v>59.338999999999999</v>
      </c>
      <c r="I123" s="17">
        <f t="shared" si="69"/>
        <v>59.338999999999999</v>
      </c>
      <c r="J123" s="17">
        <v>1.768</v>
      </c>
      <c r="K123" s="17">
        <f t="shared" si="70"/>
        <v>1.768</v>
      </c>
      <c r="L123" s="17">
        <f t="shared" si="70"/>
        <v>1.768</v>
      </c>
      <c r="M123" s="17">
        <f t="shared" si="70"/>
        <v>1.768</v>
      </c>
      <c r="N123" s="16">
        <v>2.016</v>
      </c>
      <c r="O123" s="16">
        <f t="shared" si="71"/>
        <v>2.016</v>
      </c>
      <c r="P123" s="16">
        <f t="shared" si="71"/>
        <v>2.016</v>
      </c>
      <c r="Q123" s="16">
        <f t="shared" si="71"/>
        <v>2.016</v>
      </c>
      <c r="R123" s="16">
        <v>44.543117333333328</v>
      </c>
      <c r="S123" s="16">
        <f t="shared" si="72"/>
        <v>44.543117333333328</v>
      </c>
      <c r="T123" s="16">
        <f t="shared" si="72"/>
        <v>44.543117333333328</v>
      </c>
      <c r="U123" s="16">
        <f t="shared" si="72"/>
        <v>44.543117333333328</v>
      </c>
      <c r="V123" s="16">
        <v>1.38</v>
      </c>
      <c r="W123" s="16">
        <f t="shared" si="73"/>
        <v>1.38</v>
      </c>
      <c r="X123" s="16">
        <f t="shared" si="73"/>
        <v>1.38</v>
      </c>
      <c r="Y123" s="16">
        <f t="shared" si="73"/>
        <v>1.38</v>
      </c>
      <c r="Z123" s="17">
        <v>61.73</v>
      </c>
      <c r="AA123" s="17">
        <f t="shared" si="74"/>
        <v>61.73</v>
      </c>
      <c r="AB123" s="17">
        <f t="shared" si="74"/>
        <v>61.73</v>
      </c>
      <c r="AC123" s="17">
        <f t="shared" si="74"/>
        <v>61.73</v>
      </c>
      <c r="AD123" s="17">
        <v>52.77</v>
      </c>
      <c r="AE123" s="17">
        <f t="shared" si="75"/>
        <v>52.77</v>
      </c>
      <c r="AF123" s="17">
        <f t="shared" si="75"/>
        <v>52.77</v>
      </c>
      <c r="AG123" s="17">
        <f t="shared" si="75"/>
        <v>52.77</v>
      </c>
      <c r="AH123" s="17">
        <v>68.98</v>
      </c>
      <c r="AI123" s="16">
        <v>4.4543117333333333</v>
      </c>
      <c r="AJ123" s="16">
        <f t="shared" si="76"/>
        <v>4.4543117333333333</v>
      </c>
      <c r="AK123" s="16">
        <f t="shared" si="76"/>
        <v>4.4543117333333333</v>
      </c>
      <c r="AL123" s="16">
        <f t="shared" si="76"/>
        <v>4.4543117333333333</v>
      </c>
      <c r="AM123" s="16">
        <v>5.7665415699404816</v>
      </c>
      <c r="AN123" s="16">
        <v>57.665415699404818</v>
      </c>
      <c r="AO123" s="16">
        <v>61.787597590909115</v>
      </c>
      <c r="AP123" s="16">
        <v>63.651294634146311</v>
      </c>
      <c r="AQ123" s="16">
        <v>51.107901249999991</v>
      </c>
      <c r="AR123" s="16">
        <v>57.665415699404818</v>
      </c>
      <c r="AS123" s="18">
        <f t="shared" si="52"/>
        <v>6.1689600000000004E-2</v>
      </c>
      <c r="AT123" s="18">
        <f t="shared" si="77"/>
        <v>6.1689600000000004E-2</v>
      </c>
      <c r="AU123" s="18">
        <f t="shared" si="77"/>
        <v>6.1689600000000004E-2</v>
      </c>
      <c r="AV123" s="18">
        <f t="shared" si="77"/>
        <v>6.1689600000000004E-2</v>
      </c>
      <c r="AW123" s="16">
        <f t="shared" si="53"/>
        <v>6.173E-2</v>
      </c>
      <c r="AX123" s="16">
        <f t="shared" si="78"/>
        <v>6.173E-2</v>
      </c>
      <c r="AY123" s="16">
        <f t="shared" si="78"/>
        <v>6.173E-2</v>
      </c>
      <c r="AZ123" s="16">
        <f t="shared" si="78"/>
        <v>6.173E-2</v>
      </c>
      <c r="BA123" s="19">
        <f t="shared" si="54"/>
        <v>5.2770000000000004E-2</v>
      </c>
      <c r="BB123" s="19">
        <f t="shared" si="79"/>
        <v>5.2770000000000004E-2</v>
      </c>
      <c r="BC123" s="19">
        <f t="shared" si="79"/>
        <v>5.2770000000000004E-2</v>
      </c>
      <c r="BD123" s="19">
        <f t="shared" si="79"/>
        <v>5.2770000000000004E-2</v>
      </c>
      <c r="BE123" s="20">
        <v>61.79</v>
      </c>
      <c r="BF123" s="20">
        <v>63.65</v>
      </c>
      <c r="BG123" s="20">
        <v>51.11</v>
      </c>
      <c r="BH123" s="21">
        <f t="shared" si="55"/>
        <v>6.1790000000000003</v>
      </c>
      <c r="BI123" s="21">
        <f t="shared" si="55"/>
        <v>6.3650000000000002</v>
      </c>
      <c r="BJ123" s="21">
        <f t="shared" si="55"/>
        <v>5.1109999999999998</v>
      </c>
      <c r="BK123" s="19">
        <v>5.5259999999999998</v>
      </c>
      <c r="BL123" s="20">
        <v>5.6580000000000004</v>
      </c>
      <c r="BM123" s="19">
        <v>5.2240000000000002</v>
      </c>
      <c r="BN123" s="20">
        <v>16.5187092</v>
      </c>
      <c r="BO123" s="20">
        <v>5.3949999999999996</v>
      </c>
      <c r="BP123" s="19">
        <v>5.6760000000000002</v>
      </c>
      <c r="BQ123" s="20">
        <v>5.9089999999999998</v>
      </c>
      <c r="BR123" s="20">
        <v>5.8419999999999996</v>
      </c>
      <c r="BS123" s="19">
        <v>5.9569999999999999</v>
      </c>
      <c r="BT123" s="19">
        <v>5.8070000000000004</v>
      </c>
      <c r="BU123" s="20">
        <v>2.67</v>
      </c>
      <c r="BV123" s="19">
        <v>5.7309999999999999</v>
      </c>
      <c r="BW123" s="21">
        <v>6.0090000000000003</v>
      </c>
      <c r="BX123" s="20">
        <v>5.8940000000000001</v>
      </c>
      <c r="BY123" s="22">
        <v>30.625</v>
      </c>
      <c r="BZ123" s="19">
        <v>2.58</v>
      </c>
      <c r="CA123" s="19">
        <v>2.58</v>
      </c>
      <c r="CB123" s="21">
        <v>27.063734935260484</v>
      </c>
      <c r="CC123" s="21">
        <v>26.526402983284935</v>
      </c>
      <c r="CD123" s="21">
        <v>19.095108012500003</v>
      </c>
      <c r="CE123" s="21">
        <v>26.370999999999999</v>
      </c>
      <c r="CF123" s="19">
        <v>2.58</v>
      </c>
      <c r="CG123" s="21">
        <v>26.371099999999998</v>
      </c>
      <c r="CH123" s="20">
        <v>20.457821428571432</v>
      </c>
      <c r="CI123" s="20">
        <v>21.651126152500002</v>
      </c>
      <c r="CJ123" s="20">
        <v>21.889868928571428</v>
      </c>
      <c r="CK123" s="22">
        <v>52.77</v>
      </c>
      <c r="CL123" s="22">
        <v>61.73</v>
      </c>
      <c r="CM123" s="22">
        <v>68.98</v>
      </c>
      <c r="CN123" s="20">
        <v>62.664000000000001</v>
      </c>
      <c r="CO123" s="20">
        <v>62.628999999999998</v>
      </c>
      <c r="CP123" s="20">
        <v>63.472000000000001</v>
      </c>
      <c r="CQ123" s="20">
        <v>61.68</v>
      </c>
      <c r="CR123" s="20">
        <v>61.68</v>
      </c>
      <c r="CS123" s="20">
        <v>1.9610000000000001</v>
      </c>
      <c r="CT123" s="19">
        <v>2.58</v>
      </c>
      <c r="CU123" s="19">
        <v>2.58</v>
      </c>
      <c r="CV123" s="20">
        <v>2.67</v>
      </c>
      <c r="CW123" s="20">
        <v>2.5649999999999999</v>
      </c>
      <c r="CX123" s="21">
        <v>8.3569420000000009E-3</v>
      </c>
      <c r="CY123" s="19">
        <v>2.58</v>
      </c>
      <c r="CZ123" s="19">
        <v>2.4523586000000002</v>
      </c>
      <c r="DA123" s="20">
        <v>1.3461380999999999</v>
      </c>
      <c r="DB123" s="19">
        <v>1.75506209</v>
      </c>
      <c r="DC123" s="20">
        <v>1.3757978500000001</v>
      </c>
      <c r="DD123" s="21">
        <v>3.8154780000000001</v>
      </c>
      <c r="DE123" s="20">
        <v>57.665415699404818</v>
      </c>
      <c r="DF123" s="20">
        <v>61.787597590909115</v>
      </c>
      <c r="DG123" s="20">
        <v>63.651294634146311</v>
      </c>
      <c r="DH123" s="20">
        <v>51.107901249999991</v>
      </c>
      <c r="DI123" s="21">
        <v>6.9215590000000002</v>
      </c>
      <c r="DJ123" s="18">
        <v>5.7665415699404754E-2</v>
      </c>
      <c r="DK123" s="18">
        <v>6.1787597590909057E-2</v>
      </c>
      <c r="DL123" s="18">
        <v>5.5659043982300857E-2</v>
      </c>
      <c r="DM123" s="18">
        <v>6.1787597590909057E-2</v>
      </c>
      <c r="DN123" s="18">
        <v>6.3651294634146371E-2</v>
      </c>
      <c r="DO123" s="18">
        <v>5.1107901249999983E-2</v>
      </c>
      <c r="DP123" s="21">
        <v>6.9215590000000002</v>
      </c>
      <c r="DQ123" s="20">
        <v>5.5449999999999999</v>
      </c>
      <c r="DR123" s="20">
        <v>5.0965737981080723</v>
      </c>
      <c r="DS123" s="20">
        <v>25.128506460909087</v>
      </c>
      <c r="DT123" s="20">
        <v>22.940120550454548</v>
      </c>
      <c r="DU123" s="23">
        <v>5.6827281746031755</v>
      </c>
    </row>
    <row r="124" spans="1:125" x14ac:dyDescent="0.25">
      <c r="A124" s="15">
        <v>43525</v>
      </c>
      <c r="B124" s="16">
        <v>1.9610000000000001</v>
      </c>
      <c r="C124" s="16">
        <f t="shared" si="68"/>
        <v>1.9610000000000001</v>
      </c>
      <c r="D124" s="16">
        <f t="shared" si="68"/>
        <v>1.9610000000000001</v>
      </c>
      <c r="E124" s="16">
        <f t="shared" si="68"/>
        <v>1.9610000000000001</v>
      </c>
      <c r="F124" s="17">
        <v>58.890999999999998</v>
      </c>
      <c r="G124" s="17">
        <f t="shared" si="69"/>
        <v>58.890999999999998</v>
      </c>
      <c r="H124" s="17">
        <f t="shared" si="69"/>
        <v>58.890999999999998</v>
      </c>
      <c r="I124" s="17">
        <f t="shared" si="69"/>
        <v>58.890999999999998</v>
      </c>
      <c r="J124" s="17">
        <v>1.7470000000000001</v>
      </c>
      <c r="K124" s="17">
        <f t="shared" si="70"/>
        <v>1.7470000000000001</v>
      </c>
      <c r="L124" s="17">
        <f t="shared" si="70"/>
        <v>1.7470000000000001</v>
      </c>
      <c r="M124" s="17">
        <f t="shared" si="70"/>
        <v>1.7470000000000001</v>
      </c>
      <c r="N124" s="16">
        <v>2.0070000000000001</v>
      </c>
      <c r="O124" s="16">
        <f t="shared" si="71"/>
        <v>2.0070000000000001</v>
      </c>
      <c r="P124" s="16">
        <f t="shared" si="71"/>
        <v>2.0070000000000001</v>
      </c>
      <c r="Q124" s="16">
        <f t="shared" si="71"/>
        <v>2.0070000000000001</v>
      </c>
      <c r="R124" s="16">
        <v>44.093406000000002</v>
      </c>
      <c r="S124" s="16">
        <f t="shared" si="72"/>
        <v>44.093406000000002</v>
      </c>
      <c r="T124" s="16">
        <f t="shared" si="72"/>
        <v>44.093406000000002</v>
      </c>
      <c r="U124" s="16">
        <f t="shared" si="72"/>
        <v>44.093406000000002</v>
      </c>
      <c r="V124" s="16">
        <v>1.355</v>
      </c>
      <c r="W124" s="16">
        <f t="shared" si="73"/>
        <v>1.355</v>
      </c>
      <c r="X124" s="16">
        <f t="shared" si="73"/>
        <v>1.355</v>
      </c>
      <c r="Y124" s="16">
        <f t="shared" si="73"/>
        <v>1.355</v>
      </c>
      <c r="Z124" s="17">
        <v>61.43</v>
      </c>
      <c r="AA124" s="17">
        <f t="shared" si="74"/>
        <v>61.43</v>
      </c>
      <c r="AB124" s="17">
        <f t="shared" si="74"/>
        <v>61.43</v>
      </c>
      <c r="AC124" s="17">
        <f t="shared" si="74"/>
        <v>61.43</v>
      </c>
      <c r="AD124" s="17">
        <v>50.27</v>
      </c>
      <c r="AE124" s="17">
        <f t="shared" si="75"/>
        <v>50.27</v>
      </c>
      <c r="AF124" s="17">
        <f t="shared" si="75"/>
        <v>50.27</v>
      </c>
      <c r="AG124" s="17">
        <f t="shared" si="75"/>
        <v>50.27</v>
      </c>
      <c r="AH124" s="17">
        <v>68.34</v>
      </c>
      <c r="AI124" s="16">
        <v>4.4093405999999993</v>
      </c>
      <c r="AJ124" s="16">
        <f t="shared" si="76"/>
        <v>4.4093405999999993</v>
      </c>
      <c r="AK124" s="16">
        <f t="shared" si="76"/>
        <v>4.4093405999999993</v>
      </c>
      <c r="AL124" s="16">
        <f t="shared" si="76"/>
        <v>4.4093405999999993</v>
      </c>
      <c r="AM124" s="16">
        <v>5.2876729905787361</v>
      </c>
      <c r="AN124" s="16">
        <v>52.876729905787364</v>
      </c>
      <c r="AO124" s="16">
        <v>55.614079913419964</v>
      </c>
      <c r="AP124" s="16">
        <v>57.813166216216217</v>
      </c>
      <c r="AQ124" s="16">
        <v>48.150220519877706</v>
      </c>
      <c r="AR124" s="16">
        <v>52.876729905787364</v>
      </c>
      <c r="AS124" s="18">
        <f t="shared" si="52"/>
        <v>6.1414200000000002E-2</v>
      </c>
      <c r="AT124" s="18">
        <f t="shared" si="77"/>
        <v>6.1414200000000002E-2</v>
      </c>
      <c r="AU124" s="18">
        <f t="shared" si="77"/>
        <v>6.1414200000000002E-2</v>
      </c>
      <c r="AV124" s="18">
        <f t="shared" si="77"/>
        <v>6.1414200000000002E-2</v>
      </c>
      <c r="AW124" s="16">
        <f t="shared" si="53"/>
        <v>6.1429999999999998E-2</v>
      </c>
      <c r="AX124" s="16">
        <f t="shared" si="78"/>
        <v>6.1429999999999998E-2</v>
      </c>
      <c r="AY124" s="16">
        <f t="shared" si="78"/>
        <v>6.1429999999999998E-2</v>
      </c>
      <c r="AZ124" s="16">
        <f t="shared" si="78"/>
        <v>6.1429999999999998E-2</v>
      </c>
      <c r="BA124" s="19">
        <f t="shared" si="54"/>
        <v>5.0270000000000002E-2</v>
      </c>
      <c r="BB124" s="19">
        <f t="shared" si="79"/>
        <v>5.0270000000000002E-2</v>
      </c>
      <c r="BC124" s="19">
        <f t="shared" si="79"/>
        <v>5.0270000000000002E-2</v>
      </c>
      <c r="BD124" s="19">
        <f t="shared" si="79"/>
        <v>5.0270000000000002E-2</v>
      </c>
      <c r="BE124" s="20">
        <v>55.61</v>
      </c>
      <c r="BF124" s="20">
        <v>57.81</v>
      </c>
      <c r="BG124" s="20">
        <v>48.15</v>
      </c>
      <c r="BH124" s="21">
        <f t="shared" si="55"/>
        <v>5.5609999999999999</v>
      </c>
      <c r="BI124" s="21">
        <f t="shared" si="55"/>
        <v>5.7810000000000006</v>
      </c>
      <c r="BJ124" s="21">
        <f t="shared" si="55"/>
        <v>4.8149999999999995</v>
      </c>
      <c r="BK124" s="19">
        <v>5.5880000000000001</v>
      </c>
      <c r="BL124" s="20">
        <v>5.734</v>
      </c>
      <c r="BM124" s="19">
        <v>5.1639999999999997</v>
      </c>
      <c r="BN124" s="20">
        <v>16.4622472</v>
      </c>
      <c r="BO124" s="20">
        <v>5.34</v>
      </c>
      <c r="BP124" s="19">
        <v>5.6150000000000002</v>
      </c>
      <c r="BQ124" s="20">
        <v>5.8689999999999998</v>
      </c>
      <c r="BR124" s="20">
        <v>5.7939999999999996</v>
      </c>
      <c r="BS124" s="19">
        <v>5.6760000000000002</v>
      </c>
      <c r="BT124" s="19">
        <v>5.8070000000000004</v>
      </c>
      <c r="BU124" s="20">
        <v>2.67</v>
      </c>
      <c r="BV124" s="19">
        <v>5.6920000000000002</v>
      </c>
      <c r="BW124" s="21">
        <v>5.9969999999999999</v>
      </c>
      <c r="BX124" s="20">
        <v>5.87</v>
      </c>
      <c r="BY124" s="22">
        <v>30.393999999999998</v>
      </c>
      <c r="BZ124" s="19">
        <v>2.58</v>
      </c>
      <c r="CA124" s="19">
        <v>2.58</v>
      </c>
      <c r="CB124" s="21">
        <v>27.063734935260484</v>
      </c>
      <c r="CC124" s="21">
        <v>26.526402983284935</v>
      </c>
      <c r="CD124" s="21">
        <v>16.636537923870968</v>
      </c>
      <c r="CE124" s="21">
        <v>26.370999999999999</v>
      </c>
      <c r="CF124" s="19">
        <v>2.58</v>
      </c>
      <c r="CG124" s="21">
        <v>26.371099999999998</v>
      </c>
      <c r="CH124" s="20">
        <v>18.282870967741932</v>
      </c>
      <c r="CI124" s="20">
        <v>19.349310831290317</v>
      </c>
      <c r="CJ124" s="20">
        <v>19.562671935483863</v>
      </c>
      <c r="CK124" s="22">
        <v>50.27</v>
      </c>
      <c r="CL124" s="22">
        <v>61.43</v>
      </c>
      <c r="CM124" s="22">
        <v>68.34</v>
      </c>
      <c r="CN124" s="20">
        <v>62.664000000000001</v>
      </c>
      <c r="CO124" s="20">
        <v>61.631</v>
      </c>
      <c r="CP124" s="20">
        <v>63.472000000000001</v>
      </c>
      <c r="CQ124" s="20">
        <v>61.429000000000002</v>
      </c>
      <c r="CR124" s="20">
        <v>61.429000000000002</v>
      </c>
      <c r="CS124" s="20">
        <v>1.9710000000000001</v>
      </c>
      <c r="CT124" s="19">
        <v>2.58</v>
      </c>
      <c r="CU124" s="19">
        <v>2.58</v>
      </c>
      <c r="CV124" s="20">
        <v>2.67</v>
      </c>
      <c r="CW124" s="20">
        <v>2.5649999999999999</v>
      </c>
      <c r="CX124" s="21">
        <v>8.3569420000000009E-3</v>
      </c>
      <c r="CY124" s="19">
        <v>2.58</v>
      </c>
      <c r="CZ124" s="19">
        <v>2.4523586000000002</v>
      </c>
      <c r="DA124" s="20">
        <v>1.3461380999999999</v>
      </c>
      <c r="DB124" s="19">
        <v>1.75506209</v>
      </c>
      <c r="DC124" s="20">
        <v>1.3757978500000001</v>
      </c>
      <c r="DD124" s="21">
        <v>3.8154780000000001</v>
      </c>
      <c r="DE124" s="20">
        <v>52.876729905787364</v>
      </c>
      <c r="DF124" s="20">
        <v>55.614079913419964</v>
      </c>
      <c r="DG124" s="20">
        <v>57.813166216216217</v>
      </c>
      <c r="DH124" s="20">
        <v>48.150220519877706</v>
      </c>
      <c r="DI124" s="21">
        <v>6.9215590000000002</v>
      </c>
      <c r="DJ124" s="18">
        <v>5.2876729905787401E-2</v>
      </c>
      <c r="DK124" s="18">
        <v>5.561407991341992E-2</v>
      </c>
      <c r="DL124" s="18">
        <v>5.1641714570312573E-2</v>
      </c>
      <c r="DM124" s="18">
        <v>5.561407991341992E-2</v>
      </c>
      <c r="DN124" s="18">
        <v>5.7813166216216218E-2</v>
      </c>
      <c r="DO124" s="18">
        <v>4.8150220519877683E-2</v>
      </c>
      <c r="DP124" s="21">
        <v>6.9215590000000002</v>
      </c>
      <c r="DQ124" s="20">
        <v>5.6029999999999998</v>
      </c>
      <c r="DR124" s="20">
        <v>5.0791533843030532</v>
      </c>
      <c r="DS124" s="20">
        <v>21.145010067999998</v>
      </c>
      <c r="DT124" s="20">
        <v>19.050892496999996</v>
      </c>
      <c r="DU124" s="23">
        <v>5.078575268817203</v>
      </c>
    </row>
    <row r="125" spans="1:125" x14ac:dyDescent="0.25">
      <c r="A125" s="15">
        <v>43556</v>
      </c>
      <c r="B125" s="16">
        <v>1.9890000000000001</v>
      </c>
      <c r="C125" s="16">
        <f t="shared" si="68"/>
        <v>1.9890000000000001</v>
      </c>
      <c r="D125" s="16">
        <f t="shared" si="68"/>
        <v>1.9890000000000001</v>
      </c>
      <c r="E125" s="16">
        <f t="shared" si="68"/>
        <v>1.9890000000000001</v>
      </c>
      <c r="F125" s="17">
        <v>58.656999999999996</v>
      </c>
      <c r="G125" s="17">
        <f t="shared" si="69"/>
        <v>58.656999999999996</v>
      </c>
      <c r="H125" s="17">
        <f t="shared" si="69"/>
        <v>58.656999999999996</v>
      </c>
      <c r="I125" s="17">
        <f t="shared" si="69"/>
        <v>58.656999999999996</v>
      </c>
      <c r="J125" s="17">
        <v>1.8280000000000001</v>
      </c>
      <c r="K125" s="17">
        <f t="shared" si="70"/>
        <v>1.8280000000000001</v>
      </c>
      <c r="L125" s="17">
        <f t="shared" si="70"/>
        <v>1.8280000000000001</v>
      </c>
      <c r="M125" s="17">
        <f t="shared" si="70"/>
        <v>1.8280000000000001</v>
      </c>
      <c r="N125" s="16">
        <v>1.9990000000000001</v>
      </c>
      <c r="O125" s="16">
        <f t="shared" si="71"/>
        <v>1.9990000000000001</v>
      </c>
      <c r="P125" s="16">
        <f t="shared" si="71"/>
        <v>1.9990000000000001</v>
      </c>
      <c r="Q125" s="16">
        <f t="shared" si="71"/>
        <v>1.9990000000000001</v>
      </c>
      <c r="R125" s="16">
        <v>43.81542566666667</v>
      </c>
      <c r="S125" s="16">
        <f t="shared" si="72"/>
        <v>43.81542566666667</v>
      </c>
      <c r="T125" s="16">
        <f t="shared" si="72"/>
        <v>43.81542566666667</v>
      </c>
      <c r="U125" s="16">
        <f t="shared" si="72"/>
        <v>43.81542566666667</v>
      </c>
      <c r="V125" s="16">
        <v>1.32</v>
      </c>
      <c r="W125" s="16">
        <f t="shared" si="73"/>
        <v>1.32</v>
      </c>
      <c r="X125" s="16">
        <f t="shared" si="73"/>
        <v>1.32</v>
      </c>
      <c r="Y125" s="16">
        <f t="shared" si="73"/>
        <v>1.32</v>
      </c>
      <c r="Z125" s="17">
        <v>61.08</v>
      </c>
      <c r="AA125" s="17">
        <f t="shared" si="74"/>
        <v>61.08</v>
      </c>
      <c r="AB125" s="17">
        <f t="shared" si="74"/>
        <v>61.08</v>
      </c>
      <c r="AC125" s="17">
        <f t="shared" si="74"/>
        <v>61.08</v>
      </c>
      <c r="AD125" s="17">
        <v>48.77</v>
      </c>
      <c r="AE125" s="17">
        <f t="shared" si="75"/>
        <v>48.77</v>
      </c>
      <c r="AF125" s="17">
        <f t="shared" si="75"/>
        <v>48.77</v>
      </c>
      <c r="AG125" s="17">
        <f t="shared" si="75"/>
        <v>48.77</v>
      </c>
      <c r="AH125" s="17">
        <v>67.650000000000006</v>
      </c>
      <c r="AI125" s="16">
        <v>4.381542566666667</v>
      </c>
      <c r="AJ125" s="16">
        <f t="shared" si="76"/>
        <v>4.381542566666667</v>
      </c>
      <c r="AK125" s="16">
        <f t="shared" si="76"/>
        <v>4.381542566666667</v>
      </c>
      <c r="AL125" s="16">
        <f t="shared" si="76"/>
        <v>4.381542566666667</v>
      </c>
      <c r="AM125" s="16">
        <v>5.3354545194444505</v>
      </c>
      <c r="AN125" s="16">
        <v>53.354545194444505</v>
      </c>
      <c r="AO125" s="16">
        <v>59.20109672727272</v>
      </c>
      <c r="AP125" s="16">
        <v>59.139968658536574</v>
      </c>
      <c r="AQ125" s="16">
        <v>46.702608333333366</v>
      </c>
      <c r="AR125" s="16">
        <v>53.354545194444505</v>
      </c>
      <c r="AS125" s="18">
        <f t="shared" si="52"/>
        <v>6.1169400000000006E-2</v>
      </c>
      <c r="AT125" s="18">
        <f t="shared" si="77"/>
        <v>6.1169400000000006E-2</v>
      </c>
      <c r="AU125" s="18">
        <f t="shared" si="77"/>
        <v>6.1169400000000006E-2</v>
      </c>
      <c r="AV125" s="18">
        <f t="shared" si="77"/>
        <v>6.1169400000000006E-2</v>
      </c>
      <c r="AW125" s="16">
        <f t="shared" si="53"/>
        <v>6.1079999999999995E-2</v>
      </c>
      <c r="AX125" s="16">
        <f t="shared" si="78"/>
        <v>6.1079999999999995E-2</v>
      </c>
      <c r="AY125" s="16">
        <f t="shared" si="78"/>
        <v>6.1079999999999995E-2</v>
      </c>
      <c r="AZ125" s="16">
        <f t="shared" si="78"/>
        <v>6.1079999999999995E-2</v>
      </c>
      <c r="BA125" s="19">
        <f t="shared" si="54"/>
        <v>4.8770000000000001E-2</v>
      </c>
      <c r="BB125" s="19">
        <f t="shared" si="79"/>
        <v>4.8770000000000001E-2</v>
      </c>
      <c r="BC125" s="19">
        <f t="shared" si="79"/>
        <v>4.8770000000000001E-2</v>
      </c>
      <c r="BD125" s="19">
        <f t="shared" si="79"/>
        <v>4.8770000000000001E-2</v>
      </c>
      <c r="BE125" s="20">
        <v>59.2</v>
      </c>
      <c r="BF125" s="20">
        <v>59.14</v>
      </c>
      <c r="BG125" s="20">
        <v>46.7</v>
      </c>
      <c r="BH125" s="21">
        <f t="shared" si="55"/>
        <v>5.92</v>
      </c>
      <c r="BI125" s="21">
        <f t="shared" si="55"/>
        <v>5.9139999999999997</v>
      </c>
      <c r="BJ125" s="21">
        <f t="shared" si="55"/>
        <v>4.67</v>
      </c>
      <c r="BK125" s="19">
        <v>5.6539999999999999</v>
      </c>
      <c r="BL125" s="20">
        <v>5.8150000000000004</v>
      </c>
      <c r="BM125" s="19">
        <v>5.38</v>
      </c>
      <c r="BN125" s="20">
        <v>17.300578399999999</v>
      </c>
      <c r="BO125" s="20">
        <v>5.5839999999999996</v>
      </c>
      <c r="BP125" s="19">
        <v>5.5350000000000001</v>
      </c>
      <c r="BQ125" s="20">
        <v>5.806</v>
      </c>
      <c r="BR125" s="20">
        <v>5.7309999999999999</v>
      </c>
      <c r="BS125" s="19">
        <v>5.6760000000000002</v>
      </c>
      <c r="BT125" s="19">
        <v>5.6150000000000002</v>
      </c>
      <c r="BU125" s="20">
        <v>2.5230000000000001</v>
      </c>
      <c r="BV125" s="19">
        <v>5.665</v>
      </c>
      <c r="BW125" s="21">
        <v>5.98</v>
      </c>
      <c r="BX125" s="20">
        <v>5.8460000000000001</v>
      </c>
      <c r="BY125" s="22">
        <v>30.273</v>
      </c>
      <c r="BZ125" s="19">
        <v>2.5640000000000001</v>
      </c>
      <c r="CA125" s="19">
        <v>2.58</v>
      </c>
      <c r="CB125" s="21">
        <v>26.96321967087697</v>
      </c>
      <c r="CC125" s="21">
        <v>26.063435864515217</v>
      </c>
      <c r="CD125" s="21">
        <v>16.045870294999993</v>
      </c>
      <c r="CE125" s="21">
        <v>19.045000000000002</v>
      </c>
      <c r="CF125" s="19">
        <v>2.5640000000000001</v>
      </c>
      <c r="CG125" s="21">
        <v>19.044699999999999</v>
      </c>
      <c r="CH125" s="20">
        <v>18.603033333333336</v>
      </c>
      <c r="CI125" s="20">
        <v>19.688148267666669</v>
      </c>
      <c r="CJ125" s="20">
        <v>19.905245666666666</v>
      </c>
      <c r="CK125" s="22">
        <v>48.77</v>
      </c>
      <c r="CL125" s="22">
        <v>61.08</v>
      </c>
      <c r="CM125" s="22">
        <v>67.650000000000006</v>
      </c>
      <c r="CN125" s="20">
        <v>60.421999999999997</v>
      </c>
      <c r="CO125" s="20">
        <v>61.171999999999997</v>
      </c>
      <c r="CP125" s="20">
        <v>61.171999999999997</v>
      </c>
      <c r="CQ125" s="20">
        <v>61.177999999999997</v>
      </c>
      <c r="CR125" s="20">
        <v>61.177999999999997</v>
      </c>
      <c r="CS125" s="20">
        <v>1.9850000000000001</v>
      </c>
      <c r="CT125" s="19">
        <v>2.5640000000000001</v>
      </c>
      <c r="CU125" s="19">
        <v>2.58</v>
      </c>
      <c r="CV125" s="20">
        <v>2.5230000000000001</v>
      </c>
      <c r="CW125" s="20">
        <v>2.5550000000000002</v>
      </c>
      <c r="CX125" s="21">
        <v>6.3932459999999991E-3</v>
      </c>
      <c r="CY125" s="19">
        <v>2.5640000000000001</v>
      </c>
      <c r="CZ125" s="19">
        <v>2.4523586000000002</v>
      </c>
      <c r="DA125" s="20">
        <v>0.90610267</v>
      </c>
      <c r="DB125" s="19">
        <v>1.7046473900000001</v>
      </c>
      <c r="DC125" s="20">
        <v>1.34586275</v>
      </c>
      <c r="DD125" s="21">
        <v>1.851782</v>
      </c>
      <c r="DE125" s="20">
        <v>53.354545194444505</v>
      </c>
      <c r="DF125" s="20">
        <v>59.20109672727272</v>
      </c>
      <c r="DG125" s="20">
        <v>59.139968658536574</v>
      </c>
      <c r="DH125" s="20">
        <v>46.702608333333366</v>
      </c>
      <c r="DI125" s="21">
        <v>4.9986110000000004</v>
      </c>
      <c r="DJ125" s="18">
        <v>5.3354545194444422E-2</v>
      </c>
      <c r="DK125" s="18">
        <v>5.9201096727272709E-2</v>
      </c>
      <c r="DL125" s="18">
        <v>5.0782062520000018E-2</v>
      </c>
      <c r="DM125" s="18">
        <v>5.9201096727272709E-2</v>
      </c>
      <c r="DN125" s="18">
        <v>5.9139968658536608E-2</v>
      </c>
      <c r="DO125" s="18">
        <v>4.6702608333333277E-2</v>
      </c>
      <c r="DP125" s="21">
        <v>4.9986110000000004</v>
      </c>
      <c r="DQ125" s="20">
        <v>5.7869999999999999</v>
      </c>
      <c r="DR125" s="20">
        <v>5.3378065742300551</v>
      </c>
      <c r="DS125" s="20">
        <v>19.32797841</v>
      </c>
      <c r="DT125" s="20">
        <v>16.524714223333334</v>
      </c>
      <c r="DU125" s="23">
        <v>5.1675092592592602</v>
      </c>
    </row>
    <row r="126" spans="1:125" x14ac:dyDescent="0.25">
      <c r="A126" s="15">
        <v>43586</v>
      </c>
      <c r="B126" s="16">
        <v>2.0110000000000001</v>
      </c>
      <c r="C126" s="16">
        <f t="shared" si="68"/>
        <v>2.0110000000000001</v>
      </c>
      <c r="D126" s="16">
        <f t="shared" si="68"/>
        <v>2.0110000000000001</v>
      </c>
      <c r="E126" s="16">
        <f t="shared" si="68"/>
        <v>2.0110000000000001</v>
      </c>
      <c r="F126" s="17">
        <v>58.62</v>
      </c>
      <c r="G126" s="17">
        <f t="shared" si="69"/>
        <v>58.62</v>
      </c>
      <c r="H126" s="17">
        <f t="shared" si="69"/>
        <v>58.62</v>
      </c>
      <c r="I126" s="17">
        <f t="shared" si="69"/>
        <v>58.62</v>
      </c>
      <c r="J126" s="17">
        <v>1.9259999999999999</v>
      </c>
      <c r="K126" s="17">
        <f t="shared" si="70"/>
        <v>1.9259999999999999</v>
      </c>
      <c r="L126" s="17">
        <f t="shared" si="70"/>
        <v>1.9259999999999999</v>
      </c>
      <c r="M126" s="17">
        <f t="shared" si="70"/>
        <v>1.9259999999999999</v>
      </c>
      <c r="N126" s="16">
        <v>1.998</v>
      </c>
      <c r="O126" s="16">
        <f t="shared" si="71"/>
        <v>1.998</v>
      </c>
      <c r="P126" s="16">
        <f t="shared" si="71"/>
        <v>1.998</v>
      </c>
      <c r="Q126" s="16">
        <f t="shared" si="71"/>
        <v>1.998</v>
      </c>
      <c r="R126" s="16">
        <v>43.795453333333327</v>
      </c>
      <c r="S126" s="16">
        <f t="shared" si="72"/>
        <v>43.795453333333327</v>
      </c>
      <c r="T126" s="16">
        <f t="shared" si="72"/>
        <v>43.795453333333327</v>
      </c>
      <c r="U126" s="16">
        <f t="shared" si="72"/>
        <v>43.795453333333327</v>
      </c>
      <c r="V126" s="16">
        <v>1.2929999999999999</v>
      </c>
      <c r="W126" s="16">
        <f t="shared" si="73"/>
        <v>1.2929999999999999</v>
      </c>
      <c r="X126" s="16">
        <f t="shared" si="73"/>
        <v>1.2929999999999999</v>
      </c>
      <c r="Y126" s="16">
        <f t="shared" si="73"/>
        <v>1.2929999999999999</v>
      </c>
      <c r="Z126" s="17">
        <v>59.72</v>
      </c>
      <c r="AA126" s="17">
        <f t="shared" si="74"/>
        <v>59.72</v>
      </c>
      <c r="AB126" s="17">
        <f t="shared" si="74"/>
        <v>59.72</v>
      </c>
      <c r="AC126" s="17">
        <f t="shared" si="74"/>
        <v>59.72</v>
      </c>
      <c r="AD126" s="17">
        <v>47.41</v>
      </c>
      <c r="AE126" s="17">
        <f t="shared" si="75"/>
        <v>47.41</v>
      </c>
      <c r="AF126" s="17">
        <f t="shared" si="75"/>
        <v>47.41</v>
      </c>
      <c r="AG126" s="17">
        <f t="shared" si="75"/>
        <v>47.41</v>
      </c>
      <c r="AH126" s="17">
        <v>66.849999999999994</v>
      </c>
      <c r="AI126" s="16">
        <v>4.3795453333333327</v>
      </c>
      <c r="AJ126" s="16">
        <f t="shared" si="76"/>
        <v>4.3795453333333327</v>
      </c>
      <c r="AK126" s="16">
        <f t="shared" si="76"/>
        <v>4.3795453333333327</v>
      </c>
      <c r="AL126" s="16">
        <f t="shared" si="76"/>
        <v>4.3795453333333327</v>
      </c>
      <c r="AM126" s="16">
        <v>5.0674200672042984</v>
      </c>
      <c r="AN126" s="16">
        <v>50.674200672042986</v>
      </c>
      <c r="AO126" s="16">
        <v>53.597822355371918</v>
      </c>
      <c r="AP126" s="16">
        <v>56.089581494252869</v>
      </c>
      <c r="AQ126" s="16">
        <v>45.644344847560944</v>
      </c>
      <c r="AR126" s="16">
        <v>50.674200672042986</v>
      </c>
      <c r="AS126" s="18">
        <f t="shared" si="52"/>
        <v>6.11388E-2</v>
      </c>
      <c r="AT126" s="18">
        <f t="shared" si="77"/>
        <v>6.11388E-2</v>
      </c>
      <c r="AU126" s="18">
        <f t="shared" si="77"/>
        <v>6.11388E-2</v>
      </c>
      <c r="AV126" s="18">
        <f t="shared" si="77"/>
        <v>6.11388E-2</v>
      </c>
      <c r="AW126" s="16">
        <f t="shared" si="53"/>
        <v>5.9720000000000002E-2</v>
      </c>
      <c r="AX126" s="16">
        <f t="shared" si="78"/>
        <v>5.9720000000000002E-2</v>
      </c>
      <c r="AY126" s="16">
        <f t="shared" si="78"/>
        <v>5.9720000000000002E-2</v>
      </c>
      <c r="AZ126" s="16">
        <f t="shared" si="78"/>
        <v>5.9720000000000002E-2</v>
      </c>
      <c r="BA126" s="19">
        <f t="shared" si="54"/>
        <v>4.7409999999999994E-2</v>
      </c>
      <c r="BB126" s="19">
        <f t="shared" si="79"/>
        <v>4.7409999999999994E-2</v>
      </c>
      <c r="BC126" s="19">
        <f t="shared" si="79"/>
        <v>4.7409999999999994E-2</v>
      </c>
      <c r="BD126" s="19">
        <f t="shared" si="79"/>
        <v>4.7409999999999994E-2</v>
      </c>
      <c r="BE126" s="20">
        <v>53.6</v>
      </c>
      <c r="BF126" s="20">
        <v>56.09</v>
      </c>
      <c r="BG126" s="20">
        <v>45.64</v>
      </c>
      <c r="BH126" s="21">
        <f t="shared" si="55"/>
        <v>5.36</v>
      </c>
      <c r="BI126" s="21">
        <f t="shared" si="55"/>
        <v>5.609</v>
      </c>
      <c r="BJ126" s="21">
        <f t="shared" si="55"/>
        <v>4.5640000000000001</v>
      </c>
      <c r="BK126" s="19">
        <v>5.7050000000000001</v>
      </c>
      <c r="BL126" s="20">
        <v>5.8810000000000002</v>
      </c>
      <c r="BM126" s="19">
        <v>5.6289999999999996</v>
      </c>
      <c r="BN126" s="20">
        <v>18.473848400000001</v>
      </c>
      <c r="BO126" s="20">
        <v>5.843</v>
      </c>
      <c r="BP126" s="19">
        <v>5.4269999999999996</v>
      </c>
      <c r="BQ126" s="20">
        <v>5.6980000000000004</v>
      </c>
      <c r="BR126" s="20">
        <v>5.6189999999999998</v>
      </c>
      <c r="BS126" s="19">
        <v>5.5350000000000001</v>
      </c>
      <c r="BT126" s="19">
        <v>5.6150000000000002</v>
      </c>
      <c r="BU126" s="20">
        <v>2.5230000000000001</v>
      </c>
      <c r="BV126" s="19">
        <v>5.6609999999999996</v>
      </c>
      <c r="BW126" s="21">
        <v>5.9779999999999998</v>
      </c>
      <c r="BX126" s="20">
        <v>5.8419999999999996</v>
      </c>
      <c r="BY126" s="22">
        <v>30.254000000000001</v>
      </c>
      <c r="BZ126" s="19">
        <v>2.5640000000000001</v>
      </c>
      <c r="CA126" s="19">
        <v>2.58</v>
      </c>
      <c r="CB126" s="21">
        <v>26.96321967087697</v>
      </c>
      <c r="CC126" s="21">
        <v>26.063435864515217</v>
      </c>
      <c r="CD126" s="21">
        <v>14.219824299032263</v>
      </c>
      <c r="CE126" s="21">
        <v>19.045000000000002</v>
      </c>
      <c r="CF126" s="19">
        <v>2.5640000000000001</v>
      </c>
      <c r="CG126" s="21">
        <v>19.044699999999999</v>
      </c>
      <c r="CH126" s="20">
        <v>17.151451612903223</v>
      </c>
      <c r="CI126" s="20">
        <v>18.15189578548387</v>
      </c>
      <c r="CJ126" s="20">
        <v>18.352053225806447</v>
      </c>
      <c r="CK126" s="22">
        <v>47.41</v>
      </c>
      <c r="CL126" s="22">
        <v>59.72</v>
      </c>
      <c r="CM126" s="22">
        <v>66.849999999999994</v>
      </c>
      <c r="CN126" s="20">
        <v>60.421999999999997</v>
      </c>
      <c r="CO126" s="20">
        <v>61.158000000000001</v>
      </c>
      <c r="CP126" s="20">
        <v>61.171999999999997</v>
      </c>
      <c r="CQ126" s="20">
        <v>61.136000000000003</v>
      </c>
      <c r="CR126" s="20">
        <v>61.136000000000003</v>
      </c>
      <c r="CS126" s="20">
        <v>1.9990000000000001</v>
      </c>
      <c r="CT126" s="19">
        <v>2.5640000000000001</v>
      </c>
      <c r="CU126" s="19">
        <v>2.58</v>
      </c>
      <c r="CV126" s="20">
        <v>2.5230000000000001</v>
      </c>
      <c r="CW126" s="20">
        <v>2.5550000000000002</v>
      </c>
      <c r="CX126" s="21">
        <v>6.3932459999999991E-3</v>
      </c>
      <c r="CY126" s="19">
        <v>2.5640000000000001</v>
      </c>
      <c r="CZ126" s="19">
        <v>2.4523586000000002</v>
      </c>
      <c r="DA126" s="20">
        <v>0.90610267</v>
      </c>
      <c r="DB126" s="19">
        <v>1.7046473900000001</v>
      </c>
      <c r="DC126" s="20">
        <v>1.34586275</v>
      </c>
      <c r="DD126" s="21">
        <v>1.851782</v>
      </c>
      <c r="DE126" s="20">
        <v>50.674200672042986</v>
      </c>
      <c r="DF126" s="20">
        <v>53.597822355371918</v>
      </c>
      <c r="DG126" s="20">
        <v>56.089581494252869</v>
      </c>
      <c r="DH126" s="20">
        <v>45.644344847560944</v>
      </c>
      <c r="DI126" s="21">
        <v>4.9986110000000004</v>
      </c>
      <c r="DJ126" s="18">
        <v>5.0673999999999997E-2</v>
      </c>
      <c r="DK126" s="18">
        <v>5.3598E-2</v>
      </c>
      <c r="DL126" s="18">
        <v>4.9265000000000003E-2</v>
      </c>
      <c r="DM126" s="18">
        <v>5.3598E-2</v>
      </c>
      <c r="DN126" s="18">
        <v>5.6090000000000001E-2</v>
      </c>
      <c r="DO126" s="18">
        <v>4.5643999999999997E-2</v>
      </c>
      <c r="DP126" s="21">
        <v>4.9986110000000004</v>
      </c>
      <c r="DQ126" s="20">
        <v>5.8129999999999997</v>
      </c>
      <c r="DR126" s="20">
        <v>5.6997995766921523</v>
      </c>
      <c r="DS126" s="20">
        <v>19.842629170000002</v>
      </c>
      <c r="DT126" s="20">
        <v>15.778589053499999</v>
      </c>
      <c r="DU126" s="23">
        <v>4.7642921146953396</v>
      </c>
    </row>
    <row r="127" spans="1:125" x14ac:dyDescent="0.25">
      <c r="A127" s="15">
        <v>43617</v>
      </c>
      <c r="B127" s="16">
        <v>2.0110000000000001</v>
      </c>
      <c r="C127" s="16">
        <f t="shared" si="68"/>
        <v>2.0110000000000001</v>
      </c>
      <c r="D127" s="16">
        <f t="shared" si="68"/>
        <v>2.0110000000000001</v>
      </c>
      <c r="E127" s="16">
        <f t="shared" si="68"/>
        <v>2.0110000000000001</v>
      </c>
      <c r="F127" s="17">
        <v>57.890999999999998</v>
      </c>
      <c r="G127" s="17">
        <f t="shared" si="69"/>
        <v>57.890999999999998</v>
      </c>
      <c r="H127" s="17">
        <f t="shared" si="69"/>
        <v>57.890999999999998</v>
      </c>
      <c r="I127" s="17">
        <f t="shared" si="69"/>
        <v>57.890999999999998</v>
      </c>
      <c r="J127" s="17">
        <v>1.9770000000000001</v>
      </c>
      <c r="K127" s="17">
        <f t="shared" si="70"/>
        <v>1.9770000000000001</v>
      </c>
      <c r="L127" s="17">
        <f t="shared" si="70"/>
        <v>1.9770000000000001</v>
      </c>
      <c r="M127" s="17">
        <f t="shared" si="70"/>
        <v>1.9770000000000001</v>
      </c>
      <c r="N127" s="16">
        <v>1.996</v>
      </c>
      <c r="O127" s="16">
        <f t="shared" si="71"/>
        <v>1.996</v>
      </c>
      <c r="P127" s="16">
        <f t="shared" si="71"/>
        <v>1.996</v>
      </c>
      <c r="Q127" s="16">
        <f t="shared" si="71"/>
        <v>1.996</v>
      </c>
      <c r="R127" s="16">
        <v>43.859477333333331</v>
      </c>
      <c r="S127" s="16">
        <f t="shared" si="72"/>
        <v>43.859477333333331</v>
      </c>
      <c r="T127" s="16">
        <f t="shared" si="72"/>
        <v>43.859477333333331</v>
      </c>
      <c r="U127" s="16">
        <f t="shared" si="72"/>
        <v>43.859477333333331</v>
      </c>
      <c r="V127" s="16">
        <v>1.3180000000000001</v>
      </c>
      <c r="W127" s="16">
        <f t="shared" si="73"/>
        <v>1.3180000000000001</v>
      </c>
      <c r="X127" s="16">
        <f t="shared" si="73"/>
        <v>1.3180000000000001</v>
      </c>
      <c r="Y127" s="16">
        <f t="shared" si="73"/>
        <v>1.3180000000000001</v>
      </c>
      <c r="Z127" s="17">
        <v>60.07</v>
      </c>
      <c r="AA127" s="17">
        <f t="shared" si="74"/>
        <v>60.07</v>
      </c>
      <c r="AB127" s="17">
        <f t="shared" si="74"/>
        <v>60.07</v>
      </c>
      <c r="AC127" s="17">
        <f t="shared" si="74"/>
        <v>60.07</v>
      </c>
      <c r="AD127" s="17">
        <v>46.67</v>
      </c>
      <c r="AE127" s="17">
        <f t="shared" si="75"/>
        <v>46.67</v>
      </c>
      <c r="AF127" s="17">
        <f t="shared" si="75"/>
        <v>46.67</v>
      </c>
      <c r="AG127" s="17">
        <f t="shared" si="75"/>
        <v>46.67</v>
      </c>
      <c r="AH127" s="17">
        <v>67.319999999999993</v>
      </c>
      <c r="AI127" s="16">
        <v>4.3859477333333334</v>
      </c>
      <c r="AJ127" s="16">
        <f t="shared" si="76"/>
        <v>4.3859477333333334</v>
      </c>
      <c r="AK127" s="16">
        <f t="shared" si="76"/>
        <v>4.3859477333333334</v>
      </c>
      <c r="AL127" s="16">
        <f t="shared" si="76"/>
        <v>4.3859477333333334</v>
      </c>
      <c r="AM127" s="16">
        <v>4.8582580847222214</v>
      </c>
      <c r="AN127" s="16">
        <v>48.582580847222218</v>
      </c>
      <c r="AO127" s="16">
        <v>54.015998681818168</v>
      </c>
      <c r="AP127" s="16">
        <v>52.490581277777764</v>
      </c>
      <c r="AQ127" s="16">
        <v>42.648855843750027</v>
      </c>
      <c r="AR127" s="16">
        <v>48.582580847222218</v>
      </c>
      <c r="AS127" s="18">
        <f t="shared" si="52"/>
        <v>6.1077599999999996E-2</v>
      </c>
      <c r="AT127" s="18">
        <f t="shared" si="77"/>
        <v>6.1077599999999996E-2</v>
      </c>
      <c r="AU127" s="18">
        <f t="shared" si="77"/>
        <v>6.1077599999999996E-2</v>
      </c>
      <c r="AV127" s="18">
        <f t="shared" si="77"/>
        <v>6.1077599999999996E-2</v>
      </c>
      <c r="AW127" s="16">
        <f t="shared" si="53"/>
        <v>6.0069999999999998E-2</v>
      </c>
      <c r="AX127" s="16">
        <f t="shared" si="78"/>
        <v>6.0069999999999998E-2</v>
      </c>
      <c r="AY127" s="16">
        <f t="shared" si="78"/>
        <v>6.0069999999999998E-2</v>
      </c>
      <c r="AZ127" s="16">
        <f t="shared" si="78"/>
        <v>6.0069999999999998E-2</v>
      </c>
      <c r="BA127" s="19">
        <f t="shared" si="54"/>
        <v>4.6670000000000003E-2</v>
      </c>
      <c r="BB127" s="19">
        <f t="shared" si="79"/>
        <v>4.6670000000000003E-2</v>
      </c>
      <c r="BC127" s="19">
        <f t="shared" si="79"/>
        <v>4.6670000000000003E-2</v>
      </c>
      <c r="BD127" s="19">
        <f t="shared" si="79"/>
        <v>4.6670000000000003E-2</v>
      </c>
      <c r="BE127" s="20">
        <v>54.02</v>
      </c>
      <c r="BF127" s="20">
        <v>52.49</v>
      </c>
      <c r="BG127" s="20">
        <v>42.65</v>
      </c>
      <c r="BH127" s="21">
        <f t="shared" si="55"/>
        <v>5.4020000000000001</v>
      </c>
      <c r="BI127" s="21">
        <f t="shared" si="55"/>
        <v>5.2490000000000006</v>
      </c>
      <c r="BJ127" s="21">
        <f t="shared" si="55"/>
        <v>4.2649999999999997</v>
      </c>
      <c r="BK127" s="19">
        <v>5.7050000000000001</v>
      </c>
      <c r="BL127" s="20">
        <v>5.8810000000000002</v>
      </c>
      <c r="BM127" s="19">
        <v>5.7439999999999998</v>
      </c>
      <c r="BN127" s="20">
        <v>19.217282000000004</v>
      </c>
      <c r="BO127" s="20">
        <v>5.9169999999999998</v>
      </c>
      <c r="BP127" s="19">
        <v>5.4539999999999997</v>
      </c>
      <c r="BQ127" s="20">
        <v>5.6360000000000001</v>
      </c>
      <c r="BR127" s="20">
        <v>5.6280000000000001</v>
      </c>
      <c r="BS127" s="19">
        <v>5.5350000000000001</v>
      </c>
      <c r="BT127" s="19">
        <v>5.4269999999999996</v>
      </c>
      <c r="BU127" s="20">
        <v>2.5230000000000001</v>
      </c>
      <c r="BV127" s="19">
        <v>5.6580000000000004</v>
      </c>
      <c r="BW127" s="21">
        <v>5.9729999999999999</v>
      </c>
      <c r="BX127" s="20">
        <v>5.835</v>
      </c>
      <c r="BY127" s="22">
        <v>29.878</v>
      </c>
      <c r="BZ127" s="19">
        <v>2.5640000000000001</v>
      </c>
      <c r="CA127" s="19">
        <v>2.58</v>
      </c>
      <c r="CB127" s="21">
        <v>26.96321967087697</v>
      </c>
      <c r="CC127" s="21">
        <v>26.063435864515217</v>
      </c>
      <c r="CD127" s="21">
        <v>11.163511783666667</v>
      </c>
      <c r="CE127" s="21">
        <v>19.045000000000002</v>
      </c>
      <c r="CF127" s="19">
        <v>2.5640000000000001</v>
      </c>
      <c r="CG127" s="21">
        <v>19.044699999999999</v>
      </c>
      <c r="CH127" s="20">
        <v>14.206899999999999</v>
      </c>
      <c r="CI127" s="20">
        <v>15.035588476999999</v>
      </c>
      <c r="CJ127" s="20">
        <v>15.201382999999996</v>
      </c>
      <c r="CK127" s="22">
        <v>46.67</v>
      </c>
      <c r="CL127" s="22">
        <v>60.07</v>
      </c>
      <c r="CM127" s="22">
        <v>67.319999999999993</v>
      </c>
      <c r="CN127" s="20">
        <v>60.421999999999997</v>
      </c>
      <c r="CO127" s="20">
        <v>60.420999999999999</v>
      </c>
      <c r="CP127" s="20">
        <v>61.171999999999997</v>
      </c>
      <c r="CQ127" s="20">
        <v>61.063000000000002</v>
      </c>
      <c r="CR127" s="20">
        <v>61.063000000000002</v>
      </c>
      <c r="CS127" s="20">
        <v>1.994</v>
      </c>
      <c r="CT127" s="19">
        <v>2.5640000000000001</v>
      </c>
      <c r="CU127" s="19">
        <v>2.58</v>
      </c>
      <c r="CV127" s="20">
        <v>2.5230000000000001</v>
      </c>
      <c r="CW127" s="20">
        <v>2.5550000000000002</v>
      </c>
      <c r="CX127" s="21">
        <v>6.3932459999999991E-3</v>
      </c>
      <c r="CY127" s="19">
        <v>2.5640000000000001</v>
      </c>
      <c r="CZ127" s="19">
        <v>2.4523586000000002</v>
      </c>
      <c r="DA127" s="20">
        <v>0.90610267</v>
      </c>
      <c r="DB127" s="19">
        <v>1.7046473900000001</v>
      </c>
      <c r="DC127" s="20">
        <v>1.34586275</v>
      </c>
      <c r="DD127" s="21">
        <v>1.851782</v>
      </c>
      <c r="DE127" s="20">
        <v>48.582580847222218</v>
      </c>
      <c r="DF127" s="20">
        <v>54.015998681818168</v>
      </c>
      <c r="DG127" s="20">
        <v>52.490581277777764</v>
      </c>
      <c r="DH127" s="20">
        <v>42.648855843750027</v>
      </c>
      <c r="DI127" s="21">
        <v>4.9986110000000004</v>
      </c>
      <c r="DJ127" s="18">
        <v>4.8583000000000001E-2</v>
      </c>
      <c r="DK127" s="18">
        <v>5.4016000000000002E-2</v>
      </c>
      <c r="DL127" s="18">
        <v>4.6191999999999997E-2</v>
      </c>
      <c r="DM127" s="18">
        <v>5.4016000000000002E-2</v>
      </c>
      <c r="DN127" s="18">
        <v>5.2491000000000003E-2</v>
      </c>
      <c r="DO127" s="18">
        <v>4.2648999999999999E-2</v>
      </c>
      <c r="DP127" s="21">
        <v>4.9986110000000004</v>
      </c>
      <c r="DQ127" s="20">
        <v>5.3529999999999998</v>
      </c>
      <c r="DR127" s="20">
        <v>5.92917368580191</v>
      </c>
      <c r="DS127" s="20">
        <v>17.88668414</v>
      </c>
      <c r="DT127" s="20">
        <v>13.934325556666666</v>
      </c>
      <c r="DU127" s="23">
        <v>3.946361111111111</v>
      </c>
    </row>
    <row r="128" spans="1:125" x14ac:dyDescent="0.25">
      <c r="A128" s="15">
        <v>43647</v>
      </c>
      <c r="B128" s="16">
        <v>1.9950000000000001</v>
      </c>
      <c r="C128" s="16">
        <f t="shared" si="68"/>
        <v>1.9950000000000001</v>
      </c>
      <c r="D128" s="16">
        <f t="shared" si="68"/>
        <v>1.9950000000000001</v>
      </c>
      <c r="E128" s="16">
        <f t="shared" si="68"/>
        <v>1.9950000000000001</v>
      </c>
      <c r="F128" s="17">
        <v>57.08</v>
      </c>
      <c r="G128" s="17">
        <f t="shared" si="69"/>
        <v>57.08</v>
      </c>
      <c r="H128" s="17">
        <f t="shared" si="69"/>
        <v>57.08</v>
      </c>
      <c r="I128" s="17">
        <f t="shared" si="69"/>
        <v>57.08</v>
      </c>
      <c r="J128" s="17">
        <v>1.95</v>
      </c>
      <c r="K128" s="17">
        <f t="shared" si="70"/>
        <v>1.95</v>
      </c>
      <c r="L128" s="17">
        <f t="shared" si="70"/>
        <v>1.95</v>
      </c>
      <c r="M128" s="17">
        <f t="shared" si="70"/>
        <v>1.95</v>
      </c>
      <c r="N128" s="16">
        <v>1.9670000000000001</v>
      </c>
      <c r="O128" s="16">
        <f t="shared" si="71"/>
        <v>1.9670000000000001</v>
      </c>
      <c r="P128" s="16">
        <f t="shared" si="71"/>
        <v>1.9670000000000001</v>
      </c>
      <c r="Q128" s="16">
        <f t="shared" si="71"/>
        <v>1.9670000000000001</v>
      </c>
      <c r="R128" s="16">
        <v>43.212212000000001</v>
      </c>
      <c r="S128" s="16">
        <f t="shared" si="72"/>
        <v>43.212212000000001</v>
      </c>
      <c r="T128" s="16">
        <f t="shared" si="72"/>
        <v>43.212212000000001</v>
      </c>
      <c r="U128" s="16">
        <f t="shared" si="72"/>
        <v>43.212212000000001</v>
      </c>
      <c r="V128" s="16">
        <v>1.3420000000000001</v>
      </c>
      <c r="W128" s="16">
        <f t="shared" si="73"/>
        <v>1.3420000000000001</v>
      </c>
      <c r="X128" s="16">
        <f t="shared" si="73"/>
        <v>1.3420000000000001</v>
      </c>
      <c r="Y128" s="16">
        <f t="shared" si="73"/>
        <v>1.3420000000000001</v>
      </c>
      <c r="Z128" s="17">
        <v>59.35</v>
      </c>
      <c r="AA128" s="17">
        <f t="shared" si="74"/>
        <v>59.35</v>
      </c>
      <c r="AB128" s="17">
        <f t="shared" si="74"/>
        <v>59.35</v>
      </c>
      <c r="AC128" s="17">
        <f t="shared" si="74"/>
        <v>59.35</v>
      </c>
      <c r="AD128" s="17">
        <v>43.78</v>
      </c>
      <c r="AE128" s="17">
        <f t="shared" si="75"/>
        <v>43.78</v>
      </c>
      <c r="AF128" s="17">
        <f t="shared" si="75"/>
        <v>43.78</v>
      </c>
      <c r="AG128" s="17">
        <f t="shared" si="75"/>
        <v>43.78</v>
      </c>
      <c r="AH128" s="17">
        <v>68.12</v>
      </c>
      <c r="AI128" s="16">
        <v>4.3212212000000001</v>
      </c>
      <c r="AJ128" s="16">
        <f t="shared" si="76"/>
        <v>4.3212212000000001</v>
      </c>
      <c r="AK128" s="16">
        <f t="shared" si="76"/>
        <v>4.3212212000000001</v>
      </c>
      <c r="AL128" s="16">
        <f t="shared" si="76"/>
        <v>4.3212212000000001</v>
      </c>
      <c r="AM128" s="16">
        <v>5.2313240913978474</v>
      </c>
      <c r="AN128" s="16">
        <v>52.313240913978476</v>
      </c>
      <c r="AO128" s="16">
        <v>57.635892292490134</v>
      </c>
      <c r="AP128" s="16">
        <v>56.513900000000014</v>
      </c>
      <c r="AQ128" s="16">
        <v>45.587123044871795</v>
      </c>
      <c r="AR128" s="16">
        <v>52.313240913978476</v>
      </c>
      <c r="AS128" s="18">
        <f t="shared" si="52"/>
        <v>6.0190199999999999E-2</v>
      </c>
      <c r="AT128" s="18">
        <f t="shared" si="77"/>
        <v>6.0190199999999999E-2</v>
      </c>
      <c r="AU128" s="18">
        <f t="shared" si="77"/>
        <v>6.0190199999999999E-2</v>
      </c>
      <c r="AV128" s="18">
        <f t="shared" si="77"/>
        <v>6.0190199999999999E-2</v>
      </c>
      <c r="AW128" s="16">
        <f t="shared" si="53"/>
        <v>5.935E-2</v>
      </c>
      <c r="AX128" s="16">
        <f t="shared" si="78"/>
        <v>5.935E-2</v>
      </c>
      <c r="AY128" s="16">
        <f t="shared" si="78"/>
        <v>5.935E-2</v>
      </c>
      <c r="AZ128" s="16">
        <f t="shared" si="78"/>
        <v>5.935E-2</v>
      </c>
      <c r="BA128" s="19">
        <f t="shared" si="54"/>
        <v>4.3779999999999999E-2</v>
      </c>
      <c r="BB128" s="19">
        <f t="shared" si="79"/>
        <v>4.3779999999999999E-2</v>
      </c>
      <c r="BC128" s="19">
        <f t="shared" si="79"/>
        <v>4.3779999999999999E-2</v>
      </c>
      <c r="BD128" s="19">
        <f t="shared" si="79"/>
        <v>4.3779999999999999E-2</v>
      </c>
      <c r="BE128" s="20">
        <v>57.64</v>
      </c>
      <c r="BF128" s="20">
        <v>56.51</v>
      </c>
      <c r="BG128" s="20">
        <v>45.59</v>
      </c>
      <c r="BH128" s="21">
        <f t="shared" si="55"/>
        <v>5.7640000000000002</v>
      </c>
      <c r="BI128" s="21">
        <f t="shared" si="55"/>
        <v>5.6509999999999998</v>
      </c>
      <c r="BJ128" s="21">
        <f t="shared" si="55"/>
        <v>4.5590000000000002</v>
      </c>
      <c r="BK128" s="19">
        <v>5.6630000000000003</v>
      </c>
      <c r="BL128" s="20">
        <v>5.8339999999999996</v>
      </c>
      <c r="BM128" s="19">
        <v>5.6589999999999998</v>
      </c>
      <c r="BN128" s="20">
        <v>19.036189199999999</v>
      </c>
      <c r="BO128" s="20">
        <v>5.798</v>
      </c>
      <c r="BP128" s="19">
        <v>5.52</v>
      </c>
      <c r="BQ128" s="20">
        <v>5.73</v>
      </c>
      <c r="BR128" s="20">
        <v>5.6909999999999998</v>
      </c>
      <c r="BS128" s="19">
        <v>5.4539999999999997</v>
      </c>
      <c r="BT128" s="19">
        <v>5.4269999999999996</v>
      </c>
      <c r="BU128" s="20">
        <v>2.4529999999999998</v>
      </c>
      <c r="BV128" s="19">
        <v>5.5759999999999996</v>
      </c>
      <c r="BW128" s="21">
        <v>5.9020000000000001</v>
      </c>
      <c r="BX128" s="20">
        <v>5.7530000000000001</v>
      </c>
      <c r="BY128" s="22">
        <v>29.459</v>
      </c>
      <c r="BZ128" s="19">
        <v>2.5489999999999999</v>
      </c>
      <c r="CA128" s="19">
        <v>2.5640000000000001</v>
      </c>
      <c r="CB128" s="21">
        <v>26.837575590397588</v>
      </c>
      <c r="CC128" s="21">
        <v>25.720425823838088</v>
      </c>
      <c r="CD128" s="21">
        <v>11.592025048709676</v>
      </c>
      <c r="CE128" s="21">
        <v>14.615</v>
      </c>
      <c r="CF128" s="19">
        <v>2.5489999999999999</v>
      </c>
      <c r="CG128" s="21">
        <v>14.6151</v>
      </c>
      <c r="CH128" s="20">
        <v>12.514258064516131</v>
      </c>
      <c r="CI128" s="20">
        <v>13.244214737419357</v>
      </c>
      <c r="CJ128" s="20">
        <v>13.390256129032258</v>
      </c>
      <c r="CK128" s="22">
        <v>43.78</v>
      </c>
      <c r="CL128" s="22">
        <v>59.35</v>
      </c>
      <c r="CM128" s="22">
        <v>68.12</v>
      </c>
      <c r="CN128" s="20">
        <v>58.899000000000001</v>
      </c>
      <c r="CO128" s="20">
        <v>59.363</v>
      </c>
      <c r="CP128" s="20">
        <v>59.363</v>
      </c>
      <c r="CQ128" s="20">
        <v>60.204999999999998</v>
      </c>
      <c r="CR128" s="20">
        <v>60.204999999999998</v>
      </c>
      <c r="CS128" s="20">
        <v>1.976</v>
      </c>
      <c r="CT128" s="19">
        <v>2.5489999999999999</v>
      </c>
      <c r="CU128" s="19">
        <v>2.5640000000000001</v>
      </c>
      <c r="CV128" s="20">
        <v>2.4529999999999998</v>
      </c>
      <c r="CW128" s="20">
        <v>2.5430000000000001</v>
      </c>
      <c r="CX128" s="21">
        <v>5.2306139999999997E-3</v>
      </c>
      <c r="CY128" s="19">
        <v>2.5489999999999999</v>
      </c>
      <c r="CZ128" s="19">
        <v>2.4019439</v>
      </c>
      <c r="DA128" s="20">
        <v>0.69656198999999996</v>
      </c>
      <c r="DB128" s="19">
        <v>1.6573836099999999</v>
      </c>
      <c r="DC128" s="20">
        <v>1.3099406300000001</v>
      </c>
      <c r="DD128" s="21">
        <v>0.68915000000000004</v>
      </c>
      <c r="DE128" s="20">
        <v>52.313240913978476</v>
      </c>
      <c r="DF128" s="20">
        <v>57.635892292490134</v>
      </c>
      <c r="DG128" s="20">
        <v>56.513900000000014</v>
      </c>
      <c r="DH128" s="20">
        <v>45.587123044871795</v>
      </c>
      <c r="DI128" s="21">
        <v>3.835979</v>
      </c>
      <c r="DJ128" s="18">
        <v>5.2312999999999998E-2</v>
      </c>
      <c r="DK128" s="18">
        <v>5.7636E-2</v>
      </c>
      <c r="DL128" s="18">
        <v>4.9570999999999997E-2</v>
      </c>
      <c r="DM128" s="18">
        <v>5.7636E-2</v>
      </c>
      <c r="DN128" s="18">
        <v>5.6514000000000002E-2</v>
      </c>
      <c r="DO128" s="18">
        <v>4.5587000000000003E-2</v>
      </c>
      <c r="DP128" s="21">
        <v>3.835979</v>
      </c>
      <c r="DQ128" s="20">
        <v>5.6020000000000003</v>
      </c>
      <c r="DR128" s="20">
        <v>5.8733005053777374</v>
      </c>
      <c r="DS128" s="20">
        <v>15.642964063999999</v>
      </c>
      <c r="DT128" s="20">
        <v>11.376042086499998</v>
      </c>
      <c r="DU128" s="23">
        <v>3.4761827956989251</v>
      </c>
    </row>
    <row r="129" spans="1:125" x14ac:dyDescent="0.25">
      <c r="A129" s="15">
        <v>43678</v>
      </c>
      <c r="B129" s="16">
        <v>1.986</v>
      </c>
      <c r="C129" s="16">
        <f t="shared" si="68"/>
        <v>1.986</v>
      </c>
      <c r="D129" s="16">
        <f t="shared" si="68"/>
        <v>1.986</v>
      </c>
      <c r="E129" s="16">
        <f t="shared" si="68"/>
        <v>1.986</v>
      </c>
      <c r="F129" s="17">
        <v>56.220999999999997</v>
      </c>
      <c r="G129" s="17">
        <f t="shared" si="69"/>
        <v>56.220999999999997</v>
      </c>
      <c r="H129" s="17">
        <f t="shared" si="69"/>
        <v>56.220999999999997</v>
      </c>
      <c r="I129" s="17">
        <f t="shared" si="69"/>
        <v>56.220999999999997</v>
      </c>
      <c r="J129" s="17">
        <v>1.921</v>
      </c>
      <c r="K129" s="17">
        <f t="shared" si="70"/>
        <v>1.921</v>
      </c>
      <c r="L129" s="17">
        <f t="shared" si="70"/>
        <v>1.921</v>
      </c>
      <c r="M129" s="17">
        <f t="shared" si="70"/>
        <v>1.921</v>
      </c>
      <c r="N129" s="16">
        <v>1.931</v>
      </c>
      <c r="O129" s="16">
        <f t="shared" si="71"/>
        <v>1.931</v>
      </c>
      <c r="P129" s="16">
        <f t="shared" si="71"/>
        <v>1.931</v>
      </c>
      <c r="Q129" s="16">
        <f t="shared" si="71"/>
        <v>1.931</v>
      </c>
      <c r="R129" s="16">
        <v>42.325365000000005</v>
      </c>
      <c r="S129" s="16">
        <f t="shared" si="72"/>
        <v>42.325365000000005</v>
      </c>
      <c r="T129" s="16">
        <f t="shared" si="72"/>
        <v>42.325365000000005</v>
      </c>
      <c r="U129" s="16">
        <f t="shared" si="72"/>
        <v>42.325365000000005</v>
      </c>
      <c r="V129" s="16">
        <v>1.361</v>
      </c>
      <c r="W129" s="16">
        <f t="shared" si="73"/>
        <v>1.361</v>
      </c>
      <c r="X129" s="16">
        <f t="shared" si="73"/>
        <v>1.361</v>
      </c>
      <c r="Y129" s="16">
        <f t="shared" si="73"/>
        <v>1.361</v>
      </c>
      <c r="Z129" s="17">
        <v>60.71</v>
      </c>
      <c r="AA129" s="17">
        <f t="shared" si="74"/>
        <v>60.71</v>
      </c>
      <c r="AB129" s="17">
        <f t="shared" si="74"/>
        <v>60.71</v>
      </c>
      <c r="AC129" s="17">
        <f t="shared" si="74"/>
        <v>60.71</v>
      </c>
      <c r="AD129" s="17">
        <v>43.83</v>
      </c>
      <c r="AE129" s="17">
        <f t="shared" si="75"/>
        <v>43.83</v>
      </c>
      <c r="AF129" s="17">
        <f t="shared" si="75"/>
        <v>43.83</v>
      </c>
      <c r="AG129" s="17">
        <f t="shared" si="75"/>
        <v>43.83</v>
      </c>
      <c r="AH129" s="17">
        <v>68.8</v>
      </c>
      <c r="AI129" s="16">
        <v>4.2325365000000001</v>
      </c>
      <c r="AJ129" s="16">
        <f t="shared" si="76"/>
        <v>4.2325365000000001</v>
      </c>
      <c r="AK129" s="16">
        <f t="shared" si="76"/>
        <v>4.2325365000000001</v>
      </c>
      <c r="AL129" s="16">
        <f t="shared" si="76"/>
        <v>4.2325365000000001</v>
      </c>
      <c r="AM129" s="16">
        <v>4.9544049166666682</v>
      </c>
      <c r="AN129" s="16">
        <v>49.544049166666682</v>
      </c>
      <c r="AO129" s="16">
        <v>51.540241385281412</v>
      </c>
      <c r="AP129" s="16">
        <v>54.780130594594588</v>
      </c>
      <c r="AQ129" s="16">
        <v>45.184916646341449</v>
      </c>
      <c r="AR129" s="16">
        <v>49.544049166666682</v>
      </c>
      <c r="AS129" s="18">
        <f t="shared" si="52"/>
        <v>5.9088600000000005E-2</v>
      </c>
      <c r="AT129" s="18">
        <f t="shared" si="77"/>
        <v>5.9088600000000005E-2</v>
      </c>
      <c r="AU129" s="18">
        <f t="shared" si="77"/>
        <v>5.9088600000000005E-2</v>
      </c>
      <c r="AV129" s="18">
        <f t="shared" si="77"/>
        <v>5.9088600000000005E-2</v>
      </c>
      <c r="AW129" s="16">
        <f t="shared" si="53"/>
        <v>6.071E-2</v>
      </c>
      <c r="AX129" s="16">
        <f t="shared" si="78"/>
        <v>6.071E-2</v>
      </c>
      <c r="AY129" s="16">
        <f t="shared" si="78"/>
        <v>6.071E-2</v>
      </c>
      <c r="AZ129" s="16">
        <f t="shared" si="78"/>
        <v>6.071E-2</v>
      </c>
      <c r="BA129" s="19">
        <f t="shared" si="54"/>
        <v>4.3830000000000001E-2</v>
      </c>
      <c r="BB129" s="19">
        <f t="shared" si="79"/>
        <v>4.3830000000000001E-2</v>
      </c>
      <c r="BC129" s="19">
        <f t="shared" si="79"/>
        <v>4.3830000000000001E-2</v>
      </c>
      <c r="BD129" s="19">
        <f t="shared" si="79"/>
        <v>4.3830000000000001E-2</v>
      </c>
      <c r="BE129" s="20">
        <v>51.54</v>
      </c>
      <c r="BF129" s="20">
        <v>54.78</v>
      </c>
      <c r="BG129" s="20">
        <v>45.18</v>
      </c>
      <c r="BH129" s="21">
        <f t="shared" si="55"/>
        <v>5.1539999999999999</v>
      </c>
      <c r="BI129" s="21">
        <f t="shared" si="55"/>
        <v>5.4779999999999998</v>
      </c>
      <c r="BJ129" s="21">
        <f t="shared" si="55"/>
        <v>4.5179999999999998</v>
      </c>
      <c r="BK129" s="19">
        <v>5.641</v>
      </c>
      <c r="BL129" s="20">
        <v>5.8070000000000004</v>
      </c>
      <c r="BM129" s="19">
        <v>5.5830000000000002</v>
      </c>
      <c r="BN129" s="20">
        <v>18.381333599999998</v>
      </c>
      <c r="BO129" s="20">
        <v>5.702</v>
      </c>
      <c r="BP129" s="19">
        <v>5.6059999999999999</v>
      </c>
      <c r="BQ129" s="20">
        <v>5.8440000000000003</v>
      </c>
      <c r="BR129" s="20">
        <v>5.7729999999999997</v>
      </c>
      <c r="BS129" s="19">
        <v>5.4539999999999997</v>
      </c>
      <c r="BT129" s="19">
        <v>5.52</v>
      </c>
      <c r="BU129" s="20">
        <v>2.4529999999999998</v>
      </c>
      <c r="BV129" s="19">
        <v>5.4790000000000001</v>
      </c>
      <c r="BW129" s="21">
        <v>5.7960000000000003</v>
      </c>
      <c r="BX129" s="20">
        <v>5.6470000000000002</v>
      </c>
      <c r="BY129" s="22">
        <v>29.015999999999998</v>
      </c>
      <c r="BZ129" s="19">
        <v>2.5489999999999999</v>
      </c>
      <c r="CA129" s="19">
        <v>2.5640000000000001</v>
      </c>
      <c r="CB129" s="21">
        <v>26.837575590397588</v>
      </c>
      <c r="CC129" s="21">
        <v>25.720425823838088</v>
      </c>
      <c r="CD129" s="21">
        <v>10.629661681935483</v>
      </c>
      <c r="CE129" s="21">
        <v>14.615</v>
      </c>
      <c r="CF129" s="19">
        <v>2.5489999999999999</v>
      </c>
      <c r="CG129" s="21">
        <v>14.6151</v>
      </c>
      <c r="CH129" s="20">
        <v>11.369193548387099</v>
      </c>
      <c r="CI129" s="20">
        <v>12.032358608064518</v>
      </c>
      <c r="CJ129" s="20">
        <v>12.165037096774194</v>
      </c>
      <c r="CK129" s="22">
        <v>43.83</v>
      </c>
      <c r="CL129" s="22">
        <v>60.71</v>
      </c>
      <c r="CM129" s="22">
        <v>68.8</v>
      </c>
      <c r="CN129" s="20">
        <v>58.899000000000001</v>
      </c>
      <c r="CO129" s="20">
        <v>58.146000000000001</v>
      </c>
      <c r="CP129" s="20">
        <v>59.363</v>
      </c>
      <c r="CQ129" s="20">
        <v>59.094999999999999</v>
      </c>
      <c r="CR129" s="20">
        <v>59.094999999999999</v>
      </c>
      <c r="CS129" s="20">
        <v>1.958</v>
      </c>
      <c r="CT129" s="19">
        <v>2.5489999999999999</v>
      </c>
      <c r="CU129" s="19">
        <v>2.5640000000000001</v>
      </c>
      <c r="CV129" s="20">
        <v>2.4529999999999998</v>
      </c>
      <c r="CW129" s="20">
        <v>2.5430000000000001</v>
      </c>
      <c r="CX129" s="21">
        <v>5.2306139999999997E-3</v>
      </c>
      <c r="CY129" s="19">
        <v>2.5489999999999999</v>
      </c>
      <c r="CZ129" s="19">
        <v>2.4019439</v>
      </c>
      <c r="DA129" s="20">
        <v>0.69656198999999996</v>
      </c>
      <c r="DB129" s="19">
        <v>1.6573836099999999</v>
      </c>
      <c r="DC129" s="20">
        <v>1.3099406300000001</v>
      </c>
      <c r="DD129" s="21">
        <v>0.68915000000000004</v>
      </c>
      <c r="DE129" s="20">
        <v>49.544049166666682</v>
      </c>
      <c r="DF129" s="20">
        <v>51.540241385281412</v>
      </c>
      <c r="DG129" s="20">
        <v>54.780130594594588</v>
      </c>
      <c r="DH129" s="20">
        <v>45.184916646341449</v>
      </c>
      <c r="DI129" s="21">
        <v>3.835979</v>
      </c>
      <c r="DJ129" s="18">
        <v>4.9543999999999998E-2</v>
      </c>
      <c r="DK129" s="18">
        <v>5.1540000000000002E-2</v>
      </c>
      <c r="DL129" s="18">
        <v>4.8645000000000001E-2</v>
      </c>
      <c r="DM129" s="18">
        <v>5.1540000000000002E-2</v>
      </c>
      <c r="DN129" s="18">
        <v>5.4780000000000002E-2</v>
      </c>
      <c r="DO129" s="18">
        <v>4.5185000000000003E-2</v>
      </c>
      <c r="DP129" s="21">
        <v>3.835979</v>
      </c>
      <c r="DQ129" s="20">
        <v>5.2290000000000001</v>
      </c>
      <c r="DR129" s="20">
        <v>5.6712556693015417</v>
      </c>
      <c r="DS129" s="20">
        <v>13.278912524347826</v>
      </c>
      <c r="DT129" s="20">
        <v>11.541824879565215</v>
      </c>
      <c r="DU129" s="23">
        <v>3.158109318996416</v>
      </c>
    </row>
    <row r="130" spans="1:125" x14ac:dyDescent="0.25">
      <c r="A130" s="15">
        <v>43709</v>
      </c>
      <c r="B130" s="16">
        <v>1.96</v>
      </c>
      <c r="C130" s="16">
        <f t="shared" si="68"/>
        <v>1.96</v>
      </c>
      <c r="D130" s="16">
        <f t="shared" si="68"/>
        <v>1.96</v>
      </c>
      <c r="E130" s="16">
        <f t="shared" si="68"/>
        <v>1.96</v>
      </c>
      <c r="F130" s="17">
        <v>55.808</v>
      </c>
      <c r="G130" s="17">
        <f t="shared" si="69"/>
        <v>55.808</v>
      </c>
      <c r="H130" s="17">
        <f t="shared" si="69"/>
        <v>55.808</v>
      </c>
      <c r="I130" s="17">
        <f t="shared" si="69"/>
        <v>55.808</v>
      </c>
      <c r="J130" s="17">
        <v>1.843</v>
      </c>
      <c r="K130" s="17">
        <f t="shared" si="70"/>
        <v>1.843</v>
      </c>
      <c r="L130" s="17">
        <f t="shared" si="70"/>
        <v>1.843</v>
      </c>
      <c r="M130" s="17">
        <f t="shared" si="70"/>
        <v>1.843</v>
      </c>
      <c r="N130" s="16">
        <v>1.9019999999999999</v>
      </c>
      <c r="O130" s="16">
        <f t="shared" si="71"/>
        <v>1.9019999999999999</v>
      </c>
      <c r="P130" s="16">
        <f t="shared" si="71"/>
        <v>1.9019999999999999</v>
      </c>
      <c r="Q130" s="16">
        <f t="shared" si="71"/>
        <v>1.9019999999999999</v>
      </c>
      <c r="R130" s="16">
        <v>41.969558000000006</v>
      </c>
      <c r="S130" s="16">
        <f t="shared" si="72"/>
        <v>41.969558000000006</v>
      </c>
      <c r="T130" s="16">
        <f t="shared" si="72"/>
        <v>41.969558000000006</v>
      </c>
      <c r="U130" s="16">
        <f t="shared" si="72"/>
        <v>41.969558000000006</v>
      </c>
      <c r="V130" s="16">
        <v>1.3480000000000001</v>
      </c>
      <c r="W130" s="16">
        <f t="shared" si="73"/>
        <v>1.3480000000000001</v>
      </c>
      <c r="X130" s="16">
        <f t="shared" si="73"/>
        <v>1.3480000000000001</v>
      </c>
      <c r="Y130" s="16">
        <f t="shared" si="73"/>
        <v>1.3480000000000001</v>
      </c>
      <c r="Z130" s="17">
        <v>59.58</v>
      </c>
      <c r="AA130" s="17">
        <f t="shared" si="74"/>
        <v>59.58</v>
      </c>
      <c r="AB130" s="17">
        <f t="shared" si="74"/>
        <v>59.58</v>
      </c>
      <c r="AC130" s="17">
        <f t="shared" si="74"/>
        <v>59.58</v>
      </c>
      <c r="AD130" s="17">
        <v>43.82</v>
      </c>
      <c r="AE130" s="17">
        <f t="shared" si="75"/>
        <v>43.82</v>
      </c>
      <c r="AF130" s="17">
        <f t="shared" si="75"/>
        <v>43.82</v>
      </c>
      <c r="AG130" s="17">
        <f t="shared" si="75"/>
        <v>43.82</v>
      </c>
      <c r="AH130" s="17">
        <v>68.34</v>
      </c>
      <c r="AI130" s="16">
        <v>4.1969558000000005</v>
      </c>
      <c r="AJ130" s="16">
        <f t="shared" si="76"/>
        <v>4.1969558000000005</v>
      </c>
      <c r="AK130" s="16">
        <f t="shared" si="76"/>
        <v>4.1969558000000005</v>
      </c>
      <c r="AL130" s="16">
        <f t="shared" si="76"/>
        <v>4.1969558000000005</v>
      </c>
      <c r="AM130" s="16">
        <v>5.117904129166666</v>
      </c>
      <c r="AN130" s="16">
        <v>51.179041291666664</v>
      </c>
      <c r="AO130" s="16">
        <v>57.395537792207783</v>
      </c>
      <c r="AP130" s="16">
        <v>56.354370355029566</v>
      </c>
      <c r="AQ130" s="16">
        <v>43.958287218749987</v>
      </c>
      <c r="AR130" s="16">
        <v>51.179041291666664</v>
      </c>
      <c r="AS130" s="18">
        <f t="shared" si="52"/>
        <v>5.8201200000000002E-2</v>
      </c>
      <c r="AT130" s="18">
        <f t="shared" si="77"/>
        <v>5.8201200000000002E-2</v>
      </c>
      <c r="AU130" s="18">
        <f t="shared" si="77"/>
        <v>5.8201200000000002E-2</v>
      </c>
      <c r="AV130" s="18">
        <f t="shared" si="77"/>
        <v>5.8201200000000002E-2</v>
      </c>
      <c r="AW130" s="16">
        <f t="shared" si="53"/>
        <v>5.9580000000000001E-2</v>
      </c>
      <c r="AX130" s="16">
        <f t="shared" si="78"/>
        <v>5.9580000000000001E-2</v>
      </c>
      <c r="AY130" s="16">
        <f t="shared" si="78"/>
        <v>5.9580000000000001E-2</v>
      </c>
      <c r="AZ130" s="16">
        <f t="shared" si="78"/>
        <v>5.9580000000000001E-2</v>
      </c>
      <c r="BA130" s="19">
        <f t="shared" si="54"/>
        <v>4.3819999999999998E-2</v>
      </c>
      <c r="BB130" s="19">
        <f t="shared" si="79"/>
        <v>4.3819999999999998E-2</v>
      </c>
      <c r="BC130" s="19">
        <f t="shared" si="79"/>
        <v>4.3819999999999998E-2</v>
      </c>
      <c r="BD130" s="19">
        <f t="shared" si="79"/>
        <v>4.3819999999999998E-2</v>
      </c>
      <c r="BE130" s="20">
        <v>57.4</v>
      </c>
      <c r="BF130" s="20">
        <v>56.35</v>
      </c>
      <c r="BG130" s="20">
        <v>43.96</v>
      </c>
      <c r="BH130" s="21">
        <f t="shared" si="55"/>
        <v>5.74</v>
      </c>
      <c r="BI130" s="21">
        <f t="shared" si="55"/>
        <v>5.6349999999999998</v>
      </c>
      <c r="BJ130" s="21">
        <f t="shared" si="55"/>
        <v>4.3959999999999999</v>
      </c>
      <c r="BK130" s="19">
        <v>5.5880000000000001</v>
      </c>
      <c r="BL130" s="20">
        <v>5.7320000000000002</v>
      </c>
      <c r="BM130" s="19">
        <v>5.3780000000000001</v>
      </c>
      <c r="BN130" s="20">
        <v>17.2870068</v>
      </c>
      <c r="BO130" s="20">
        <v>5.4249999999999998</v>
      </c>
      <c r="BP130" s="19">
        <v>5.5609999999999999</v>
      </c>
      <c r="BQ130" s="20">
        <v>5.7869999999999999</v>
      </c>
      <c r="BR130" s="20">
        <v>5.6710000000000003</v>
      </c>
      <c r="BS130" s="19">
        <v>5.6059999999999999</v>
      </c>
      <c r="BT130" s="19">
        <v>5.52</v>
      </c>
      <c r="BU130" s="20">
        <v>2.4529999999999998</v>
      </c>
      <c r="BV130" s="19">
        <v>5.4290000000000003</v>
      </c>
      <c r="BW130" s="21">
        <v>5.6829999999999998</v>
      </c>
      <c r="BX130" s="20">
        <v>5.5609999999999999</v>
      </c>
      <c r="BY130" s="22">
        <v>28.803000000000001</v>
      </c>
      <c r="BZ130" s="19">
        <v>2.5489999999999999</v>
      </c>
      <c r="CA130" s="19">
        <v>2.5640000000000001</v>
      </c>
      <c r="CB130" s="21">
        <v>26.837575590397588</v>
      </c>
      <c r="CC130" s="21">
        <v>25.720425823838088</v>
      </c>
      <c r="CD130" s="21">
        <v>10.283757332333334</v>
      </c>
      <c r="CE130" s="21">
        <v>14.615</v>
      </c>
      <c r="CF130" s="19">
        <v>2.5489999999999999</v>
      </c>
      <c r="CG130" s="21">
        <v>14.6151</v>
      </c>
      <c r="CH130" s="20">
        <v>12.556533333333334</v>
      </c>
      <c r="CI130" s="20">
        <v>13.288955922666668</v>
      </c>
      <c r="CJ130" s="20">
        <v>13.435490666666666</v>
      </c>
      <c r="CK130" s="22">
        <v>43.82</v>
      </c>
      <c r="CL130" s="22">
        <v>59.58</v>
      </c>
      <c r="CM130" s="22">
        <v>68.34</v>
      </c>
      <c r="CN130" s="20">
        <v>58.899000000000001</v>
      </c>
      <c r="CO130" s="20">
        <v>58.212000000000003</v>
      </c>
      <c r="CP130" s="20">
        <v>59.363</v>
      </c>
      <c r="CQ130" s="20">
        <v>58.195</v>
      </c>
      <c r="CR130" s="20">
        <v>58.195</v>
      </c>
      <c r="CS130" s="20">
        <v>1.931</v>
      </c>
      <c r="CT130" s="19">
        <v>2.5489999999999999</v>
      </c>
      <c r="CU130" s="19">
        <v>2.5640000000000001</v>
      </c>
      <c r="CV130" s="20">
        <v>2.4529999999999998</v>
      </c>
      <c r="CW130" s="20">
        <v>2.5430000000000001</v>
      </c>
      <c r="CX130" s="21">
        <v>5.2306139999999997E-3</v>
      </c>
      <c r="CY130" s="19">
        <v>2.5489999999999999</v>
      </c>
      <c r="CZ130" s="19">
        <v>2.4019439</v>
      </c>
      <c r="DA130" s="20">
        <v>0.69656198999999996</v>
      </c>
      <c r="DB130" s="19">
        <v>1.6573836099999999</v>
      </c>
      <c r="DC130" s="20">
        <v>1.3099406300000001</v>
      </c>
      <c r="DD130" s="21">
        <v>0.68915000000000004</v>
      </c>
      <c r="DE130" s="20">
        <v>51.179041291666664</v>
      </c>
      <c r="DF130" s="20">
        <v>57.395537792207783</v>
      </c>
      <c r="DG130" s="20">
        <v>56.354370355029566</v>
      </c>
      <c r="DH130" s="20">
        <v>43.958287218749987</v>
      </c>
      <c r="DI130" s="21">
        <v>3.835979</v>
      </c>
      <c r="DJ130" s="18">
        <v>5.1179000000000002E-2</v>
      </c>
      <c r="DK130" s="18">
        <v>5.7396000000000003E-2</v>
      </c>
      <c r="DL130" s="18">
        <v>4.8242E-2</v>
      </c>
      <c r="DM130" s="18">
        <v>5.7396000000000003E-2</v>
      </c>
      <c r="DN130" s="18">
        <v>5.6354000000000001E-2</v>
      </c>
      <c r="DO130" s="18">
        <v>4.3957999999999997E-2</v>
      </c>
      <c r="DP130" s="21">
        <v>3.835979</v>
      </c>
      <c r="DQ130" s="20">
        <v>5.4089999999999998</v>
      </c>
      <c r="DR130" s="20">
        <v>5.3336192821044452</v>
      </c>
      <c r="DS130" s="20">
        <v>14.091159983333331</v>
      </c>
      <c r="DT130" s="20">
        <v>11.762783586666668</v>
      </c>
      <c r="DU130" s="23">
        <v>3.4879259259259259</v>
      </c>
    </row>
    <row r="131" spans="1:125" x14ac:dyDescent="0.25">
      <c r="A131" s="15">
        <v>43739</v>
      </c>
      <c r="B131" s="16">
        <v>1.9350000000000001</v>
      </c>
      <c r="C131" s="16">
        <f t="shared" si="68"/>
        <v>1.9350000000000001</v>
      </c>
      <c r="D131" s="16">
        <f t="shared" si="68"/>
        <v>1.9350000000000001</v>
      </c>
      <c r="E131" s="16">
        <f t="shared" si="68"/>
        <v>1.9350000000000001</v>
      </c>
      <c r="F131" s="17">
        <v>55.792999999999999</v>
      </c>
      <c r="G131" s="17">
        <f t="shared" si="69"/>
        <v>55.792999999999999</v>
      </c>
      <c r="H131" s="17">
        <f t="shared" si="69"/>
        <v>55.792999999999999</v>
      </c>
      <c r="I131" s="17">
        <f t="shared" si="69"/>
        <v>55.792999999999999</v>
      </c>
      <c r="J131" s="17">
        <v>1.851</v>
      </c>
      <c r="K131" s="17">
        <f t="shared" si="70"/>
        <v>1.851</v>
      </c>
      <c r="L131" s="17">
        <f t="shared" si="70"/>
        <v>1.851</v>
      </c>
      <c r="M131" s="17">
        <f t="shared" si="70"/>
        <v>1.851</v>
      </c>
      <c r="N131" s="16">
        <v>1.909</v>
      </c>
      <c r="O131" s="16">
        <f t="shared" si="71"/>
        <v>1.909</v>
      </c>
      <c r="P131" s="16">
        <f t="shared" si="71"/>
        <v>1.909</v>
      </c>
      <c r="Q131" s="16">
        <f t="shared" si="71"/>
        <v>1.909</v>
      </c>
      <c r="R131" s="16">
        <v>42.431556666666673</v>
      </c>
      <c r="S131" s="16">
        <f t="shared" si="72"/>
        <v>42.431556666666673</v>
      </c>
      <c r="T131" s="16">
        <f t="shared" si="72"/>
        <v>42.431556666666673</v>
      </c>
      <c r="U131" s="16">
        <f t="shared" si="72"/>
        <v>42.431556666666673</v>
      </c>
      <c r="V131" s="16">
        <v>1.343</v>
      </c>
      <c r="W131" s="16">
        <f t="shared" si="73"/>
        <v>1.343</v>
      </c>
      <c r="X131" s="16">
        <f t="shared" si="73"/>
        <v>1.343</v>
      </c>
      <c r="Y131" s="16">
        <f t="shared" si="73"/>
        <v>1.343</v>
      </c>
      <c r="Z131" s="17">
        <v>59.8</v>
      </c>
      <c r="AA131" s="17">
        <f t="shared" si="74"/>
        <v>59.8</v>
      </c>
      <c r="AB131" s="17">
        <f t="shared" si="74"/>
        <v>59.8</v>
      </c>
      <c r="AC131" s="17">
        <f t="shared" si="74"/>
        <v>59.8</v>
      </c>
      <c r="AD131" s="17">
        <v>45.4</v>
      </c>
      <c r="AE131" s="17">
        <f t="shared" si="75"/>
        <v>45.4</v>
      </c>
      <c r="AF131" s="17">
        <f t="shared" si="75"/>
        <v>45.4</v>
      </c>
      <c r="AG131" s="17">
        <f t="shared" si="75"/>
        <v>45.4</v>
      </c>
      <c r="AH131" s="17">
        <v>67.86</v>
      </c>
      <c r="AI131" s="16">
        <v>4.2431556666666674</v>
      </c>
      <c r="AJ131" s="16">
        <f t="shared" si="76"/>
        <v>4.2431556666666674</v>
      </c>
      <c r="AK131" s="16">
        <f t="shared" si="76"/>
        <v>4.2431556666666674</v>
      </c>
      <c r="AL131" s="16">
        <f t="shared" si="76"/>
        <v>4.2431556666666674</v>
      </c>
      <c r="AM131" s="16">
        <v>5.2821667999999997</v>
      </c>
      <c r="AN131" s="16">
        <v>52.821667999999995</v>
      </c>
      <c r="AO131" s="16">
        <v>60.171630355731217</v>
      </c>
      <c r="AP131" s="16">
        <v>58.389279050279349</v>
      </c>
      <c r="AQ131" s="16">
        <v>43.696610958466458</v>
      </c>
      <c r="AR131" s="16">
        <v>52.821667999999995</v>
      </c>
      <c r="AS131" s="18">
        <f t="shared" si="52"/>
        <v>5.8415399999999999E-2</v>
      </c>
      <c r="AT131" s="18">
        <f t="shared" si="77"/>
        <v>5.8415399999999999E-2</v>
      </c>
      <c r="AU131" s="18">
        <f t="shared" si="77"/>
        <v>5.8415399999999999E-2</v>
      </c>
      <c r="AV131" s="18">
        <f t="shared" si="77"/>
        <v>5.8415399999999999E-2</v>
      </c>
      <c r="AW131" s="16">
        <f t="shared" si="53"/>
        <v>5.9799999999999999E-2</v>
      </c>
      <c r="AX131" s="16">
        <f t="shared" si="78"/>
        <v>5.9799999999999999E-2</v>
      </c>
      <c r="AY131" s="16">
        <f t="shared" si="78"/>
        <v>5.9799999999999999E-2</v>
      </c>
      <c r="AZ131" s="16">
        <f t="shared" si="78"/>
        <v>5.9799999999999999E-2</v>
      </c>
      <c r="BA131" s="19">
        <f t="shared" si="54"/>
        <v>4.5399999999999996E-2</v>
      </c>
      <c r="BB131" s="19">
        <f t="shared" si="79"/>
        <v>4.5399999999999996E-2</v>
      </c>
      <c r="BC131" s="19">
        <f t="shared" si="79"/>
        <v>4.5399999999999996E-2</v>
      </c>
      <c r="BD131" s="19">
        <f t="shared" si="79"/>
        <v>4.5399999999999996E-2</v>
      </c>
      <c r="BE131" s="20">
        <v>60.17</v>
      </c>
      <c r="BF131" s="20">
        <v>58.39</v>
      </c>
      <c r="BG131" s="20">
        <v>43.7</v>
      </c>
      <c r="BH131" s="21">
        <f t="shared" si="55"/>
        <v>6.0170000000000003</v>
      </c>
      <c r="BI131" s="21">
        <f t="shared" si="55"/>
        <v>5.8390000000000004</v>
      </c>
      <c r="BJ131" s="21">
        <f t="shared" si="55"/>
        <v>4.37</v>
      </c>
      <c r="BK131" s="19">
        <v>5.5359999999999996</v>
      </c>
      <c r="BL131" s="20">
        <v>5.657</v>
      </c>
      <c r="BM131" s="19">
        <v>5.415</v>
      </c>
      <c r="BN131" s="20">
        <v>17.317050800000001</v>
      </c>
      <c r="BO131" s="20">
        <v>5.3680000000000003</v>
      </c>
      <c r="BP131" s="19">
        <v>5.5369999999999999</v>
      </c>
      <c r="BQ131" s="20">
        <v>5.6479999999999997</v>
      </c>
      <c r="BR131" s="20">
        <v>5.5830000000000002</v>
      </c>
      <c r="BS131" s="19">
        <v>5.6059999999999999</v>
      </c>
      <c r="BT131" s="19">
        <v>5.5609999999999999</v>
      </c>
      <c r="BU131" s="20">
        <v>2.5</v>
      </c>
      <c r="BV131" s="19">
        <v>5.4850000000000003</v>
      </c>
      <c r="BW131" s="21">
        <v>5.6779999999999999</v>
      </c>
      <c r="BX131" s="20">
        <v>5.5830000000000002</v>
      </c>
      <c r="BY131" s="22">
        <v>28.795000000000002</v>
      </c>
      <c r="BZ131" s="19">
        <v>2.4460000000000002</v>
      </c>
      <c r="CA131" s="19">
        <v>2.5489999999999999</v>
      </c>
      <c r="CB131" s="21">
        <v>25.782165314370715</v>
      </c>
      <c r="CC131" s="21">
        <v>24.809139464745172</v>
      </c>
      <c r="CD131" s="21">
        <v>10.592108036774189</v>
      </c>
      <c r="CE131" s="21">
        <v>16.783999999999999</v>
      </c>
      <c r="CF131" s="19">
        <v>2.4460000000000002</v>
      </c>
      <c r="CG131" s="21">
        <v>16.783999999999999</v>
      </c>
      <c r="CH131" s="20">
        <v>12.805354838709674</v>
      </c>
      <c r="CI131" s="20">
        <v>13.552291186451608</v>
      </c>
      <c r="CJ131" s="20">
        <v>13.701729677419349</v>
      </c>
      <c r="CK131" s="22">
        <v>45.4</v>
      </c>
      <c r="CL131" s="22">
        <v>59.8</v>
      </c>
      <c r="CM131" s="22">
        <v>67.86</v>
      </c>
      <c r="CN131" s="20">
        <v>57.598999999999997</v>
      </c>
      <c r="CO131" s="20">
        <v>58.497</v>
      </c>
      <c r="CP131" s="20">
        <v>58.497</v>
      </c>
      <c r="CQ131" s="20">
        <v>58.426000000000002</v>
      </c>
      <c r="CR131" s="20">
        <v>58.426000000000002</v>
      </c>
      <c r="CS131" s="20">
        <v>1.9019999999999999</v>
      </c>
      <c r="CT131" s="19">
        <v>2.4460000000000002</v>
      </c>
      <c r="CU131" s="19">
        <v>2.5489999999999999</v>
      </c>
      <c r="CV131" s="20">
        <v>2.5</v>
      </c>
      <c r="CW131" s="20">
        <v>2.4409999999999998</v>
      </c>
      <c r="CX131" s="21">
        <v>5.8186800000000006E-3</v>
      </c>
      <c r="CY131" s="19">
        <v>2.4460000000000002</v>
      </c>
      <c r="CZ131" s="19">
        <v>2.3546801199999998</v>
      </c>
      <c r="DA131" s="20">
        <v>0.83725358999999999</v>
      </c>
      <c r="DB131" s="19">
        <v>1.3328389899999999</v>
      </c>
      <c r="DC131" s="20">
        <v>1.00460262</v>
      </c>
      <c r="DD131" s="21">
        <v>1.2772159999999999</v>
      </c>
      <c r="DE131" s="20">
        <v>52.821667999999995</v>
      </c>
      <c r="DF131" s="20">
        <v>60.171630355731217</v>
      </c>
      <c r="DG131" s="20">
        <v>58.389279050279349</v>
      </c>
      <c r="DH131" s="20">
        <v>43.696610958466458</v>
      </c>
      <c r="DI131" s="21">
        <v>4.4052579999999999</v>
      </c>
      <c r="DJ131" s="18">
        <v>5.2822000000000001E-2</v>
      </c>
      <c r="DK131" s="18">
        <v>6.0172000000000003E-2</v>
      </c>
      <c r="DL131" s="18">
        <v>4.9042000000000002E-2</v>
      </c>
      <c r="DM131" s="18">
        <v>6.0172000000000003E-2</v>
      </c>
      <c r="DN131" s="18">
        <v>5.8389000000000003E-2</v>
      </c>
      <c r="DO131" s="18">
        <v>4.3697E-2</v>
      </c>
      <c r="DP131" s="21">
        <v>4.4052579999999999</v>
      </c>
      <c r="DQ131" s="20">
        <v>5.4509999999999996</v>
      </c>
      <c r="DR131" s="20">
        <v>5.3428888600924376</v>
      </c>
      <c r="DS131" s="20">
        <v>16.364704806666666</v>
      </c>
      <c r="DT131" s="20">
        <v>13.510439193333331</v>
      </c>
      <c r="DU131" s="23">
        <v>3.5570430107526869</v>
      </c>
    </row>
    <row r="132" spans="1:125" x14ac:dyDescent="0.25">
      <c r="A132" s="15">
        <v>43770</v>
      </c>
      <c r="B132" s="16">
        <v>1.889</v>
      </c>
      <c r="C132" s="16">
        <f t="shared" si="68"/>
        <v>1.889</v>
      </c>
      <c r="D132" s="16">
        <f t="shared" si="68"/>
        <v>1.889</v>
      </c>
      <c r="E132" s="16">
        <f t="shared" si="68"/>
        <v>1.889</v>
      </c>
      <c r="F132" s="17">
        <v>55.488999999999997</v>
      </c>
      <c r="G132" s="17">
        <f t="shared" si="69"/>
        <v>55.488999999999997</v>
      </c>
      <c r="H132" s="17">
        <f t="shared" si="69"/>
        <v>55.488999999999997</v>
      </c>
      <c r="I132" s="17">
        <f t="shared" si="69"/>
        <v>55.488999999999997</v>
      </c>
      <c r="J132" s="17">
        <v>1.821</v>
      </c>
      <c r="K132" s="17">
        <f t="shared" si="70"/>
        <v>1.821</v>
      </c>
      <c r="L132" s="17">
        <f t="shared" si="70"/>
        <v>1.821</v>
      </c>
      <c r="M132" s="17">
        <f t="shared" si="70"/>
        <v>1.821</v>
      </c>
      <c r="N132" s="16">
        <v>1.903</v>
      </c>
      <c r="O132" s="16">
        <f t="shared" si="71"/>
        <v>1.903</v>
      </c>
      <c r="P132" s="16">
        <f t="shared" si="71"/>
        <v>1.903</v>
      </c>
      <c r="Q132" s="16">
        <f t="shared" si="71"/>
        <v>1.903</v>
      </c>
      <c r="R132" s="16">
        <v>42.682879666666665</v>
      </c>
      <c r="S132" s="16">
        <f t="shared" si="72"/>
        <v>42.682879666666665</v>
      </c>
      <c r="T132" s="16">
        <f t="shared" si="72"/>
        <v>42.682879666666665</v>
      </c>
      <c r="U132" s="16">
        <f t="shared" si="72"/>
        <v>42.682879666666665</v>
      </c>
      <c r="V132" s="16">
        <v>1.3069999999999999</v>
      </c>
      <c r="W132" s="16">
        <f t="shared" si="73"/>
        <v>1.3069999999999999</v>
      </c>
      <c r="X132" s="16">
        <f t="shared" si="73"/>
        <v>1.3069999999999999</v>
      </c>
      <c r="Y132" s="16">
        <f t="shared" si="73"/>
        <v>1.3069999999999999</v>
      </c>
      <c r="Z132" s="17">
        <v>58.95</v>
      </c>
      <c r="AA132" s="17">
        <f t="shared" si="74"/>
        <v>58.95</v>
      </c>
      <c r="AB132" s="17">
        <f t="shared" si="74"/>
        <v>58.95</v>
      </c>
      <c r="AC132" s="17">
        <f t="shared" si="74"/>
        <v>58.95</v>
      </c>
      <c r="AD132" s="17">
        <v>46.51</v>
      </c>
      <c r="AE132" s="17">
        <f t="shared" si="75"/>
        <v>46.51</v>
      </c>
      <c r="AF132" s="17">
        <f t="shared" si="75"/>
        <v>46.51</v>
      </c>
      <c r="AG132" s="17">
        <f t="shared" si="75"/>
        <v>46.51</v>
      </c>
      <c r="AH132" s="17">
        <v>66.8</v>
      </c>
      <c r="AI132" s="16">
        <v>4.2682879666666675</v>
      </c>
      <c r="AJ132" s="16">
        <f t="shared" si="76"/>
        <v>4.2682879666666675</v>
      </c>
      <c r="AK132" s="16">
        <f t="shared" si="76"/>
        <v>4.2682879666666675</v>
      </c>
      <c r="AL132" s="16">
        <f t="shared" si="76"/>
        <v>4.2682879666666675</v>
      </c>
      <c r="AM132" s="16">
        <v>4.8158593402777754</v>
      </c>
      <c r="AN132" s="16">
        <v>48.158593402777754</v>
      </c>
      <c r="AO132" s="16">
        <v>57.729243181818163</v>
      </c>
      <c r="AP132" s="16">
        <v>52.432614333333341</v>
      </c>
      <c r="AQ132" s="16">
        <v>39.174634906249977</v>
      </c>
      <c r="AR132" s="16">
        <v>48.158593402777754</v>
      </c>
      <c r="AS132" s="18">
        <f t="shared" si="52"/>
        <v>5.82318E-2</v>
      </c>
      <c r="AT132" s="18">
        <f t="shared" si="77"/>
        <v>5.82318E-2</v>
      </c>
      <c r="AU132" s="18">
        <f t="shared" si="77"/>
        <v>5.82318E-2</v>
      </c>
      <c r="AV132" s="18">
        <f t="shared" si="77"/>
        <v>5.82318E-2</v>
      </c>
      <c r="AW132" s="16">
        <f t="shared" si="53"/>
        <v>5.8950000000000002E-2</v>
      </c>
      <c r="AX132" s="16">
        <f t="shared" si="78"/>
        <v>5.8950000000000002E-2</v>
      </c>
      <c r="AY132" s="16">
        <f t="shared" si="78"/>
        <v>5.8950000000000002E-2</v>
      </c>
      <c r="AZ132" s="16">
        <f t="shared" si="78"/>
        <v>5.8950000000000002E-2</v>
      </c>
      <c r="BA132" s="19">
        <f t="shared" si="54"/>
        <v>4.6509999999999996E-2</v>
      </c>
      <c r="BB132" s="19">
        <f t="shared" si="79"/>
        <v>4.6509999999999996E-2</v>
      </c>
      <c r="BC132" s="19">
        <f t="shared" si="79"/>
        <v>4.6509999999999996E-2</v>
      </c>
      <c r="BD132" s="19">
        <f t="shared" si="79"/>
        <v>4.6509999999999996E-2</v>
      </c>
      <c r="BE132" s="20">
        <v>57.73</v>
      </c>
      <c r="BF132" s="20">
        <v>52.43</v>
      </c>
      <c r="BG132" s="20">
        <v>39.17</v>
      </c>
      <c r="BH132" s="21">
        <f t="shared" si="55"/>
        <v>5.7729999999999997</v>
      </c>
      <c r="BI132" s="21">
        <f t="shared" si="55"/>
        <v>5.2430000000000003</v>
      </c>
      <c r="BJ132" s="21">
        <f t="shared" si="55"/>
        <v>3.9170000000000003</v>
      </c>
      <c r="BK132" s="19">
        <v>5.4480000000000004</v>
      </c>
      <c r="BL132" s="20">
        <v>5.5229999999999997</v>
      </c>
      <c r="BM132" s="19">
        <v>5.3540000000000001</v>
      </c>
      <c r="BN132" s="20">
        <v>17.000863599999999</v>
      </c>
      <c r="BO132" s="20">
        <v>5.1509999999999998</v>
      </c>
      <c r="BP132" s="19">
        <v>5.4690000000000003</v>
      </c>
      <c r="BQ132" s="20">
        <v>5.4749999999999996</v>
      </c>
      <c r="BR132" s="20">
        <v>5.4260000000000002</v>
      </c>
      <c r="BS132" s="19">
        <v>5.5369999999999999</v>
      </c>
      <c r="BT132" s="19">
        <v>5.5609999999999999</v>
      </c>
      <c r="BU132" s="20">
        <v>2.5</v>
      </c>
      <c r="BV132" s="19">
        <v>5.5220000000000002</v>
      </c>
      <c r="BW132" s="21">
        <v>5.6180000000000003</v>
      </c>
      <c r="BX132" s="20">
        <v>5.5650000000000004</v>
      </c>
      <c r="BY132" s="22">
        <v>28.638000000000002</v>
      </c>
      <c r="BZ132" s="19">
        <v>2.4460000000000002</v>
      </c>
      <c r="CA132" s="19">
        <v>2.5489999999999999</v>
      </c>
      <c r="CB132" s="21">
        <v>25.782165314370715</v>
      </c>
      <c r="CC132" s="21">
        <v>24.809139464745172</v>
      </c>
      <c r="CD132" s="21">
        <v>15.249441692333331</v>
      </c>
      <c r="CE132" s="21">
        <v>16.783999999999999</v>
      </c>
      <c r="CF132" s="19">
        <v>2.4460000000000002</v>
      </c>
      <c r="CG132" s="21">
        <v>16.783999999999999</v>
      </c>
      <c r="CH132" s="20">
        <v>16.176033333333329</v>
      </c>
      <c r="CI132" s="20">
        <v>17.119581357666661</v>
      </c>
      <c r="CJ132" s="20">
        <v>17.30835566666666</v>
      </c>
      <c r="CK132" s="22">
        <v>46.51</v>
      </c>
      <c r="CL132" s="22">
        <v>58.95</v>
      </c>
      <c r="CM132" s="22">
        <v>66.8</v>
      </c>
      <c r="CN132" s="20">
        <v>57.598999999999997</v>
      </c>
      <c r="CO132" s="20">
        <v>58.531999999999996</v>
      </c>
      <c r="CP132" s="20">
        <v>58.497</v>
      </c>
      <c r="CQ132" s="20">
        <v>58.237000000000002</v>
      </c>
      <c r="CR132" s="20">
        <v>58.237000000000002</v>
      </c>
      <c r="CS132" s="20">
        <v>1.8560000000000001</v>
      </c>
      <c r="CT132" s="19">
        <v>2.4460000000000002</v>
      </c>
      <c r="CU132" s="19">
        <v>2.5489999999999999</v>
      </c>
      <c r="CV132" s="20">
        <v>2.5</v>
      </c>
      <c r="CW132" s="20">
        <v>2.4409999999999998</v>
      </c>
      <c r="CX132" s="21">
        <v>5.8186800000000006E-3</v>
      </c>
      <c r="CY132" s="19">
        <v>2.4460000000000002</v>
      </c>
      <c r="CZ132" s="19">
        <v>2.3546801199999998</v>
      </c>
      <c r="DA132" s="20">
        <v>0.83725358999999999</v>
      </c>
      <c r="DB132" s="19">
        <v>1.3328389899999999</v>
      </c>
      <c r="DC132" s="20">
        <v>1.00460262</v>
      </c>
      <c r="DD132" s="21">
        <v>1.2772159999999999</v>
      </c>
      <c r="DE132" s="20">
        <v>48.158593402777754</v>
      </c>
      <c r="DF132" s="20">
        <v>57.729243181818163</v>
      </c>
      <c r="DG132" s="20">
        <v>52.432614333333341</v>
      </c>
      <c r="DH132" s="20">
        <v>39.174634906249977</v>
      </c>
      <c r="DI132" s="21">
        <v>4.4052579999999999</v>
      </c>
      <c r="DJ132" s="18">
        <v>4.8159E-2</v>
      </c>
      <c r="DK132" s="18">
        <v>5.7729000000000003E-2</v>
      </c>
      <c r="DL132" s="18">
        <v>4.3948000000000001E-2</v>
      </c>
      <c r="DM132" s="18">
        <v>5.7729000000000003E-2</v>
      </c>
      <c r="DN132" s="18">
        <v>5.2433E-2</v>
      </c>
      <c r="DO132" s="18">
        <v>3.9175000000000001E-2</v>
      </c>
      <c r="DP132" s="21">
        <v>4.4052579999999999</v>
      </c>
      <c r="DQ132" s="20">
        <v>5.532</v>
      </c>
      <c r="DR132" s="20">
        <v>5.2453345427843292</v>
      </c>
      <c r="DS132" s="20">
        <v>18.210454238260869</v>
      </c>
      <c r="DT132" s="20">
        <v>16.323405833913043</v>
      </c>
      <c r="DU132" s="23">
        <v>4.4933425925925912</v>
      </c>
    </row>
    <row r="133" spans="1:125" x14ac:dyDescent="0.25">
      <c r="A133" s="15">
        <v>43800</v>
      </c>
      <c r="B133" s="16">
        <v>1.8620000000000001</v>
      </c>
      <c r="C133" s="16">
        <f t="shared" si="68"/>
        <v>1.8620000000000001</v>
      </c>
      <c r="D133" s="16">
        <f t="shared" si="68"/>
        <v>1.8620000000000001</v>
      </c>
      <c r="E133" s="16">
        <f t="shared" si="68"/>
        <v>1.8620000000000001</v>
      </c>
      <c r="F133" s="17">
        <v>54.301000000000002</v>
      </c>
      <c r="G133" s="17">
        <f t="shared" si="69"/>
        <v>54.301000000000002</v>
      </c>
      <c r="H133" s="17">
        <f t="shared" si="69"/>
        <v>54.301000000000002</v>
      </c>
      <c r="I133" s="17">
        <f t="shared" si="69"/>
        <v>54.301000000000002</v>
      </c>
      <c r="J133" s="17">
        <v>1.8420000000000001</v>
      </c>
      <c r="K133" s="17">
        <f t="shared" si="70"/>
        <v>1.8420000000000001</v>
      </c>
      <c r="L133" s="17">
        <f t="shared" si="70"/>
        <v>1.8420000000000001</v>
      </c>
      <c r="M133" s="17">
        <f t="shared" si="70"/>
        <v>1.8420000000000001</v>
      </c>
      <c r="N133" s="16">
        <v>1.875</v>
      </c>
      <c r="O133" s="16">
        <f t="shared" si="71"/>
        <v>1.875</v>
      </c>
      <c r="P133" s="16">
        <f t="shared" si="71"/>
        <v>1.875</v>
      </c>
      <c r="Q133" s="16">
        <f t="shared" si="71"/>
        <v>1.875</v>
      </c>
      <c r="R133" s="16">
        <v>42.705655666666658</v>
      </c>
      <c r="S133" s="16">
        <f t="shared" si="72"/>
        <v>42.705655666666658</v>
      </c>
      <c r="T133" s="16">
        <f t="shared" si="72"/>
        <v>42.705655666666658</v>
      </c>
      <c r="U133" s="16">
        <f t="shared" si="72"/>
        <v>42.705655666666658</v>
      </c>
      <c r="V133" s="16">
        <v>1.282</v>
      </c>
      <c r="W133" s="16">
        <f t="shared" si="73"/>
        <v>1.282</v>
      </c>
      <c r="X133" s="16">
        <f t="shared" si="73"/>
        <v>1.282</v>
      </c>
      <c r="Y133" s="16">
        <f t="shared" si="73"/>
        <v>1.282</v>
      </c>
      <c r="Z133" s="17">
        <v>58.51</v>
      </c>
      <c r="AA133" s="17">
        <f t="shared" si="74"/>
        <v>58.51</v>
      </c>
      <c r="AB133" s="17">
        <f t="shared" si="74"/>
        <v>58.51</v>
      </c>
      <c r="AC133" s="17">
        <f t="shared" si="74"/>
        <v>58.51</v>
      </c>
      <c r="AD133" s="17">
        <v>46.06</v>
      </c>
      <c r="AE133" s="17">
        <f t="shared" si="75"/>
        <v>46.06</v>
      </c>
      <c r="AF133" s="17">
        <f t="shared" si="75"/>
        <v>46.06</v>
      </c>
      <c r="AG133" s="17">
        <f t="shared" si="75"/>
        <v>46.06</v>
      </c>
      <c r="AH133" s="17">
        <v>66.17</v>
      </c>
      <c r="AI133" s="16">
        <v>4.2705655666666669</v>
      </c>
      <c r="AJ133" s="16">
        <f t="shared" si="76"/>
        <v>4.2705655666666669</v>
      </c>
      <c r="AK133" s="16">
        <f t="shared" si="76"/>
        <v>4.2705655666666669</v>
      </c>
      <c r="AL133" s="16">
        <f t="shared" si="76"/>
        <v>4.2705655666666669</v>
      </c>
      <c r="AM133" s="16">
        <v>4.3336153346774129</v>
      </c>
      <c r="AN133" s="16">
        <v>43.336153346774132</v>
      </c>
      <c r="AO133" s="16">
        <v>53.030466909090897</v>
      </c>
      <c r="AP133" s="16">
        <v>47.91387396341463</v>
      </c>
      <c r="AQ133" s="16">
        <v>35.326444555555533</v>
      </c>
      <c r="AR133" s="16">
        <v>43.336153346774132</v>
      </c>
      <c r="AS133" s="18">
        <f t="shared" si="52"/>
        <v>5.7374999999999995E-2</v>
      </c>
      <c r="AT133" s="18">
        <f t="shared" si="77"/>
        <v>5.7374999999999995E-2</v>
      </c>
      <c r="AU133" s="18">
        <f t="shared" si="77"/>
        <v>5.7374999999999995E-2</v>
      </c>
      <c r="AV133" s="18">
        <f t="shared" si="77"/>
        <v>5.7374999999999995E-2</v>
      </c>
      <c r="AW133" s="16">
        <f t="shared" si="53"/>
        <v>5.851E-2</v>
      </c>
      <c r="AX133" s="16">
        <f t="shared" si="78"/>
        <v>5.851E-2</v>
      </c>
      <c r="AY133" s="16">
        <f t="shared" si="78"/>
        <v>5.851E-2</v>
      </c>
      <c r="AZ133" s="16">
        <f t="shared" si="78"/>
        <v>5.851E-2</v>
      </c>
      <c r="BA133" s="19">
        <f t="shared" si="54"/>
        <v>4.6060000000000004E-2</v>
      </c>
      <c r="BB133" s="19">
        <f t="shared" si="79"/>
        <v>4.6060000000000004E-2</v>
      </c>
      <c r="BC133" s="19">
        <f t="shared" si="79"/>
        <v>4.6060000000000004E-2</v>
      </c>
      <c r="BD133" s="19">
        <f t="shared" si="79"/>
        <v>4.6060000000000004E-2</v>
      </c>
      <c r="BE133" s="20">
        <v>53.03</v>
      </c>
      <c r="BF133" s="20">
        <v>47.91</v>
      </c>
      <c r="BG133" s="20">
        <v>35.33</v>
      </c>
      <c r="BH133" s="21">
        <f t="shared" si="55"/>
        <v>5.3029999999999999</v>
      </c>
      <c r="BI133" s="21">
        <f t="shared" si="55"/>
        <v>4.7909999999999995</v>
      </c>
      <c r="BJ133" s="21">
        <f t="shared" si="55"/>
        <v>3.5329999999999999</v>
      </c>
      <c r="BK133" s="19">
        <v>5.43</v>
      </c>
      <c r="BL133" s="20">
        <v>5.4459999999999997</v>
      </c>
      <c r="BM133" s="19">
        <v>5.4359999999999999</v>
      </c>
      <c r="BN133" s="20">
        <v>17.415263599999999</v>
      </c>
      <c r="BO133" s="20">
        <v>5.1040000000000001</v>
      </c>
      <c r="BP133" s="19">
        <v>5.407</v>
      </c>
      <c r="BQ133" s="20">
        <v>5.2709999999999999</v>
      </c>
      <c r="BR133" s="20">
        <v>5.2649999999999997</v>
      </c>
      <c r="BS133" s="19">
        <v>5.5369999999999999</v>
      </c>
      <c r="BT133" s="19">
        <v>5.4690000000000003</v>
      </c>
      <c r="BU133" s="20">
        <v>2.5</v>
      </c>
      <c r="BV133" s="19">
        <v>5.5190000000000001</v>
      </c>
      <c r="BW133" s="21">
        <v>5.47</v>
      </c>
      <c r="BX133" s="20">
        <v>5.4820000000000002</v>
      </c>
      <c r="BY133" s="22">
        <v>28.024999999999999</v>
      </c>
      <c r="BZ133" s="19">
        <v>2.4460000000000002</v>
      </c>
      <c r="CA133" s="19">
        <v>2.5489999999999999</v>
      </c>
      <c r="CB133" s="21">
        <v>25.782165314370715</v>
      </c>
      <c r="CC133" s="21">
        <v>24.809139464745172</v>
      </c>
      <c r="CD133" s="21">
        <v>13.870780237096774</v>
      </c>
      <c r="CE133" s="21">
        <v>16.783999999999999</v>
      </c>
      <c r="CF133" s="19">
        <v>2.4460000000000002</v>
      </c>
      <c r="CG133" s="21">
        <v>16.783999999999999</v>
      </c>
      <c r="CH133" s="20">
        <v>14.655935483870966</v>
      </c>
      <c r="CI133" s="20">
        <v>15.510816200645159</v>
      </c>
      <c r="CJ133" s="20">
        <v>15.681850967741932</v>
      </c>
      <c r="CK133" s="22">
        <v>46.06</v>
      </c>
      <c r="CL133" s="22">
        <v>58.51</v>
      </c>
      <c r="CM133" s="22">
        <v>66.17</v>
      </c>
      <c r="CN133" s="20">
        <v>57.598999999999997</v>
      </c>
      <c r="CO133" s="20">
        <v>58.100999999999999</v>
      </c>
      <c r="CP133" s="20">
        <v>58.497</v>
      </c>
      <c r="CQ133" s="20">
        <v>57.369</v>
      </c>
      <c r="CR133" s="20">
        <v>57.369</v>
      </c>
      <c r="CS133" s="20">
        <v>1.857</v>
      </c>
      <c r="CT133" s="19">
        <v>2.4460000000000002</v>
      </c>
      <c r="CU133" s="19">
        <v>2.5489999999999999</v>
      </c>
      <c r="CV133" s="20">
        <v>2.5</v>
      </c>
      <c r="CW133" s="20">
        <v>2.4409999999999998</v>
      </c>
      <c r="CX133" s="21">
        <v>5.8186800000000006E-3</v>
      </c>
      <c r="CY133" s="19">
        <v>2.4460000000000002</v>
      </c>
      <c r="CZ133" s="19">
        <v>2.3546801199999998</v>
      </c>
      <c r="DA133" s="20">
        <v>0.83725358999999999</v>
      </c>
      <c r="DB133" s="19">
        <v>1.3328389899999999</v>
      </c>
      <c r="DC133" s="20">
        <v>1.00460262</v>
      </c>
      <c r="DD133" s="21">
        <v>1.2772159999999999</v>
      </c>
      <c r="DE133" s="20">
        <v>43.336153346774132</v>
      </c>
      <c r="DF133" s="20">
        <v>53.030466909090897</v>
      </c>
      <c r="DG133" s="20">
        <v>47.91387396341463</v>
      </c>
      <c r="DH133" s="20">
        <v>35.326444555555533</v>
      </c>
      <c r="DI133" s="21">
        <v>4.4052579999999999</v>
      </c>
      <c r="DJ133" s="18">
        <v>4.3336E-2</v>
      </c>
      <c r="DK133" s="18">
        <v>5.3030000000000001E-2</v>
      </c>
      <c r="DL133" s="18">
        <v>3.9266000000000002E-2</v>
      </c>
      <c r="DM133" s="18">
        <v>5.3030000000000001E-2</v>
      </c>
      <c r="DN133" s="18">
        <v>4.7913999999999998E-2</v>
      </c>
      <c r="DO133" s="18">
        <v>3.5326000000000003E-2</v>
      </c>
      <c r="DP133" s="21">
        <v>4.4052579999999999</v>
      </c>
      <c r="DQ133" s="20">
        <v>5.9660000000000002</v>
      </c>
      <c r="DR133" s="20">
        <v>5.3731907908945615</v>
      </c>
      <c r="DS133" s="20">
        <v>18.693635566666664</v>
      </c>
      <c r="DT133" s="20">
        <v>16.776697556666669</v>
      </c>
      <c r="DU133" s="23">
        <v>4.0710931899641567</v>
      </c>
    </row>
    <row r="134" spans="1:125" x14ac:dyDescent="0.25">
      <c r="A134" s="15">
        <v>43831</v>
      </c>
      <c r="B134" s="16">
        <v>1.8720000000000001</v>
      </c>
      <c r="C134" s="16">
        <f t="shared" ref="C134:E153" si="80">B134</f>
        <v>1.8720000000000001</v>
      </c>
      <c r="D134" s="16">
        <f t="shared" si="80"/>
        <v>1.8720000000000001</v>
      </c>
      <c r="E134" s="16">
        <f t="shared" si="80"/>
        <v>1.8720000000000001</v>
      </c>
      <c r="F134" s="17">
        <v>53.636000000000003</v>
      </c>
      <c r="G134" s="17">
        <f t="shared" ref="G134:I153" si="81">F134</f>
        <v>53.636000000000003</v>
      </c>
      <c r="H134" s="17">
        <f t="shared" si="81"/>
        <v>53.636000000000003</v>
      </c>
      <c r="I134" s="17">
        <f t="shared" si="81"/>
        <v>53.636000000000003</v>
      </c>
      <c r="J134" s="17">
        <v>1.8759999999999999</v>
      </c>
      <c r="K134" s="17">
        <f t="shared" ref="K134:M153" si="82">J134</f>
        <v>1.8759999999999999</v>
      </c>
      <c r="L134" s="17">
        <f t="shared" si="82"/>
        <v>1.8759999999999999</v>
      </c>
      <c r="M134" s="17">
        <f t="shared" si="82"/>
        <v>1.8759999999999999</v>
      </c>
      <c r="N134" s="16">
        <v>1.859</v>
      </c>
      <c r="O134" s="16">
        <f t="shared" ref="O134:Q153" si="83">N134</f>
        <v>1.859</v>
      </c>
      <c r="P134" s="16">
        <f t="shared" si="83"/>
        <v>1.859</v>
      </c>
      <c r="Q134" s="16">
        <f t="shared" si="83"/>
        <v>1.859</v>
      </c>
      <c r="R134" s="16">
        <v>42.984293999999998</v>
      </c>
      <c r="S134" s="16">
        <f t="shared" ref="S134:U153" si="84">R134</f>
        <v>42.984293999999998</v>
      </c>
      <c r="T134" s="16">
        <f t="shared" si="84"/>
        <v>42.984293999999998</v>
      </c>
      <c r="U134" s="16">
        <f t="shared" si="84"/>
        <v>42.984293999999998</v>
      </c>
      <c r="V134" s="16">
        <v>1.2949999999999999</v>
      </c>
      <c r="W134" s="16">
        <f t="shared" ref="W134:Y153" si="85">V134</f>
        <v>1.2949999999999999</v>
      </c>
      <c r="X134" s="16">
        <f t="shared" si="85"/>
        <v>1.2949999999999999</v>
      </c>
      <c r="Y134" s="16">
        <f t="shared" si="85"/>
        <v>1.2949999999999999</v>
      </c>
      <c r="Z134" s="17">
        <v>59.48</v>
      </c>
      <c r="AA134" s="17">
        <f t="shared" ref="AA134:AC153" si="86">Z134</f>
        <v>59.48</v>
      </c>
      <c r="AB134" s="17">
        <f t="shared" si="86"/>
        <v>59.48</v>
      </c>
      <c r="AC134" s="17">
        <f t="shared" si="86"/>
        <v>59.48</v>
      </c>
      <c r="AD134" s="17">
        <v>44.93</v>
      </c>
      <c r="AE134" s="17">
        <f t="shared" ref="AE134:AG153" si="87">AD134</f>
        <v>44.93</v>
      </c>
      <c r="AF134" s="17">
        <f t="shared" si="87"/>
        <v>44.93</v>
      </c>
      <c r="AG134" s="17">
        <f t="shared" si="87"/>
        <v>44.93</v>
      </c>
      <c r="AH134" s="17">
        <v>66.67</v>
      </c>
      <c r="AI134" s="16">
        <v>4.2984293999999998</v>
      </c>
      <c r="AJ134" s="16">
        <f t="shared" ref="AJ134:AL153" si="88">AI134</f>
        <v>4.2984293999999998</v>
      </c>
      <c r="AK134" s="16">
        <f t="shared" si="88"/>
        <v>4.2984293999999998</v>
      </c>
      <c r="AL134" s="16">
        <f t="shared" si="88"/>
        <v>4.2984293999999998</v>
      </c>
      <c r="AM134" s="16">
        <v>4.7467703481182806</v>
      </c>
      <c r="AN134" s="16">
        <v>47.467703481182802</v>
      </c>
      <c r="AO134" s="16">
        <v>54.528174415584431</v>
      </c>
      <c r="AP134" s="16">
        <v>51.662086982248489</v>
      </c>
      <c r="AQ134" s="16">
        <v>40.665902325581392</v>
      </c>
      <c r="AR134" s="16">
        <v>47.467703481182802</v>
      </c>
      <c r="AS134" s="18">
        <f t="shared" si="52"/>
        <v>5.6885399999999996E-2</v>
      </c>
      <c r="AT134" s="18">
        <f t="shared" ref="AT134:AV153" si="89">AS134</f>
        <v>5.6885399999999996E-2</v>
      </c>
      <c r="AU134" s="18">
        <f t="shared" si="89"/>
        <v>5.6885399999999996E-2</v>
      </c>
      <c r="AV134" s="18">
        <f t="shared" si="89"/>
        <v>5.6885399999999996E-2</v>
      </c>
      <c r="AW134" s="16">
        <f t="shared" si="53"/>
        <v>5.9479999999999998E-2</v>
      </c>
      <c r="AX134" s="16">
        <f t="shared" ref="AX134:AZ153" si="90">AW134</f>
        <v>5.9479999999999998E-2</v>
      </c>
      <c r="AY134" s="16">
        <f t="shared" si="90"/>
        <v>5.9479999999999998E-2</v>
      </c>
      <c r="AZ134" s="16">
        <f t="shared" si="90"/>
        <v>5.9479999999999998E-2</v>
      </c>
      <c r="BA134" s="19">
        <f t="shared" si="54"/>
        <v>4.4929999999999998E-2</v>
      </c>
      <c r="BB134" s="19">
        <f t="shared" ref="BB134:BD153" si="91">BA134</f>
        <v>4.4929999999999998E-2</v>
      </c>
      <c r="BC134" s="19">
        <f t="shared" si="91"/>
        <v>4.4929999999999998E-2</v>
      </c>
      <c r="BD134" s="19">
        <f t="shared" si="91"/>
        <v>4.4929999999999998E-2</v>
      </c>
      <c r="BE134" s="20">
        <v>54.53</v>
      </c>
      <c r="BF134" s="20">
        <v>51.66</v>
      </c>
      <c r="BG134" s="20">
        <v>40.67</v>
      </c>
      <c r="BH134" s="21">
        <f t="shared" si="55"/>
        <v>5.4530000000000003</v>
      </c>
      <c r="BI134" s="21">
        <f t="shared" si="55"/>
        <v>5.1659999999999995</v>
      </c>
      <c r="BJ134" s="21">
        <f t="shared" si="55"/>
        <v>4.0670000000000002</v>
      </c>
      <c r="BK134" s="19">
        <v>5.5049999999999999</v>
      </c>
      <c r="BL134" s="20">
        <v>5.4729999999999999</v>
      </c>
      <c r="BM134" s="19">
        <v>5.5640000000000001</v>
      </c>
      <c r="BN134" s="20">
        <v>17.753517599999999</v>
      </c>
      <c r="BO134" s="20">
        <v>5.1420000000000003</v>
      </c>
      <c r="BP134" s="19">
        <v>5.49</v>
      </c>
      <c r="BQ134" s="20">
        <v>5.2530000000000001</v>
      </c>
      <c r="BR134" s="20">
        <v>5.2549999999999999</v>
      </c>
      <c r="BS134" s="19">
        <v>5.407</v>
      </c>
      <c r="BT134" s="19">
        <v>5.4690000000000003</v>
      </c>
      <c r="BU134" s="20">
        <v>2.431</v>
      </c>
      <c r="BV134" s="19">
        <v>5.5460000000000003</v>
      </c>
      <c r="BW134" s="21">
        <v>5.3710000000000004</v>
      </c>
      <c r="BX134" s="20">
        <v>5.4359999999999999</v>
      </c>
      <c r="BY134" s="22">
        <v>27.681999999999999</v>
      </c>
      <c r="BZ134" s="19">
        <v>2.4870000000000001</v>
      </c>
      <c r="CA134" s="19">
        <v>2.4460000000000002</v>
      </c>
      <c r="CB134" s="21">
        <v>26.209355188000632</v>
      </c>
      <c r="CC134" s="21">
        <v>25.265280466048175</v>
      </c>
      <c r="CD134" s="21">
        <v>11.910002004193549</v>
      </c>
      <c r="CE134" s="21">
        <v>17.66</v>
      </c>
      <c r="CF134" s="19">
        <v>2.4870000000000001</v>
      </c>
      <c r="CG134" s="21">
        <v>17.660299999999999</v>
      </c>
      <c r="CH134" s="20">
        <v>13.241774193548391</v>
      </c>
      <c r="CI134" s="20">
        <v>14.014166882258069</v>
      </c>
      <c r="CJ134" s="20">
        <v>14.168698387096777</v>
      </c>
      <c r="CK134" s="22">
        <v>44.93</v>
      </c>
      <c r="CL134" s="22">
        <v>59.48</v>
      </c>
      <c r="CM134" s="22">
        <v>66.67</v>
      </c>
      <c r="CN134" s="20">
        <v>57.640999999999998</v>
      </c>
      <c r="CO134" s="20">
        <v>58.26</v>
      </c>
      <c r="CP134" s="20">
        <v>58.26</v>
      </c>
      <c r="CQ134" s="20">
        <v>56.887</v>
      </c>
      <c r="CR134" s="20">
        <v>56.887</v>
      </c>
      <c r="CS134" s="20">
        <v>1.8839999999999999</v>
      </c>
      <c r="CT134" s="19">
        <v>2.4870000000000001</v>
      </c>
      <c r="CU134" s="19">
        <v>2.4460000000000002</v>
      </c>
      <c r="CV134" s="20">
        <v>2.431</v>
      </c>
      <c r="CW134" s="20">
        <v>2.4809999999999999</v>
      </c>
      <c r="CX134" s="21">
        <v>5.9700029999999998E-3</v>
      </c>
      <c r="CY134" s="19">
        <v>2.4870000000000001</v>
      </c>
      <c r="CZ134" s="19">
        <v>2.0301355000000001</v>
      </c>
      <c r="DA134" s="20">
        <v>0.63070634999999997</v>
      </c>
      <c r="DB134" s="19">
        <v>1.4620266500000001</v>
      </c>
      <c r="DC134" s="20">
        <v>1.12434301</v>
      </c>
      <c r="DD134" s="21">
        <v>1.428539</v>
      </c>
      <c r="DE134" s="20">
        <v>47.467703481182802</v>
      </c>
      <c r="DF134" s="20">
        <v>54.528174415584431</v>
      </c>
      <c r="DG134" s="20">
        <v>51.662086982248489</v>
      </c>
      <c r="DH134" s="20">
        <v>40.665902325581392</v>
      </c>
      <c r="DI134" s="21">
        <v>4.6352510000000002</v>
      </c>
      <c r="DJ134" s="18">
        <v>4.7468000000000003E-2</v>
      </c>
      <c r="DK134" s="18">
        <v>5.4528E-2</v>
      </c>
      <c r="DL134" s="18">
        <v>4.4288000000000001E-2</v>
      </c>
      <c r="DM134" s="18">
        <v>5.4528E-2</v>
      </c>
      <c r="DN134" s="18">
        <v>5.1662E-2</v>
      </c>
      <c r="DO134" s="18">
        <v>4.0666000000000001E-2</v>
      </c>
      <c r="DP134" s="21">
        <v>4.6352510000000002</v>
      </c>
      <c r="DQ134" s="20">
        <v>5.9390000000000001</v>
      </c>
      <c r="DR134" s="20">
        <v>5.4775534534145383</v>
      </c>
      <c r="DS134" s="20">
        <v>17.203418732500001</v>
      </c>
      <c r="DT134" s="20">
        <v>15.048447186500001</v>
      </c>
      <c r="DU134" s="23">
        <v>3.6782706093189974</v>
      </c>
    </row>
    <row r="135" spans="1:125" x14ac:dyDescent="0.25">
      <c r="A135" s="15">
        <v>43862</v>
      </c>
      <c r="B135" s="16">
        <v>1.881</v>
      </c>
      <c r="C135" s="16">
        <f t="shared" si="80"/>
        <v>1.881</v>
      </c>
      <c r="D135" s="16">
        <f t="shared" si="80"/>
        <v>1.881</v>
      </c>
      <c r="E135" s="16">
        <f t="shared" si="80"/>
        <v>1.881</v>
      </c>
      <c r="F135" s="17">
        <v>53.540999999999997</v>
      </c>
      <c r="G135" s="17">
        <f t="shared" si="81"/>
        <v>53.540999999999997</v>
      </c>
      <c r="H135" s="17">
        <f t="shared" si="81"/>
        <v>53.540999999999997</v>
      </c>
      <c r="I135" s="17">
        <f t="shared" si="81"/>
        <v>53.540999999999997</v>
      </c>
      <c r="J135" s="17">
        <v>1.92</v>
      </c>
      <c r="K135" s="17">
        <f t="shared" si="82"/>
        <v>1.92</v>
      </c>
      <c r="L135" s="17">
        <f t="shared" si="82"/>
        <v>1.92</v>
      </c>
      <c r="M135" s="17">
        <f t="shared" si="82"/>
        <v>1.92</v>
      </c>
      <c r="N135" s="16">
        <v>1.843</v>
      </c>
      <c r="O135" s="16">
        <f t="shared" si="83"/>
        <v>1.843</v>
      </c>
      <c r="P135" s="16">
        <f t="shared" si="83"/>
        <v>1.843</v>
      </c>
      <c r="Q135" s="16">
        <f t="shared" si="83"/>
        <v>1.843</v>
      </c>
      <c r="R135" s="16">
        <v>42.921106999999999</v>
      </c>
      <c r="S135" s="16">
        <f t="shared" si="84"/>
        <v>42.921106999999999</v>
      </c>
      <c r="T135" s="16">
        <f t="shared" si="84"/>
        <v>42.921106999999999</v>
      </c>
      <c r="U135" s="16">
        <f t="shared" si="84"/>
        <v>42.921106999999999</v>
      </c>
      <c r="V135" s="16">
        <v>1.296</v>
      </c>
      <c r="W135" s="16">
        <f t="shared" si="85"/>
        <v>1.296</v>
      </c>
      <c r="X135" s="16">
        <f t="shared" si="85"/>
        <v>1.296</v>
      </c>
      <c r="Y135" s="16">
        <f t="shared" si="85"/>
        <v>1.296</v>
      </c>
      <c r="Z135" s="17">
        <v>59.85</v>
      </c>
      <c r="AA135" s="17">
        <f t="shared" si="86"/>
        <v>59.85</v>
      </c>
      <c r="AB135" s="17">
        <f t="shared" si="86"/>
        <v>59.85</v>
      </c>
      <c r="AC135" s="17">
        <f t="shared" si="86"/>
        <v>59.85</v>
      </c>
      <c r="AD135" s="17">
        <v>43.04</v>
      </c>
      <c r="AE135" s="17">
        <f t="shared" si="87"/>
        <v>43.04</v>
      </c>
      <c r="AF135" s="17">
        <f t="shared" si="87"/>
        <v>43.04</v>
      </c>
      <c r="AG135" s="17">
        <f t="shared" si="87"/>
        <v>43.04</v>
      </c>
      <c r="AH135" s="17">
        <v>67.040000000000006</v>
      </c>
      <c r="AI135" s="16">
        <v>4.2921107000000003</v>
      </c>
      <c r="AJ135" s="16">
        <f t="shared" si="88"/>
        <v>4.2921107000000003</v>
      </c>
      <c r="AK135" s="16">
        <f t="shared" si="88"/>
        <v>4.2921107000000003</v>
      </c>
      <c r="AL135" s="16">
        <f t="shared" si="88"/>
        <v>4.2921107000000003</v>
      </c>
      <c r="AM135" s="16">
        <v>3.9302060991379313</v>
      </c>
      <c r="AN135" s="16">
        <v>39.302060991379314</v>
      </c>
      <c r="AO135" s="16">
        <v>43.59652100000001</v>
      </c>
      <c r="AP135" s="16">
        <v>43.407297388888921</v>
      </c>
      <c r="AQ135" s="16">
        <v>33.613805067567569</v>
      </c>
      <c r="AR135" s="16">
        <v>39.302060991379314</v>
      </c>
      <c r="AS135" s="18">
        <f t="shared" si="52"/>
        <v>5.6395799999999996E-2</v>
      </c>
      <c r="AT135" s="18">
        <f t="shared" si="89"/>
        <v>5.6395799999999996E-2</v>
      </c>
      <c r="AU135" s="18">
        <f t="shared" si="89"/>
        <v>5.6395799999999996E-2</v>
      </c>
      <c r="AV135" s="18">
        <f t="shared" si="89"/>
        <v>5.6395799999999996E-2</v>
      </c>
      <c r="AW135" s="16">
        <f t="shared" si="53"/>
        <v>5.985E-2</v>
      </c>
      <c r="AX135" s="16">
        <f t="shared" si="90"/>
        <v>5.985E-2</v>
      </c>
      <c r="AY135" s="16">
        <f t="shared" si="90"/>
        <v>5.985E-2</v>
      </c>
      <c r="AZ135" s="16">
        <f t="shared" si="90"/>
        <v>5.985E-2</v>
      </c>
      <c r="BA135" s="19">
        <f t="shared" si="54"/>
        <v>4.3040000000000002E-2</v>
      </c>
      <c r="BB135" s="19">
        <f t="shared" si="91"/>
        <v>4.3040000000000002E-2</v>
      </c>
      <c r="BC135" s="19">
        <f t="shared" si="91"/>
        <v>4.3040000000000002E-2</v>
      </c>
      <c r="BD135" s="19">
        <f t="shared" si="91"/>
        <v>4.3040000000000002E-2</v>
      </c>
      <c r="BE135" s="20">
        <v>43.6</v>
      </c>
      <c r="BF135" s="20">
        <v>43.41</v>
      </c>
      <c r="BG135" s="20">
        <v>33.61</v>
      </c>
      <c r="BH135" s="21">
        <f t="shared" si="55"/>
        <v>4.3600000000000003</v>
      </c>
      <c r="BI135" s="21">
        <f t="shared" si="55"/>
        <v>4.3409999999999993</v>
      </c>
      <c r="BJ135" s="21">
        <f t="shared" si="55"/>
        <v>3.3609999999999998</v>
      </c>
      <c r="BK135" s="19">
        <v>5.5640000000000001</v>
      </c>
      <c r="BL135" s="20">
        <v>5.5010000000000003</v>
      </c>
      <c r="BM135" s="19">
        <v>5.6879999999999997</v>
      </c>
      <c r="BN135" s="20">
        <v>18.082551200000001</v>
      </c>
      <c r="BO135" s="20">
        <v>5.31</v>
      </c>
      <c r="BP135" s="19">
        <v>5.5209999999999999</v>
      </c>
      <c r="BQ135" s="20">
        <v>5.3120000000000003</v>
      </c>
      <c r="BR135" s="20">
        <v>5.23</v>
      </c>
      <c r="BS135" s="19">
        <v>5.407</v>
      </c>
      <c r="BT135" s="19">
        <v>5.49</v>
      </c>
      <c r="BU135" s="20">
        <v>2.431</v>
      </c>
      <c r="BV135" s="19">
        <v>5.5419999999999998</v>
      </c>
      <c r="BW135" s="21">
        <v>5.3040000000000003</v>
      </c>
      <c r="BX135" s="20">
        <v>5.3879999999999999</v>
      </c>
      <c r="BY135" s="22">
        <v>27.632999999999999</v>
      </c>
      <c r="BZ135" s="19">
        <v>2.4870000000000001</v>
      </c>
      <c r="CA135" s="19">
        <v>2.4460000000000002</v>
      </c>
      <c r="CB135" s="21">
        <v>26.209355188000632</v>
      </c>
      <c r="CC135" s="21">
        <v>25.265280466048175</v>
      </c>
      <c r="CD135" s="21">
        <v>9.8806053741379305</v>
      </c>
      <c r="CE135" s="21">
        <v>17.66</v>
      </c>
      <c r="CF135" s="19">
        <v>2.4870000000000001</v>
      </c>
      <c r="CG135" s="21">
        <v>17.660299999999999</v>
      </c>
      <c r="CH135" s="20">
        <v>10.765448275862067</v>
      </c>
      <c r="CI135" s="20">
        <v>11.393396873793101</v>
      </c>
      <c r="CJ135" s="20">
        <v>11.51902965517241</v>
      </c>
      <c r="CK135" s="22">
        <v>43.04</v>
      </c>
      <c r="CL135" s="22">
        <v>59.85</v>
      </c>
      <c r="CM135" s="22">
        <v>67.040000000000006</v>
      </c>
      <c r="CN135" s="20">
        <v>57.640999999999998</v>
      </c>
      <c r="CO135" s="20">
        <v>58.514000000000003</v>
      </c>
      <c r="CP135" s="20">
        <v>58.26</v>
      </c>
      <c r="CQ135" s="20">
        <v>56.384999999999998</v>
      </c>
      <c r="CR135" s="20">
        <v>56.384999999999998</v>
      </c>
      <c r="CS135" s="20">
        <v>1.8979999999999999</v>
      </c>
      <c r="CT135" s="19">
        <v>2.4870000000000001</v>
      </c>
      <c r="CU135" s="19">
        <v>2.4460000000000002</v>
      </c>
      <c r="CV135" s="20">
        <v>2.431</v>
      </c>
      <c r="CW135" s="20">
        <v>2.4809999999999999</v>
      </c>
      <c r="CX135" s="21">
        <v>5.9700029999999998E-3</v>
      </c>
      <c r="CY135" s="19">
        <v>2.4870000000000001</v>
      </c>
      <c r="CZ135" s="19">
        <v>2.0301355000000001</v>
      </c>
      <c r="DA135" s="20">
        <v>0.63070634999999997</v>
      </c>
      <c r="DB135" s="19">
        <v>1.4620266500000001</v>
      </c>
      <c r="DC135" s="20">
        <v>1.12434301</v>
      </c>
      <c r="DD135" s="21">
        <v>1.428539</v>
      </c>
      <c r="DE135" s="20">
        <v>39.302060991379314</v>
      </c>
      <c r="DF135" s="20">
        <v>43.59652100000001</v>
      </c>
      <c r="DG135" s="20">
        <v>43.407297388888921</v>
      </c>
      <c r="DH135" s="20">
        <v>33.613805067567569</v>
      </c>
      <c r="DI135" s="21">
        <v>4.6352510000000002</v>
      </c>
      <c r="DJ135" s="18">
        <v>3.9301999999999997E-2</v>
      </c>
      <c r="DK135" s="18">
        <v>4.3596999999999997E-2</v>
      </c>
      <c r="DL135" s="18">
        <v>3.7317000000000003E-2</v>
      </c>
      <c r="DM135" s="18">
        <v>4.3596999999999997E-2</v>
      </c>
      <c r="DN135" s="18">
        <v>4.3407000000000001E-2</v>
      </c>
      <c r="DO135" s="18">
        <v>3.3613999999999998E-2</v>
      </c>
      <c r="DP135" s="21">
        <v>4.6352510000000002</v>
      </c>
      <c r="DQ135" s="20">
        <v>5.0590000000000002</v>
      </c>
      <c r="DR135" s="20">
        <v>5.5790713144140636</v>
      </c>
      <c r="DS135" s="20">
        <v>13.680454639090909</v>
      </c>
      <c r="DT135" s="20">
        <v>11.784504549999999</v>
      </c>
      <c r="DU135" s="23">
        <v>2.9904022988505741</v>
      </c>
    </row>
    <row r="136" spans="1:125" x14ac:dyDescent="0.25">
      <c r="A136" s="15">
        <v>43891</v>
      </c>
      <c r="B136" s="16">
        <v>1.857</v>
      </c>
      <c r="C136" s="16">
        <f t="shared" si="80"/>
        <v>1.857</v>
      </c>
      <c r="D136" s="16">
        <f t="shared" si="80"/>
        <v>1.857</v>
      </c>
      <c r="E136" s="16">
        <f t="shared" si="80"/>
        <v>1.857</v>
      </c>
      <c r="F136" s="17">
        <v>51.48</v>
      </c>
      <c r="G136" s="17">
        <f t="shared" si="81"/>
        <v>51.48</v>
      </c>
      <c r="H136" s="17">
        <f t="shared" si="81"/>
        <v>51.48</v>
      </c>
      <c r="I136" s="17">
        <f t="shared" si="81"/>
        <v>51.48</v>
      </c>
      <c r="J136" s="17">
        <v>1.873</v>
      </c>
      <c r="K136" s="17">
        <f t="shared" si="82"/>
        <v>1.873</v>
      </c>
      <c r="L136" s="17">
        <f t="shared" si="82"/>
        <v>1.873</v>
      </c>
      <c r="M136" s="17">
        <f t="shared" si="82"/>
        <v>1.873</v>
      </c>
      <c r="N136" s="16">
        <v>1.802</v>
      </c>
      <c r="O136" s="16">
        <f t="shared" si="83"/>
        <v>1.802</v>
      </c>
      <c r="P136" s="16">
        <f t="shared" si="83"/>
        <v>1.802</v>
      </c>
      <c r="Q136" s="16">
        <f t="shared" si="83"/>
        <v>1.802</v>
      </c>
      <c r="R136" s="16">
        <v>42.13412133333334</v>
      </c>
      <c r="S136" s="16">
        <f t="shared" si="84"/>
        <v>42.13412133333334</v>
      </c>
      <c r="T136" s="16">
        <f t="shared" si="84"/>
        <v>42.13412133333334</v>
      </c>
      <c r="U136" s="16">
        <f t="shared" si="84"/>
        <v>42.13412133333334</v>
      </c>
      <c r="V136" s="16">
        <v>1.288</v>
      </c>
      <c r="W136" s="16">
        <f t="shared" si="85"/>
        <v>1.288</v>
      </c>
      <c r="X136" s="16">
        <f t="shared" si="85"/>
        <v>1.288</v>
      </c>
      <c r="Y136" s="16">
        <f t="shared" si="85"/>
        <v>1.288</v>
      </c>
      <c r="Z136" s="17">
        <v>58</v>
      </c>
      <c r="AA136" s="17">
        <f t="shared" si="86"/>
        <v>58</v>
      </c>
      <c r="AB136" s="17">
        <f t="shared" si="86"/>
        <v>58</v>
      </c>
      <c r="AC136" s="17">
        <f t="shared" si="86"/>
        <v>58</v>
      </c>
      <c r="AD136" s="17">
        <v>41.8</v>
      </c>
      <c r="AE136" s="17">
        <f t="shared" si="87"/>
        <v>41.8</v>
      </c>
      <c r="AF136" s="17">
        <f t="shared" si="87"/>
        <v>41.8</v>
      </c>
      <c r="AG136" s="17">
        <f t="shared" si="87"/>
        <v>41.8</v>
      </c>
      <c r="AH136" s="17">
        <v>66.650000000000006</v>
      </c>
      <c r="AI136" s="16">
        <v>4.2134121333333336</v>
      </c>
      <c r="AJ136" s="16">
        <f t="shared" si="88"/>
        <v>4.2134121333333336</v>
      </c>
      <c r="AK136" s="16">
        <f t="shared" si="88"/>
        <v>4.2134121333333336</v>
      </c>
      <c r="AL136" s="16">
        <f t="shared" si="88"/>
        <v>4.2134121333333336</v>
      </c>
      <c r="AM136" s="16">
        <v>3.1989926312247694</v>
      </c>
      <c r="AN136" s="16">
        <v>31.989926312247693</v>
      </c>
      <c r="AO136" s="16">
        <v>34.764573181818164</v>
      </c>
      <c r="AP136" s="16">
        <v>39.122983793103437</v>
      </c>
      <c r="AQ136" s="16">
        <v>26.14094605504587</v>
      </c>
      <c r="AR136" s="16">
        <v>31.989926312247693</v>
      </c>
      <c r="AS136" s="18">
        <f t="shared" si="52"/>
        <v>5.5141200000000001E-2</v>
      </c>
      <c r="AT136" s="18">
        <f t="shared" si="89"/>
        <v>5.5141200000000001E-2</v>
      </c>
      <c r="AU136" s="18">
        <f t="shared" si="89"/>
        <v>5.5141200000000001E-2</v>
      </c>
      <c r="AV136" s="18">
        <f t="shared" si="89"/>
        <v>5.5141200000000001E-2</v>
      </c>
      <c r="AW136" s="16">
        <f t="shared" si="53"/>
        <v>5.8000000000000003E-2</v>
      </c>
      <c r="AX136" s="16">
        <f t="shared" si="90"/>
        <v>5.8000000000000003E-2</v>
      </c>
      <c r="AY136" s="16">
        <f t="shared" si="90"/>
        <v>5.8000000000000003E-2</v>
      </c>
      <c r="AZ136" s="16">
        <f t="shared" si="90"/>
        <v>5.8000000000000003E-2</v>
      </c>
      <c r="BA136" s="19">
        <f t="shared" si="54"/>
        <v>4.1799999999999997E-2</v>
      </c>
      <c r="BB136" s="19">
        <f t="shared" si="91"/>
        <v>4.1799999999999997E-2</v>
      </c>
      <c r="BC136" s="19">
        <f t="shared" si="91"/>
        <v>4.1799999999999997E-2</v>
      </c>
      <c r="BD136" s="19">
        <f t="shared" si="91"/>
        <v>4.1799999999999997E-2</v>
      </c>
      <c r="BE136" s="20">
        <v>34.76</v>
      </c>
      <c r="BF136" s="20">
        <v>39.119999999999997</v>
      </c>
      <c r="BG136" s="20">
        <v>26.14</v>
      </c>
      <c r="BH136" s="21">
        <f t="shared" si="55"/>
        <v>3.476</v>
      </c>
      <c r="BI136" s="21">
        <f t="shared" si="55"/>
        <v>3.9119999999999999</v>
      </c>
      <c r="BJ136" s="21">
        <f t="shared" si="55"/>
        <v>2.6139999999999999</v>
      </c>
      <c r="BK136" s="19">
        <v>5.5209999999999999</v>
      </c>
      <c r="BL136" s="20">
        <v>5.431</v>
      </c>
      <c r="BM136" s="19">
        <v>5.5259999999999998</v>
      </c>
      <c r="BN136" s="20">
        <v>17.4419924</v>
      </c>
      <c r="BO136" s="20">
        <v>5.2789999999999999</v>
      </c>
      <c r="BP136" s="19">
        <v>5.4809999999999999</v>
      </c>
      <c r="BQ136" s="20">
        <v>5.181</v>
      </c>
      <c r="BR136" s="20">
        <v>5.1920000000000002</v>
      </c>
      <c r="BS136" s="19">
        <v>5.5209999999999999</v>
      </c>
      <c r="BT136" s="19">
        <v>5.49</v>
      </c>
      <c r="BU136" s="20">
        <v>2.431</v>
      </c>
      <c r="BV136" s="19">
        <v>5.4470000000000001</v>
      </c>
      <c r="BW136" s="21">
        <v>5.1749999999999998</v>
      </c>
      <c r="BX136" s="20">
        <v>5.2690000000000001</v>
      </c>
      <c r="BY136" s="22">
        <v>26.568999999999999</v>
      </c>
      <c r="BZ136" s="19">
        <v>2.4870000000000001</v>
      </c>
      <c r="CA136" s="19">
        <v>2.4460000000000002</v>
      </c>
      <c r="CB136" s="21">
        <v>26.209355188000632</v>
      </c>
      <c r="CC136" s="21">
        <v>25.265280466048175</v>
      </c>
      <c r="CD136" s="21">
        <v>9.1327051064516098</v>
      </c>
      <c r="CE136" s="21">
        <v>17.66</v>
      </c>
      <c r="CF136" s="19">
        <v>2.4870000000000001</v>
      </c>
      <c r="CG136" s="21">
        <v>17.660299999999999</v>
      </c>
      <c r="CH136" s="20">
        <v>9.9767741935483869</v>
      </c>
      <c r="CI136" s="20">
        <v>10.558719432258064</v>
      </c>
      <c r="CJ136" s="20">
        <v>10.675148387096772</v>
      </c>
      <c r="CK136" s="22">
        <v>41.8</v>
      </c>
      <c r="CL136" s="22">
        <v>58</v>
      </c>
      <c r="CM136" s="22">
        <v>66.650000000000006</v>
      </c>
      <c r="CN136" s="20">
        <v>57.640999999999998</v>
      </c>
      <c r="CO136" s="20">
        <v>56.101999999999997</v>
      </c>
      <c r="CP136" s="20">
        <v>58.26</v>
      </c>
      <c r="CQ136" s="20">
        <v>55.14</v>
      </c>
      <c r="CR136" s="20">
        <v>55.14</v>
      </c>
      <c r="CS136" s="20">
        <v>1.8819999999999999</v>
      </c>
      <c r="CT136" s="19">
        <v>2.4870000000000001</v>
      </c>
      <c r="CU136" s="19">
        <v>2.4460000000000002</v>
      </c>
      <c r="CV136" s="20">
        <v>2.431</v>
      </c>
      <c r="CW136" s="20">
        <v>2.4809999999999999</v>
      </c>
      <c r="CX136" s="21">
        <v>5.9700029999999998E-3</v>
      </c>
      <c r="CY136" s="19">
        <v>2.4870000000000001</v>
      </c>
      <c r="CZ136" s="19">
        <v>2.0301355000000001</v>
      </c>
      <c r="DA136" s="20">
        <v>0.63070634999999997</v>
      </c>
      <c r="DB136" s="19">
        <v>1.4620266500000001</v>
      </c>
      <c r="DC136" s="20">
        <v>1.12434301</v>
      </c>
      <c r="DD136" s="21">
        <v>1.428539</v>
      </c>
      <c r="DE136" s="20">
        <v>31.989926312247693</v>
      </c>
      <c r="DF136" s="20">
        <v>34.764573181818164</v>
      </c>
      <c r="DG136" s="20">
        <v>39.122983793103437</v>
      </c>
      <c r="DH136" s="20">
        <v>26.14094605504587</v>
      </c>
      <c r="DI136" s="21">
        <v>4.6352510000000002</v>
      </c>
      <c r="DJ136" s="18">
        <v>3.1989999999999998E-2</v>
      </c>
      <c r="DK136" s="18">
        <v>3.4764999999999997E-2</v>
      </c>
      <c r="DL136" s="18">
        <v>3.065E-2</v>
      </c>
      <c r="DM136" s="18">
        <v>3.4764999999999997E-2</v>
      </c>
      <c r="DN136" s="18">
        <v>3.9122999999999998E-2</v>
      </c>
      <c r="DO136" s="18">
        <v>2.6141000000000001E-2</v>
      </c>
      <c r="DP136" s="21">
        <v>4.6352510000000002</v>
      </c>
      <c r="DQ136" s="20">
        <v>3.153</v>
      </c>
      <c r="DR136" s="20">
        <v>5.3814375188976724</v>
      </c>
      <c r="DS136" s="20">
        <v>11.348102174500001</v>
      </c>
      <c r="DT136" s="20">
        <v>9.6092659845000004</v>
      </c>
      <c r="DU136" s="23">
        <v>2.771326164874552</v>
      </c>
    </row>
    <row r="137" spans="1:125" x14ac:dyDescent="0.25">
      <c r="A137" s="15">
        <v>43922</v>
      </c>
      <c r="B137" s="16">
        <v>1.778</v>
      </c>
      <c r="C137" s="16">
        <f t="shared" si="80"/>
        <v>1.778</v>
      </c>
      <c r="D137" s="16">
        <f t="shared" si="80"/>
        <v>1.778</v>
      </c>
      <c r="E137" s="16">
        <f t="shared" si="80"/>
        <v>1.778</v>
      </c>
      <c r="F137" s="17">
        <v>49.363999999999997</v>
      </c>
      <c r="G137" s="17">
        <f t="shared" si="81"/>
        <v>49.363999999999997</v>
      </c>
      <c r="H137" s="17">
        <f t="shared" si="81"/>
        <v>49.363999999999997</v>
      </c>
      <c r="I137" s="17">
        <f t="shared" si="81"/>
        <v>49.363999999999997</v>
      </c>
      <c r="J137" s="17">
        <v>1.5620000000000001</v>
      </c>
      <c r="K137" s="17">
        <f t="shared" si="82"/>
        <v>1.5620000000000001</v>
      </c>
      <c r="L137" s="17">
        <f t="shared" si="82"/>
        <v>1.5620000000000001</v>
      </c>
      <c r="M137" s="17">
        <f t="shared" si="82"/>
        <v>1.5620000000000001</v>
      </c>
      <c r="N137" s="16">
        <v>1.7090000000000001</v>
      </c>
      <c r="O137" s="16">
        <f t="shared" si="83"/>
        <v>1.7090000000000001</v>
      </c>
      <c r="P137" s="16">
        <f t="shared" si="83"/>
        <v>1.7090000000000001</v>
      </c>
      <c r="Q137" s="16">
        <f t="shared" si="83"/>
        <v>1.7090000000000001</v>
      </c>
      <c r="R137" s="16">
        <v>39.899541666666664</v>
      </c>
      <c r="S137" s="16">
        <f t="shared" si="84"/>
        <v>39.899541666666664</v>
      </c>
      <c r="T137" s="16">
        <f t="shared" si="84"/>
        <v>39.899541666666664</v>
      </c>
      <c r="U137" s="16">
        <f t="shared" si="84"/>
        <v>39.899541666666664</v>
      </c>
      <c r="V137" s="16">
        <v>1.179</v>
      </c>
      <c r="W137" s="16">
        <f t="shared" si="85"/>
        <v>1.179</v>
      </c>
      <c r="X137" s="16">
        <f t="shared" si="85"/>
        <v>1.179</v>
      </c>
      <c r="Y137" s="16">
        <f t="shared" si="85"/>
        <v>1.179</v>
      </c>
      <c r="Z137" s="17">
        <v>51.74</v>
      </c>
      <c r="AA137" s="17">
        <f t="shared" si="86"/>
        <v>51.74</v>
      </c>
      <c r="AB137" s="17">
        <f t="shared" si="86"/>
        <v>51.74</v>
      </c>
      <c r="AC137" s="17">
        <f t="shared" si="86"/>
        <v>51.74</v>
      </c>
      <c r="AD137" s="17">
        <v>39.380000000000003</v>
      </c>
      <c r="AE137" s="17">
        <f t="shared" si="87"/>
        <v>39.380000000000003</v>
      </c>
      <c r="AF137" s="17">
        <f t="shared" si="87"/>
        <v>39.380000000000003</v>
      </c>
      <c r="AG137" s="17">
        <f t="shared" si="87"/>
        <v>39.380000000000003</v>
      </c>
      <c r="AH137" s="17">
        <v>62.14</v>
      </c>
      <c r="AI137" s="16">
        <v>3.9899541666666662</v>
      </c>
      <c r="AJ137" s="16">
        <f t="shared" si="88"/>
        <v>3.9899541666666662</v>
      </c>
      <c r="AK137" s="16">
        <f t="shared" si="88"/>
        <v>3.9899541666666662</v>
      </c>
      <c r="AL137" s="16">
        <f t="shared" si="88"/>
        <v>3.9899541666666662</v>
      </c>
      <c r="AM137" s="16">
        <v>2.480538523611111</v>
      </c>
      <c r="AN137" s="16">
        <v>24.80538523611111</v>
      </c>
      <c r="AO137" s="16">
        <v>25.778743333333328</v>
      </c>
      <c r="AP137" s="16">
        <v>31.312821830065374</v>
      </c>
      <c r="AQ137" s="16">
        <v>21.172993809523817</v>
      </c>
      <c r="AR137" s="16">
        <v>24.80538523611111</v>
      </c>
      <c r="AS137" s="18">
        <f t="shared" si="52"/>
        <v>5.2295399999999999E-2</v>
      </c>
      <c r="AT137" s="18">
        <f t="shared" si="89"/>
        <v>5.2295399999999999E-2</v>
      </c>
      <c r="AU137" s="18">
        <f t="shared" si="89"/>
        <v>5.2295399999999999E-2</v>
      </c>
      <c r="AV137" s="18">
        <f t="shared" si="89"/>
        <v>5.2295399999999999E-2</v>
      </c>
      <c r="AW137" s="16">
        <f t="shared" si="53"/>
        <v>5.1740000000000001E-2</v>
      </c>
      <c r="AX137" s="16">
        <f t="shared" si="90"/>
        <v>5.1740000000000001E-2</v>
      </c>
      <c r="AY137" s="16">
        <f t="shared" si="90"/>
        <v>5.1740000000000001E-2</v>
      </c>
      <c r="AZ137" s="16">
        <f t="shared" si="90"/>
        <v>5.1740000000000001E-2</v>
      </c>
      <c r="BA137" s="19">
        <f t="shared" si="54"/>
        <v>3.9380000000000005E-2</v>
      </c>
      <c r="BB137" s="19">
        <f t="shared" si="91"/>
        <v>3.9380000000000005E-2</v>
      </c>
      <c r="BC137" s="19">
        <f t="shared" si="91"/>
        <v>3.9380000000000005E-2</v>
      </c>
      <c r="BD137" s="19">
        <f t="shared" si="91"/>
        <v>3.9380000000000005E-2</v>
      </c>
      <c r="BE137" s="20">
        <v>25.78</v>
      </c>
      <c r="BF137" s="20">
        <v>31.31</v>
      </c>
      <c r="BG137" s="20">
        <v>21.17</v>
      </c>
      <c r="BH137" s="21">
        <f t="shared" si="55"/>
        <v>2.5780000000000003</v>
      </c>
      <c r="BI137" s="21">
        <f t="shared" si="55"/>
        <v>3.1309999999999998</v>
      </c>
      <c r="BJ137" s="21">
        <f t="shared" si="55"/>
        <v>2.117</v>
      </c>
      <c r="BK137" s="19">
        <v>5.3140000000000001</v>
      </c>
      <c r="BL137" s="20">
        <v>5.1980000000000004</v>
      </c>
      <c r="BM137" s="19">
        <v>4.6180000000000003</v>
      </c>
      <c r="BN137" s="20">
        <v>14.174552000000002</v>
      </c>
      <c r="BO137" s="20">
        <v>4.4850000000000003</v>
      </c>
      <c r="BP137" s="19">
        <v>5.0910000000000002</v>
      </c>
      <c r="BQ137" s="20">
        <v>4.8970000000000002</v>
      </c>
      <c r="BR137" s="20">
        <v>4.8140000000000001</v>
      </c>
      <c r="BS137" s="19">
        <v>5.5209999999999999</v>
      </c>
      <c r="BT137" s="19">
        <v>5.4809999999999999</v>
      </c>
      <c r="BU137" s="20">
        <v>2.4889999999999999</v>
      </c>
      <c r="BV137" s="19">
        <v>5.1989999999999998</v>
      </c>
      <c r="BW137" s="21">
        <v>4.8710000000000004</v>
      </c>
      <c r="BX137" s="20">
        <v>4.9980000000000002</v>
      </c>
      <c r="BY137" s="22">
        <v>25.477</v>
      </c>
      <c r="BZ137" s="19">
        <v>2.456</v>
      </c>
      <c r="CA137" s="19">
        <v>2.4870000000000001</v>
      </c>
      <c r="CB137" s="21">
        <v>26.058582291425363</v>
      </c>
      <c r="CC137" s="21">
        <v>24.737033788031415</v>
      </c>
      <c r="CD137" s="21">
        <v>6.9208079243333342</v>
      </c>
      <c r="CE137" s="21">
        <v>9.9930000000000003</v>
      </c>
      <c r="CF137" s="19">
        <v>2.456</v>
      </c>
      <c r="CG137" s="21">
        <v>9.9926999999999992</v>
      </c>
      <c r="CH137" s="20">
        <v>8.6169999999999973</v>
      </c>
      <c r="CI137" s="20">
        <v>9.1196296099999969</v>
      </c>
      <c r="CJ137" s="20">
        <v>9.2201899999999952</v>
      </c>
      <c r="CK137" s="22">
        <v>39.380000000000003</v>
      </c>
      <c r="CL137" s="22">
        <v>51.74</v>
      </c>
      <c r="CM137" s="22">
        <v>62.14</v>
      </c>
      <c r="CN137" s="20">
        <v>52.798999999999999</v>
      </c>
      <c r="CO137" s="20">
        <v>53.841999999999999</v>
      </c>
      <c r="CP137" s="20">
        <v>53.841999999999999</v>
      </c>
      <c r="CQ137" s="20">
        <v>52.304000000000002</v>
      </c>
      <c r="CR137" s="20">
        <v>52.304000000000002</v>
      </c>
      <c r="CS137" s="20">
        <v>1.8009999999999999</v>
      </c>
      <c r="CT137" s="19">
        <v>2.456</v>
      </c>
      <c r="CU137" s="19">
        <v>2.4870000000000001</v>
      </c>
      <c r="CV137" s="20">
        <v>2.4889999999999999</v>
      </c>
      <c r="CW137" s="20">
        <v>2.4649999999999999</v>
      </c>
      <c r="CX137" s="21">
        <v>3.9403069999999997E-3</v>
      </c>
      <c r="CY137" s="19">
        <v>2.456</v>
      </c>
      <c r="CZ137" s="19">
        <v>2.15932316</v>
      </c>
      <c r="DA137" s="20">
        <v>0.80432577000000005</v>
      </c>
      <c r="DB137" s="19">
        <v>1.36434817</v>
      </c>
      <c r="DC137" s="20">
        <v>1.07644685</v>
      </c>
      <c r="DD137" s="21">
        <v>-0.60115700000000005</v>
      </c>
      <c r="DE137" s="20">
        <v>24.80538523611111</v>
      </c>
      <c r="DF137" s="20">
        <v>25.778743333333328</v>
      </c>
      <c r="DG137" s="20">
        <v>31.312821830065374</v>
      </c>
      <c r="DH137" s="20">
        <v>21.172993809523817</v>
      </c>
      <c r="DI137" s="21">
        <v>2.6227429999999998</v>
      </c>
      <c r="DJ137" s="18">
        <v>2.4805000000000001E-2</v>
      </c>
      <c r="DK137" s="18">
        <v>2.5779E-2</v>
      </c>
      <c r="DL137" s="18">
        <v>2.4346E-2</v>
      </c>
      <c r="DM137" s="18">
        <v>2.5779E-2</v>
      </c>
      <c r="DN137" s="18">
        <v>3.1313000000000001E-2</v>
      </c>
      <c r="DO137" s="18">
        <v>2.1173000000000001E-2</v>
      </c>
      <c r="DP137" s="21">
        <v>2.6227429999999998</v>
      </c>
      <c r="DQ137" s="20">
        <v>2.1829999999999998</v>
      </c>
      <c r="DR137" s="20">
        <v>4.3733229666105142</v>
      </c>
      <c r="DS137" s="20">
        <v>10.706739762727274</v>
      </c>
      <c r="DT137" s="20">
        <v>8.8107896736363642</v>
      </c>
      <c r="DU137" s="23">
        <v>2.3936111111111105</v>
      </c>
    </row>
    <row r="138" spans="1:125" x14ac:dyDescent="0.25">
      <c r="A138" s="15">
        <v>43952</v>
      </c>
      <c r="B138" s="16">
        <v>1.665</v>
      </c>
      <c r="C138" s="16">
        <f t="shared" si="80"/>
        <v>1.665</v>
      </c>
      <c r="D138" s="16">
        <f t="shared" si="80"/>
        <v>1.665</v>
      </c>
      <c r="E138" s="16">
        <f t="shared" si="80"/>
        <v>1.665</v>
      </c>
      <c r="F138" s="17">
        <v>44.95</v>
      </c>
      <c r="G138" s="17">
        <f t="shared" si="81"/>
        <v>44.95</v>
      </c>
      <c r="H138" s="17">
        <f t="shared" si="81"/>
        <v>44.95</v>
      </c>
      <c r="I138" s="17">
        <f t="shared" si="81"/>
        <v>44.95</v>
      </c>
      <c r="J138" s="17">
        <v>1.1399999999999999</v>
      </c>
      <c r="K138" s="17">
        <f t="shared" si="82"/>
        <v>1.1399999999999999</v>
      </c>
      <c r="L138" s="17">
        <f t="shared" si="82"/>
        <v>1.1399999999999999</v>
      </c>
      <c r="M138" s="17">
        <f t="shared" si="82"/>
        <v>1.1399999999999999</v>
      </c>
      <c r="N138" s="16">
        <v>1.57</v>
      </c>
      <c r="O138" s="16">
        <f t="shared" si="83"/>
        <v>1.57</v>
      </c>
      <c r="P138" s="16">
        <f t="shared" si="83"/>
        <v>1.57</v>
      </c>
      <c r="Q138" s="16">
        <f t="shared" si="83"/>
        <v>1.57</v>
      </c>
      <c r="R138" s="16">
        <v>36.719605333333334</v>
      </c>
      <c r="S138" s="16">
        <f t="shared" si="84"/>
        <v>36.719605333333334</v>
      </c>
      <c r="T138" s="16">
        <f t="shared" si="84"/>
        <v>36.719605333333334</v>
      </c>
      <c r="U138" s="16">
        <f t="shared" si="84"/>
        <v>36.719605333333334</v>
      </c>
      <c r="V138" s="16">
        <v>1.038</v>
      </c>
      <c r="W138" s="16">
        <f t="shared" si="85"/>
        <v>1.038</v>
      </c>
      <c r="X138" s="16">
        <f t="shared" si="85"/>
        <v>1.038</v>
      </c>
      <c r="Y138" s="16">
        <f t="shared" si="85"/>
        <v>1.038</v>
      </c>
      <c r="Z138" s="17">
        <v>46.93</v>
      </c>
      <c r="AA138" s="17">
        <f t="shared" si="86"/>
        <v>46.93</v>
      </c>
      <c r="AB138" s="17">
        <f t="shared" si="86"/>
        <v>46.93</v>
      </c>
      <c r="AC138" s="17">
        <f t="shared" si="86"/>
        <v>46.93</v>
      </c>
      <c r="AD138" s="17">
        <v>36.99</v>
      </c>
      <c r="AE138" s="17">
        <f t="shared" si="87"/>
        <v>36.99</v>
      </c>
      <c r="AF138" s="17">
        <f t="shared" si="87"/>
        <v>36.99</v>
      </c>
      <c r="AG138" s="17">
        <f t="shared" si="87"/>
        <v>36.99</v>
      </c>
      <c r="AH138" s="17">
        <v>56.63</v>
      </c>
      <c r="AI138" s="16">
        <v>3.6719605333333325</v>
      </c>
      <c r="AJ138" s="16">
        <f t="shared" si="88"/>
        <v>3.6719605333333325</v>
      </c>
      <c r="AK138" s="16">
        <f t="shared" si="88"/>
        <v>3.6719605333333325</v>
      </c>
      <c r="AL138" s="16">
        <f t="shared" si="88"/>
        <v>3.6719605333333325</v>
      </c>
      <c r="AM138" s="16">
        <v>2.1787886733870954</v>
      </c>
      <c r="AN138" s="16">
        <v>21.787886733870955</v>
      </c>
      <c r="AO138" s="16">
        <v>22.986096227272728</v>
      </c>
      <c r="AP138" s="16">
        <v>26.204315611111127</v>
      </c>
      <c r="AQ138" s="16">
        <v>18.710667877906971</v>
      </c>
      <c r="AR138" s="16">
        <v>21.787886733870955</v>
      </c>
      <c r="AS138" s="18">
        <f t="shared" si="52"/>
        <v>4.8042000000000008E-2</v>
      </c>
      <c r="AT138" s="18">
        <f t="shared" si="89"/>
        <v>4.8042000000000008E-2</v>
      </c>
      <c r="AU138" s="18">
        <f t="shared" si="89"/>
        <v>4.8042000000000008E-2</v>
      </c>
      <c r="AV138" s="18">
        <f t="shared" si="89"/>
        <v>4.8042000000000008E-2</v>
      </c>
      <c r="AW138" s="16">
        <f t="shared" si="53"/>
        <v>4.6929999999999999E-2</v>
      </c>
      <c r="AX138" s="16">
        <f t="shared" si="90"/>
        <v>4.6929999999999999E-2</v>
      </c>
      <c r="AY138" s="16">
        <f t="shared" si="90"/>
        <v>4.6929999999999999E-2</v>
      </c>
      <c r="AZ138" s="16">
        <f t="shared" si="90"/>
        <v>4.6929999999999999E-2</v>
      </c>
      <c r="BA138" s="19">
        <f t="shared" si="54"/>
        <v>3.6990000000000002E-2</v>
      </c>
      <c r="BB138" s="19">
        <f t="shared" si="91"/>
        <v>3.6990000000000002E-2</v>
      </c>
      <c r="BC138" s="19">
        <f t="shared" si="91"/>
        <v>3.6990000000000002E-2</v>
      </c>
      <c r="BD138" s="19">
        <f t="shared" si="91"/>
        <v>3.6990000000000002E-2</v>
      </c>
      <c r="BE138" s="20">
        <v>22.99</v>
      </c>
      <c r="BF138" s="20">
        <v>26.2</v>
      </c>
      <c r="BG138" s="20">
        <v>18.71</v>
      </c>
      <c r="BH138" s="21">
        <f t="shared" si="55"/>
        <v>2.2989999999999999</v>
      </c>
      <c r="BI138" s="21">
        <f t="shared" si="55"/>
        <v>2.62</v>
      </c>
      <c r="BJ138" s="21">
        <f t="shared" si="55"/>
        <v>1.871</v>
      </c>
      <c r="BK138" s="19">
        <v>5.0060000000000002</v>
      </c>
      <c r="BL138" s="20">
        <v>4.8689999999999998</v>
      </c>
      <c r="BM138" s="19">
        <v>3.3969999999999998</v>
      </c>
      <c r="BN138" s="20">
        <v>10.0164624</v>
      </c>
      <c r="BO138" s="20">
        <v>3.3130000000000002</v>
      </c>
      <c r="BP138" s="19">
        <v>4.5419999999999998</v>
      </c>
      <c r="BQ138" s="20">
        <v>4.3630000000000004</v>
      </c>
      <c r="BR138" s="20">
        <v>4.3109999999999999</v>
      </c>
      <c r="BS138" s="19">
        <v>5.0910000000000002</v>
      </c>
      <c r="BT138" s="19">
        <v>5.4809999999999999</v>
      </c>
      <c r="BU138" s="20">
        <v>2.4889999999999999</v>
      </c>
      <c r="BV138" s="19">
        <v>4.8129999999999997</v>
      </c>
      <c r="BW138" s="21">
        <v>4.4379999999999997</v>
      </c>
      <c r="BX138" s="20">
        <v>4.5910000000000002</v>
      </c>
      <c r="BY138" s="22">
        <v>23.199000000000002</v>
      </c>
      <c r="BZ138" s="19">
        <v>2.456</v>
      </c>
      <c r="CA138" s="19">
        <v>2.4870000000000001</v>
      </c>
      <c r="CB138" s="21">
        <v>26.058582291425363</v>
      </c>
      <c r="CC138" s="21">
        <v>24.737033788031415</v>
      </c>
      <c r="CD138" s="21">
        <v>4.8131141416129024</v>
      </c>
      <c r="CE138" s="21">
        <v>9.9930000000000003</v>
      </c>
      <c r="CF138" s="19">
        <v>2.456</v>
      </c>
      <c r="CG138" s="21">
        <v>9.9926999999999992</v>
      </c>
      <c r="CH138" s="20">
        <v>6.5070967741935473</v>
      </c>
      <c r="CI138" s="20">
        <v>6.886655729032257</v>
      </c>
      <c r="CJ138" s="20">
        <v>6.9625935483870949</v>
      </c>
      <c r="CK138" s="22">
        <v>36.99</v>
      </c>
      <c r="CL138" s="22">
        <v>46.93</v>
      </c>
      <c r="CM138" s="22">
        <v>56.63</v>
      </c>
      <c r="CN138" s="20">
        <v>52.798999999999999</v>
      </c>
      <c r="CO138" s="20">
        <v>49.008000000000003</v>
      </c>
      <c r="CP138" s="20">
        <v>53.841999999999999</v>
      </c>
      <c r="CQ138" s="20">
        <v>48.045000000000002</v>
      </c>
      <c r="CR138" s="20">
        <v>48.045000000000002</v>
      </c>
      <c r="CS138" s="20">
        <v>1.675</v>
      </c>
      <c r="CT138" s="19">
        <v>2.456</v>
      </c>
      <c r="CU138" s="19">
        <v>2.4870000000000001</v>
      </c>
      <c r="CV138" s="20">
        <v>2.4889999999999999</v>
      </c>
      <c r="CW138" s="20">
        <v>2.4649999999999999</v>
      </c>
      <c r="CX138" s="21">
        <v>3.9403069999999997E-3</v>
      </c>
      <c r="CY138" s="19">
        <v>2.456</v>
      </c>
      <c r="CZ138" s="19">
        <v>2.15932316</v>
      </c>
      <c r="DA138" s="20">
        <v>0.80432577000000005</v>
      </c>
      <c r="DB138" s="19">
        <v>1.36434817</v>
      </c>
      <c r="DC138" s="20">
        <v>1.07644685</v>
      </c>
      <c r="DD138" s="21">
        <v>-0.60115700000000005</v>
      </c>
      <c r="DE138" s="20">
        <v>21.787886733870955</v>
      </c>
      <c r="DF138" s="20">
        <v>22.986096227272728</v>
      </c>
      <c r="DG138" s="20">
        <v>26.204315611111127</v>
      </c>
      <c r="DH138" s="20">
        <v>18.710667877906971</v>
      </c>
      <c r="DI138" s="21">
        <v>2.6227429999999998</v>
      </c>
      <c r="DJ138" s="18">
        <v>2.1787999999999998E-2</v>
      </c>
      <c r="DK138" s="18">
        <v>2.2985999999999999E-2</v>
      </c>
      <c r="DL138" s="18">
        <v>2.1284999999999998E-2</v>
      </c>
      <c r="DM138" s="18">
        <v>2.2985999999999999E-2</v>
      </c>
      <c r="DN138" s="18">
        <v>2.6204000000000002E-2</v>
      </c>
      <c r="DO138" s="18">
        <v>1.8710999999999998E-2</v>
      </c>
      <c r="DP138" s="21">
        <v>2.6227429999999998</v>
      </c>
      <c r="DQ138" s="20">
        <v>2.5640000000000001</v>
      </c>
      <c r="DR138" s="20">
        <v>3.0904133730724372</v>
      </c>
      <c r="DS138" s="20">
        <v>9.0251736575000017</v>
      </c>
      <c r="DT138" s="20">
        <v>6.9580435014999997</v>
      </c>
      <c r="DU138" s="23">
        <v>1.8075268817204297</v>
      </c>
    </row>
    <row r="139" spans="1:125" x14ac:dyDescent="0.25">
      <c r="A139" s="15">
        <v>43983</v>
      </c>
      <c r="B139" s="16">
        <v>1.5680000000000001</v>
      </c>
      <c r="C139" s="16">
        <f t="shared" si="80"/>
        <v>1.5680000000000001</v>
      </c>
      <c r="D139" s="16">
        <f t="shared" si="80"/>
        <v>1.5680000000000001</v>
      </c>
      <c r="E139" s="16">
        <f t="shared" si="80"/>
        <v>1.5680000000000001</v>
      </c>
      <c r="F139" s="17">
        <v>40.878999999999998</v>
      </c>
      <c r="G139" s="17">
        <f t="shared" si="81"/>
        <v>40.878999999999998</v>
      </c>
      <c r="H139" s="17">
        <f t="shared" si="81"/>
        <v>40.878999999999998</v>
      </c>
      <c r="I139" s="17">
        <f t="shared" si="81"/>
        <v>40.878999999999998</v>
      </c>
      <c r="J139" s="17">
        <v>0.85499999999999998</v>
      </c>
      <c r="K139" s="17">
        <f t="shared" si="82"/>
        <v>0.85499999999999998</v>
      </c>
      <c r="L139" s="17">
        <f t="shared" si="82"/>
        <v>0.85499999999999998</v>
      </c>
      <c r="M139" s="17">
        <f t="shared" si="82"/>
        <v>0.85499999999999998</v>
      </c>
      <c r="N139" s="16">
        <v>1.472</v>
      </c>
      <c r="O139" s="16">
        <f t="shared" si="83"/>
        <v>1.472</v>
      </c>
      <c r="P139" s="16">
        <f t="shared" si="83"/>
        <v>1.472</v>
      </c>
      <c r="Q139" s="16">
        <f t="shared" si="83"/>
        <v>1.472</v>
      </c>
      <c r="R139" s="16">
        <v>34.549611666666664</v>
      </c>
      <c r="S139" s="16">
        <f t="shared" si="84"/>
        <v>34.549611666666664</v>
      </c>
      <c r="T139" s="16">
        <f t="shared" si="84"/>
        <v>34.549611666666664</v>
      </c>
      <c r="U139" s="16">
        <f t="shared" si="84"/>
        <v>34.549611666666664</v>
      </c>
      <c r="V139" s="16">
        <v>0.92100000000000004</v>
      </c>
      <c r="W139" s="16">
        <f t="shared" si="85"/>
        <v>0.92100000000000004</v>
      </c>
      <c r="X139" s="16">
        <f t="shared" si="85"/>
        <v>0.92100000000000004</v>
      </c>
      <c r="Y139" s="16">
        <f t="shared" si="85"/>
        <v>0.92100000000000004</v>
      </c>
      <c r="Z139" s="17">
        <v>43.32</v>
      </c>
      <c r="AA139" s="17">
        <f t="shared" si="86"/>
        <v>43.32</v>
      </c>
      <c r="AB139" s="17">
        <f t="shared" si="86"/>
        <v>43.32</v>
      </c>
      <c r="AC139" s="17">
        <f t="shared" si="86"/>
        <v>43.32</v>
      </c>
      <c r="AD139" s="17">
        <v>34.26</v>
      </c>
      <c r="AE139" s="17">
        <f t="shared" si="87"/>
        <v>34.26</v>
      </c>
      <c r="AF139" s="17">
        <f t="shared" si="87"/>
        <v>34.26</v>
      </c>
      <c r="AG139" s="17">
        <f t="shared" si="87"/>
        <v>34.26</v>
      </c>
      <c r="AH139" s="17">
        <v>51.42</v>
      </c>
      <c r="AI139" s="16">
        <v>3.4549611666666662</v>
      </c>
      <c r="AJ139" s="16">
        <f t="shared" si="88"/>
        <v>3.4549611666666662</v>
      </c>
      <c r="AK139" s="16">
        <f t="shared" si="88"/>
        <v>3.4549611666666662</v>
      </c>
      <c r="AL139" s="16">
        <f t="shared" si="88"/>
        <v>3.4549611666666662</v>
      </c>
      <c r="AM139" s="16">
        <v>2.8008138569444432</v>
      </c>
      <c r="AN139" s="16">
        <v>28.008138569444434</v>
      </c>
      <c r="AO139" s="16">
        <v>30.439214199134184</v>
      </c>
      <c r="AP139" s="16">
        <v>31.211160887573961</v>
      </c>
      <c r="AQ139" s="16">
        <v>24.561609687499995</v>
      </c>
      <c r="AR139" s="16">
        <v>28.008138569444434</v>
      </c>
      <c r="AS139" s="18">
        <f t="shared" si="52"/>
        <v>4.5043199999999999E-2</v>
      </c>
      <c r="AT139" s="18">
        <f t="shared" si="89"/>
        <v>4.5043199999999999E-2</v>
      </c>
      <c r="AU139" s="18">
        <f t="shared" si="89"/>
        <v>4.5043199999999999E-2</v>
      </c>
      <c r="AV139" s="18">
        <f t="shared" si="89"/>
        <v>4.5043199999999999E-2</v>
      </c>
      <c r="AW139" s="16">
        <f t="shared" si="53"/>
        <v>4.3319999999999997E-2</v>
      </c>
      <c r="AX139" s="16">
        <f t="shared" si="90"/>
        <v>4.3319999999999997E-2</v>
      </c>
      <c r="AY139" s="16">
        <f t="shared" si="90"/>
        <v>4.3319999999999997E-2</v>
      </c>
      <c r="AZ139" s="16">
        <f t="shared" si="90"/>
        <v>4.3319999999999997E-2</v>
      </c>
      <c r="BA139" s="19">
        <f t="shared" si="54"/>
        <v>3.4259999999999999E-2</v>
      </c>
      <c r="BB139" s="19">
        <f t="shared" si="91"/>
        <v>3.4259999999999999E-2</v>
      </c>
      <c r="BC139" s="19">
        <f t="shared" si="91"/>
        <v>3.4259999999999999E-2</v>
      </c>
      <c r="BD139" s="19">
        <f t="shared" si="91"/>
        <v>3.4259999999999999E-2</v>
      </c>
      <c r="BE139" s="20">
        <v>30.44</v>
      </c>
      <c r="BF139" s="20">
        <v>31.21</v>
      </c>
      <c r="BG139" s="20">
        <v>24.56</v>
      </c>
      <c r="BH139" s="21">
        <f t="shared" si="55"/>
        <v>3.044</v>
      </c>
      <c r="BI139" s="21">
        <f t="shared" si="55"/>
        <v>3.121</v>
      </c>
      <c r="BJ139" s="21">
        <f t="shared" si="55"/>
        <v>2.456</v>
      </c>
      <c r="BK139" s="19">
        <v>4.7279999999999998</v>
      </c>
      <c r="BL139" s="20">
        <v>4.5839999999999996</v>
      </c>
      <c r="BM139" s="19">
        <v>2.573</v>
      </c>
      <c r="BN139" s="20">
        <v>7.5032300000000003</v>
      </c>
      <c r="BO139" s="20">
        <v>2.5289999999999999</v>
      </c>
      <c r="BP139" s="19">
        <v>4.05</v>
      </c>
      <c r="BQ139" s="20">
        <v>3.8210000000000002</v>
      </c>
      <c r="BR139" s="20">
        <v>3.9039999999999999</v>
      </c>
      <c r="BS139" s="19">
        <v>5.0910000000000002</v>
      </c>
      <c r="BT139" s="19">
        <v>4.5419999999999998</v>
      </c>
      <c r="BU139" s="20">
        <v>2.4889999999999999</v>
      </c>
      <c r="BV139" s="19">
        <v>4.5119999999999996</v>
      </c>
      <c r="BW139" s="21">
        <v>4.1689999999999996</v>
      </c>
      <c r="BX139" s="20">
        <v>4.3040000000000003</v>
      </c>
      <c r="BY139" s="22">
        <v>21.097999999999999</v>
      </c>
      <c r="BZ139" s="19">
        <v>2.456</v>
      </c>
      <c r="CA139" s="19">
        <v>2.4870000000000001</v>
      </c>
      <c r="CB139" s="21">
        <v>26.058582291425363</v>
      </c>
      <c r="CC139" s="21">
        <v>24.737033788031415</v>
      </c>
      <c r="CD139" s="21">
        <v>5.2091002599999996</v>
      </c>
      <c r="CE139" s="21">
        <v>9.9930000000000003</v>
      </c>
      <c r="CF139" s="19">
        <v>2.456</v>
      </c>
      <c r="CG139" s="21">
        <v>9.9926999999999992</v>
      </c>
      <c r="CH139" s="20">
        <v>5.8910333333333353</v>
      </c>
      <c r="CI139" s="20">
        <v>6.2346573076666685</v>
      </c>
      <c r="CJ139" s="20">
        <v>6.3034056666666682</v>
      </c>
      <c r="CK139" s="22">
        <v>34.26</v>
      </c>
      <c r="CL139" s="22">
        <v>43.32</v>
      </c>
      <c r="CM139" s="22">
        <v>51.42</v>
      </c>
      <c r="CN139" s="20">
        <v>52.798999999999999</v>
      </c>
      <c r="CO139" s="20">
        <v>44.508000000000003</v>
      </c>
      <c r="CP139" s="20">
        <v>53.841999999999999</v>
      </c>
      <c r="CQ139" s="20">
        <v>45.040999999999997</v>
      </c>
      <c r="CR139" s="20">
        <v>45.040999999999997</v>
      </c>
      <c r="CS139" s="20">
        <v>1.573</v>
      </c>
      <c r="CT139" s="19">
        <v>2.456</v>
      </c>
      <c r="CU139" s="19">
        <v>2.4870000000000001</v>
      </c>
      <c r="CV139" s="20">
        <v>2.4889999999999999</v>
      </c>
      <c r="CW139" s="20">
        <v>2.4649999999999999</v>
      </c>
      <c r="CX139" s="21">
        <v>3.9403069999999997E-3</v>
      </c>
      <c r="CY139" s="19">
        <v>2.456</v>
      </c>
      <c r="CZ139" s="19">
        <v>2.15932316</v>
      </c>
      <c r="DA139" s="20">
        <v>0.80432577000000005</v>
      </c>
      <c r="DB139" s="19">
        <v>1.36434817</v>
      </c>
      <c r="DC139" s="20">
        <v>1.07644685</v>
      </c>
      <c r="DD139" s="21">
        <v>-0.60115700000000005</v>
      </c>
      <c r="DE139" s="20">
        <v>28.008138569444434</v>
      </c>
      <c r="DF139" s="20">
        <v>30.439214199134184</v>
      </c>
      <c r="DG139" s="20">
        <v>31.211160887573961</v>
      </c>
      <c r="DH139" s="20">
        <v>24.561609687499995</v>
      </c>
      <c r="DI139" s="21">
        <v>2.6227429999999998</v>
      </c>
      <c r="DJ139" s="18">
        <v>2.8008000000000002E-2</v>
      </c>
      <c r="DK139" s="18">
        <v>3.0439000000000001E-2</v>
      </c>
      <c r="DL139" s="18">
        <v>2.6859999999999998E-2</v>
      </c>
      <c r="DM139" s="18">
        <v>3.0439000000000001E-2</v>
      </c>
      <c r="DN139" s="18">
        <v>3.1210999999999999E-2</v>
      </c>
      <c r="DO139" s="18">
        <v>2.4562E-2</v>
      </c>
      <c r="DP139" s="21">
        <v>2.6227429999999998</v>
      </c>
      <c r="DQ139" s="20">
        <v>3.2610000000000001</v>
      </c>
      <c r="DR139" s="20">
        <v>2.3149971923459027</v>
      </c>
      <c r="DS139" s="20">
        <v>6.8328012863157888</v>
      </c>
      <c r="DT139" s="20">
        <v>5.124043948947369</v>
      </c>
      <c r="DU139" s="23">
        <v>1.6363981481481487</v>
      </c>
    </row>
    <row r="140" spans="1:125" x14ac:dyDescent="0.25">
      <c r="A140" s="15">
        <v>44013</v>
      </c>
      <c r="B140" s="16">
        <v>1.5069999999999999</v>
      </c>
      <c r="C140" s="16">
        <f t="shared" si="80"/>
        <v>1.5069999999999999</v>
      </c>
      <c r="D140" s="16">
        <f t="shared" si="80"/>
        <v>1.5069999999999999</v>
      </c>
      <c r="E140" s="16">
        <f t="shared" si="80"/>
        <v>1.5069999999999999</v>
      </c>
      <c r="F140" s="17">
        <v>38.130000000000003</v>
      </c>
      <c r="G140" s="17">
        <f t="shared" si="81"/>
        <v>38.130000000000003</v>
      </c>
      <c r="H140" s="17">
        <f t="shared" si="81"/>
        <v>38.130000000000003</v>
      </c>
      <c r="I140" s="17">
        <f t="shared" si="81"/>
        <v>38.130000000000003</v>
      </c>
      <c r="J140" s="17">
        <v>0.88200000000000001</v>
      </c>
      <c r="K140" s="17">
        <f t="shared" si="82"/>
        <v>0.88200000000000001</v>
      </c>
      <c r="L140" s="17">
        <f t="shared" si="82"/>
        <v>0.88200000000000001</v>
      </c>
      <c r="M140" s="17">
        <f t="shared" si="82"/>
        <v>0.88200000000000001</v>
      </c>
      <c r="N140" s="16">
        <v>1.397</v>
      </c>
      <c r="O140" s="16">
        <f t="shared" si="83"/>
        <v>1.397</v>
      </c>
      <c r="P140" s="16">
        <f t="shared" si="83"/>
        <v>1.397</v>
      </c>
      <c r="Q140" s="16">
        <f t="shared" si="83"/>
        <v>1.397</v>
      </c>
      <c r="R140" s="16">
        <v>32.868230333333329</v>
      </c>
      <c r="S140" s="16">
        <f t="shared" si="84"/>
        <v>32.868230333333329</v>
      </c>
      <c r="T140" s="16">
        <f t="shared" si="84"/>
        <v>32.868230333333329</v>
      </c>
      <c r="U140" s="16">
        <f t="shared" si="84"/>
        <v>32.868230333333329</v>
      </c>
      <c r="V140" s="16">
        <v>0.82699999999999996</v>
      </c>
      <c r="W140" s="16">
        <f t="shared" si="85"/>
        <v>0.82699999999999996</v>
      </c>
      <c r="X140" s="16">
        <f t="shared" si="85"/>
        <v>0.82699999999999996</v>
      </c>
      <c r="Y140" s="16">
        <f t="shared" si="85"/>
        <v>0.82699999999999996</v>
      </c>
      <c r="Z140" s="17">
        <v>41.45</v>
      </c>
      <c r="AA140" s="17">
        <f t="shared" si="86"/>
        <v>41.45</v>
      </c>
      <c r="AB140" s="17">
        <f t="shared" si="86"/>
        <v>41.45</v>
      </c>
      <c r="AC140" s="17">
        <f t="shared" si="86"/>
        <v>41.45</v>
      </c>
      <c r="AD140" s="17">
        <v>33</v>
      </c>
      <c r="AE140" s="17">
        <f t="shared" si="87"/>
        <v>33</v>
      </c>
      <c r="AF140" s="17">
        <f t="shared" si="87"/>
        <v>33</v>
      </c>
      <c r="AG140" s="17">
        <f t="shared" si="87"/>
        <v>33</v>
      </c>
      <c r="AH140" s="17">
        <v>46.79</v>
      </c>
      <c r="AI140" s="16">
        <v>3.2868230333333335</v>
      </c>
      <c r="AJ140" s="16">
        <f t="shared" si="88"/>
        <v>3.2868230333333335</v>
      </c>
      <c r="AK140" s="16">
        <f t="shared" si="88"/>
        <v>3.2868230333333335</v>
      </c>
      <c r="AL140" s="16">
        <f t="shared" si="88"/>
        <v>3.2868230333333335</v>
      </c>
      <c r="AM140" s="16">
        <v>3.8005826666666644</v>
      </c>
      <c r="AN140" s="16">
        <v>38.005826666666643</v>
      </c>
      <c r="AO140" s="16">
        <v>43.083567549407107</v>
      </c>
      <c r="AP140" s="16">
        <v>41.427280502793288</v>
      </c>
      <c r="AQ140" s="16">
        <v>31.925350128205128</v>
      </c>
      <c r="AR140" s="16">
        <v>38.005826666666643</v>
      </c>
      <c r="AS140" s="18">
        <f t="shared" si="52"/>
        <v>4.27482E-2</v>
      </c>
      <c r="AT140" s="18">
        <f t="shared" si="89"/>
        <v>4.27482E-2</v>
      </c>
      <c r="AU140" s="18">
        <f t="shared" si="89"/>
        <v>4.27482E-2</v>
      </c>
      <c r="AV140" s="18">
        <f t="shared" si="89"/>
        <v>4.27482E-2</v>
      </c>
      <c r="AW140" s="16">
        <f t="shared" si="53"/>
        <v>4.1450000000000001E-2</v>
      </c>
      <c r="AX140" s="16">
        <f t="shared" si="90"/>
        <v>4.1450000000000001E-2</v>
      </c>
      <c r="AY140" s="16">
        <f t="shared" si="90"/>
        <v>4.1450000000000001E-2</v>
      </c>
      <c r="AZ140" s="16">
        <f t="shared" si="90"/>
        <v>4.1450000000000001E-2</v>
      </c>
      <c r="BA140" s="19">
        <f t="shared" si="54"/>
        <v>3.3000000000000002E-2</v>
      </c>
      <c r="BB140" s="19">
        <f t="shared" si="91"/>
        <v>3.3000000000000002E-2</v>
      </c>
      <c r="BC140" s="19">
        <f t="shared" si="91"/>
        <v>3.3000000000000002E-2</v>
      </c>
      <c r="BD140" s="19">
        <f t="shared" si="91"/>
        <v>3.3000000000000002E-2</v>
      </c>
      <c r="BE140" s="20">
        <v>43.08</v>
      </c>
      <c r="BF140" s="20">
        <v>41.43</v>
      </c>
      <c r="BG140" s="20">
        <v>31.93</v>
      </c>
      <c r="BH140" s="21">
        <f t="shared" si="55"/>
        <v>4.3079999999999998</v>
      </c>
      <c r="BI140" s="21">
        <f t="shared" si="55"/>
        <v>4.1429999999999998</v>
      </c>
      <c r="BJ140" s="21">
        <f t="shared" si="55"/>
        <v>3.1930000000000001</v>
      </c>
      <c r="BK140" s="19">
        <v>4.5529999999999999</v>
      </c>
      <c r="BL140" s="20">
        <v>4.4059999999999997</v>
      </c>
      <c r="BM140" s="19">
        <v>2.6160000000000001</v>
      </c>
      <c r="BN140" s="20">
        <v>8.2107143999999987</v>
      </c>
      <c r="BO140" s="20">
        <v>2.6269999999999998</v>
      </c>
      <c r="BP140" s="19">
        <v>3.617</v>
      </c>
      <c r="BQ140" s="20">
        <v>3.4209999999999998</v>
      </c>
      <c r="BR140" s="20">
        <v>3.556</v>
      </c>
      <c r="BS140" s="19">
        <v>4.05</v>
      </c>
      <c r="BT140" s="19">
        <v>4.5419999999999998</v>
      </c>
      <c r="BU140" s="20">
        <v>1.849</v>
      </c>
      <c r="BV140" s="19">
        <v>4.266</v>
      </c>
      <c r="BW140" s="21">
        <v>3.9830000000000001</v>
      </c>
      <c r="BX140" s="20">
        <v>4.085</v>
      </c>
      <c r="BY140" s="22">
        <v>19.678999999999998</v>
      </c>
      <c r="BZ140" s="19">
        <v>2.0339999999999998</v>
      </c>
      <c r="CA140" s="19">
        <v>2.0339999999999998</v>
      </c>
      <c r="CB140" s="21">
        <v>21.635910658550863</v>
      </c>
      <c r="CC140" s="21">
        <v>20.274330162761721</v>
      </c>
      <c r="CD140" s="21">
        <v>5.0883482209677426</v>
      </c>
      <c r="CE140" s="21">
        <v>6.2030000000000003</v>
      </c>
      <c r="CF140" s="19">
        <v>2.0339999999999998</v>
      </c>
      <c r="CG140" s="21">
        <v>6.2031000000000001</v>
      </c>
      <c r="CH140" s="20">
        <v>6.3554516129032264</v>
      </c>
      <c r="CI140" s="20">
        <v>6.7261651054838714</v>
      </c>
      <c r="CJ140" s="20">
        <v>6.8003332258064511</v>
      </c>
      <c r="CK140" s="22">
        <v>33</v>
      </c>
      <c r="CL140" s="22">
        <v>41.45</v>
      </c>
      <c r="CM140" s="22">
        <v>46.79</v>
      </c>
      <c r="CN140" s="20">
        <v>44.262999999999998</v>
      </c>
      <c r="CO140" s="20">
        <v>41.497</v>
      </c>
      <c r="CP140" s="20">
        <v>41.497</v>
      </c>
      <c r="CQ140" s="20">
        <v>42.749000000000002</v>
      </c>
      <c r="CR140" s="20">
        <v>42.749000000000002</v>
      </c>
      <c r="CS140" s="20">
        <v>1.516</v>
      </c>
      <c r="CT140" s="19">
        <v>2.0339999999999998</v>
      </c>
      <c r="CU140" s="19">
        <v>2.0339999999999998</v>
      </c>
      <c r="CV140" s="20">
        <v>1.849</v>
      </c>
      <c r="CW140" s="20">
        <v>2.0470000000000002</v>
      </c>
      <c r="CX140" s="21">
        <v>2.20229E-3</v>
      </c>
      <c r="CY140" s="19">
        <v>2.0339999999999998</v>
      </c>
      <c r="CZ140" s="19">
        <v>0.73195701999999996</v>
      </c>
      <c r="DA140" s="20">
        <v>-1.11147475</v>
      </c>
      <c r="DB140" s="19">
        <v>3.4660509999999999E-2</v>
      </c>
      <c r="DC140" s="20">
        <v>-0.17484026999999999</v>
      </c>
      <c r="DD140" s="21">
        <v>-2.3391739999999999</v>
      </c>
      <c r="DE140" s="20">
        <v>38.005826666666643</v>
      </c>
      <c r="DF140" s="20">
        <v>43.083567549407107</v>
      </c>
      <c r="DG140" s="20">
        <v>41.427280502793288</v>
      </c>
      <c r="DH140" s="20">
        <v>31.925350128205128</v>
      </c>
      <c r="DI140" s="21">
        <v>1.628107</v>
      </c>
      <c r="DJ140" s="18">
        <v>3.8005999999999998E-2</v>
      </c>
      <c r="DK140" s="18">
        <v>4.3083999999999997E-2</v>
      </c>
      <c r="DL140" s="18">
        <v>3.5388999999999997E-2</v>
      </c>
      <c r="DM140" s="18">
        <v>4.3083999999999997E-2</v>
      </c>
      <c r="DN140" s="18">
        <v>4.1426999999999999E-2</v>
      </c>
      <c r="DO140" s="18">
        <v>3.1925000000000002E-2</v>
      </c>
      <c r="DP140" s="21">
        <v>1.628107</v>
      </c>
      <c r="DQ140" s="20">
        <v>3.48</v>
      </c>
      <c r="DR140" s="20">
        <v>2.5332797719320976</v>
      </c>
      <c r="DS140" s="20">
        <v>6.8566795404545475</v>
      </c>
      <c r="DT140" s="20">
        <v>5.5979403231818186</v>
      </c>
      <c r="DU140" s="23">
        <v>1.7654032258064518</v>
      </c>
    </row>
    <row r="141" spans="1:125" x14ac:dyDescent="0.25">
      <c r="A141" s="15">
        <v>44044</v>
      </c>
      <c r="B141" s="16">
        <v>1.4450000000000001</v>
      </c>
      <c r="C141" s="16">
        <f t="shared" si="80"/>
        <v>1.4450000000000001</v>
      </c>
      <c r="D141" s="16">
        <f t="shared" si="80"/>
        <v>1.4450000000000001</v>
      </c>
      <c r="E141" s="16">
        <f t="shared" si="80"/>
        <v>1.4450000000000001</v>
      </c>
      <c r="F141" s="17">
        <v>35.744999999999997</v>
      </c>
      <c r="G141" s="17">
        <f t="shared" si="81"/>
        <v>35.744999999999997</v>
      </c>
      <c r="H141" s="17">
        <f t="shared" si="81"/>
        <v>35.744999999999997</v>
      </c>
      <c r="I141" s="17">
        <f t="shared" si="81"/>
        <v>35.744999999999997</v>
      </c>
      <c r="J141" s="17">
        <v>1.0469999999999999</v>
      </c>
      <c r="K141" s="17">
        <f t="shared" si="82"/>
        <v>1.0469999999999999</v>
      </c>
      <c r="L141" s="17">
        <f t="shared" si="82"/>
        <v>1.0469999999999999</v>
      </c>
      <c r="M141" s="17">
        <f t="shared" si="82"/>
        <v>1.0469999999999999</v>
      </c>
      <c r="N141" s="16">
        <v>1.34</v>
      </c>
      <c r="O141" s="16">
        <f t="shared" si="83"/>
        <v>1.34</v>
      </c>
      <c r="P141" s="16">
        <f t="shared" si="83"/>
        <v>1.34</v>
      </c>
      <c r="Q141" s="16">
        <f t="shared" si="83"/>
        <v>1.34</v>
      </c>
      <c r="R141" s="16">
        <v>31.418329666666665</v>
      </c>
      <c r="S141" s="16">
        <f t="shared" si="84"/>
        <v>31.418329666666665</v>
      </c>
      <c r="T141" s="16">
        <f t="shared" si="84"/>
        <v>31.418329666666665</v>
      </c>
      <c r="U141" s="16">
        <f t="shared" si="84"/>
        <v>31.418329666666665</v>
      </c>
      <c r="V141" s="16">
        <v>0.753</v>
      </c>
      <c r="W141" s="16">
        <f t="shared" si="85"/>
        <v>0.753</v>
      </c>
      <c r="X141" s="16">
        <f t="shared" si="85"/>
        <v>0.753</v>
      </c>
      <c r="Y141" s="16">
        <f t="shared" si="85"/>
        <v>0.753</v>
      </c>
      <c r="Z141" s="17">
        <v>38.97</v>
      </c>
      <c r="AA141" s="17">
        <f t="shared" si="86"/>
        <v>38.97</v>
      </c>
      <c r="AB141" s="17">
        <f t="shared" si="86"/>
        <v>38.97</v>
      </c>
      <c r="AC141" s="17">
        <f t="shared" si="86"/>
        <v>38.97</v>
      </c>
      <c r="AD141" s="17">
        <v>32.03</v>
      </c>
      <c r="AE141" s="17">
        <f t="shared" si="87"/>
        <v>32.03</v>
      </c>
      <c r="AF141" s="17">
        <f t="shared" si="87"/>
        <v>32.03</v>
      </c>
      <c r="AG141" s="17">
        <f t="shared" si="87"/>
        <v>32.03</v>
      </c>
      <c r="AH141" s="17">
        <v>42.56</v>
      </c>
      <c r="AI141" s="16">
        <v>3.1418329666666667</v>
      </c>
      <c r="AJ141" s="16">
        <f t="shared" si="88"/>
        <v>3.1418329666666667</v>
      </c>
      <c r="AK141" s="16">
        <f t="shared" si="88"/>
        <v>3.1418329666666667</v>
      </c>
      <c r="AL141" s="16">
        <f t="shared" si="88"/>
        <v>3.1418329666666667</v>
      </c>
      <c r="AM141" s="16">
        <v>4.0318562419354773</v>
      </c>
      <c r="AN141" s="16">
        <v>40.318562419354777</v>
      </c>
      <c r="AO141" s="16">
        <v>43.465640259740262</v>
      </c>
      <c r="AP141" s="16">
        <v>46.690666331360944</v>
      </c>
      <c r="AQ141" s="16">
        <v>35.0747817732558</v>
      </c>
      <c r="AR141" s="16">
        <v>40.318562419354777</v>
      </c>
      <c r="AS141" s="18">
        <f t="shared" si="52"/>
        <v>4.1004000000000006E-2</v>
      </c>
      <c r="AT141" s="18">
        <f t="shared" si="89"/>
        <v>4.1004000000000006E-2</v>
      </c>
      <c r="AU141" s="18">
        <f t="shared" si="89"/>
        <v>4.1004000000000006E-2</v>
      </c>
      <c r="AV141" s="18">
        <f t="shared" si="89"/>
        <v>4.1004000000000006E-2</v>
      </c>
      <c r="AW141" s="16">
        <f t="shared" si="53"/>
        <v>3.8969999999999998E-2</v>
      </c>
      <c r="AX141" s="16">
        <f t="shared" si="90"/>
        <v>3.8969999999999998E-2</v>
      </c>
      <c r="AY141" s="16">
        <f t="shared" si="90"/>
        <v>3.8969999999999998E-2</v>
      </c>
      <c r="AZ141" s="16">
        <f t="shared" si="90"/>
        <v>3.8969999999999998E-2</v>
      </c>
      <c r="BA141" s="19">
        <f t="shared" si="54"/>
        <v>3.2030000000000003E-2</v>
      </c>
      <c r="BB141" s="19">
        <f t="shared" si="91"/>
        <v>3.2030000000000003E-2</v>
      </c>
      <c r="BC141" s="19">
        <f t="shared" si="91"/>
        <v>3.2030000000000003E-2</v>
      </c>
      <c r="BD141" s="19">
        <f t="shared" si="91"/>
        <v>3.2030000000000003E-2</v>
      </c>
      <c r="BE141" s="20">
        <v>43.47</v>
      </c>
      <c r="BF141" s="20">
        <v>46.69</v>
      </c>
      <c r="BG141" s="20">
        <v>35.07</v>
      </c>
      <c r="BH141" s="21">
        <f t="shared" si="55"/>
        <v>4.3469999999999995</v>
      </c>
      <c r="BI141" s="21">
        <f t="shared" si="55"/>
        <v>4.6689999999999996</v>
      </c>
      <c r="BJ141" s="21">
        <f t="shared" si="55"/>
        <v>3.5070000000000001</v>
      </c>
      <c r="BK141" s="19">
        <v>4.3760000000000003</v>
      </c>
      <c r="BL141" s="20">
        <v>4.226</v>
      </c>
      <c r="BM141" s="19">
        <v>3.0640000000000001</v>
      </c>
      <c r="BN141" s="20">
        <v>10.360000000000001</v>
      </c>
      <c r="BO141" s="20">
        <v>3.1309999999999998</v>
      </c>
      <c r="BP141" s="19">
        <v>3.2309999999999999</v>
      </c>
      <c r="BQ141" s="20">
        <v>3.02</v>
      </c>
      <c r="BR141" s="20">
        <v>3.222</v>
      </c>
      <c r="BS141" s="19">
        <v>4.05</v>
      </c>
      <c r="BT141" s="19">
        <v>3.617</v>
      </c>
      <c r="BU141" s="20">
        <v>1.849</v>
      </c>
      <c r="BV141" s="19">
        <v>4.05</v>
      </c>
      <c r="BW141" s="21">
        <v>3.8620000000000001</v>
      </c>
      <c r="BX141" s="20">
        <v>3.9180000000000001</v>
      </c>
      <c r="BY141" s="22">
        <v>18.448</v>
      </c>
      <c r="BZ141" s="19">
        <v>2.0339999999999998</v>
      </c>
      <c r="CA141" s="19">
        <v>2.0339999999999998</v>
      </c>
      <c r="CB141" s="21">
        <v>21.635910658550863</v>
      </c>
      <c r="CC141" s="21">
        <v>20.274330162761721</v>
      </c>
      <c r="CD141" s="21">
        <v>7.6283060812903223</v>
      </c>
      <c r="CE141" s="21">
        <v>6.2030000000000003</v>
      </c>
      <c r="CF141" s="19">
        <v>2.0339999999999998</v>
      </c>
      <c r="CG141" s="21">
        <v>6.2031000000000001</v>
      </c>
      <c r="CH141" s="20">
        <v>8.1595161290322586</v>
      </c>
      <c r="CI141" s="20">
        <v>8.6354607048387102</v>
      </c>
      <c r="CJ141" s="20">
        <v>8.7306822580645154</v>
      </c>
      <c r="CK141" s="22">
        <v>32.03</v>
      </c>
      <c r="CL141" s="22">
        <v>38.97</v>
      </c>
      <c r="CM141" s="22">
        <v>42.56</v>
      </c>
      <c r="CN141" s="20">
        <v>44.262999999999998</v>
      </c>
      <c r="CO141" s="20">
        <v>38.68</v>
      </c>
      <c r="CP141" s="20">
        <v>41.497</v>
      </c>
      <c r="CQ141" s="20">
        <v>41.002000000000002</v>
      </c>
      <c r="CR141" s="20">
        <v>41.002000000000002</v>
      </c>
      <c r="CS141" s="20">
        <v>1.4630000000000001</v>
      </c>
      <c r="CT141" s="19">
        <v>2.0339999999999998</v>
      </c>
      <c r="CU141" s="19">
        <v>2.0339999999999998</v>
      </c>
      <c r="CV141" s="20">
        <v>1.849</v>
      </c>
      <c r="CW141" s="20">
        <v>2.0470000000000002</v>
      </c>
      <c r="CX141" s="21">
        <v>2.20229E-3</v>
      </c>
      <c r="CY141" s="19">
        <v>2.0339999999999998</v>
      </c>
      <c r="CZ141" s="19">
        <v>0.73195701999999996</v>
      </c>
      <c r="DA141" s="20">
        <v>-1.11147475</v>
      </c>
      <c r="DB141" s="19">
        <v>3.4660509999999999E-2</v>
      </c>
      <c r="DC141" s="20">
        <v>-0.17484026999999999</v>
      </c>
      <c r="DD141" s="21">
        <v>-2.3391739999999999</v>
      </c>
      <c r="DE141" s="20">
        <v>40.318562419354777</v>
      </c>
      <c r="DF141" s="20">
        <v>43.465640259740262</v>
      </c>
      <c r="DG141" s="20">
        <v>46.690666331360944</v>
      </c>
      <c r="DH141" s="20">
        <v>35.0747817732558</v>
      </c>
      <c r="DI141" s="21">
        <v>1.628107</v>
      </c>
      <c r="DJ141" s="18">
        <v>4.0319000000000001E-2</v>
      </c>
      <c r="DK141" s="18">
        <v>4.3465999999999998E-2</v>
      </c>
      <c r="DL141" s="18">
        <v>3.8900999999999998E-2</v>
      </c>
      <c r="DM141" s="18">
        <v>4.3465999999999998E-2</v>
      </c>
      <c r="DN141" s="18">
        <v>4.6691000000000003E-2</v>
      </c>
      <c r="DO141" s="18">
        <v>3.5075000000000002E-2</v>
      </c>
      <c r="DP141" s="21">
        <v>1.628107</v>
      </c>
      <c r="DQ141" s="20">
        <v>3.4540000000000002</v>
      </c>
      <c r="DR141" s="20">
        <v>3.1964062027558207</v>
      </c>
      <c r="DS141" s="20">
        <v>6.6867129973913038</v>
      </c>
      <c r="DT141" s="20">
        <v>5.6037193069565214</v>
      </c>
      <c r="DU141" s="23">
        <v>2.2665322580645162</v>
      </c>
    </row>
    <row r="142" spans="1:125" x14ac:dyDescent="0.25">
      <c r="A142" s="15">
        <v>44075</v>
      </c>
      <c r="B142" s="16">
        <v>1.4</v>
      </c>
      <c r="C142" s="16">
        <f t="shared" si="80"/>
        <v>1.4</v>
      </c>
      <c r="D142" s="16">
        <f t="shared" si="80"/>
        <v>1.4</v>
      </c>
      <c r="E142" s="16">
        <f t="shared" si="80"/>
        <v>1.4</v>
      </c>
      <c r="F142" s="17">
        <v>34.540999999999997</v>
      </c>
      <c r="G142" s="17">
        <f t="shared" si="81"/>
        <v>34.540999999999997</v>
      </c>
      <c r="H142" s="17">
        <f t="shared" si="81"/>
        <v>34.540999999999997</v>
      </c>
      <c r="I142" s="17">
        <f t="shared" si="81"/>
        <v>34.540999999999997</v>
      </c>
      <c r="J142" s="17">
        <v>1.153</v>
      </c>
      <c r="K142" s="17">
        <f t="shared" si="82"/>
        <v>1.153</v>
      </c>
      <c r="L142" s="17">
        <f t="shared" si="82"/>
        <v>1.153</v>
      </c>
      <c r="M142" s="17">
        <f t="shared" si="82"/>
        <v>1.153</v>
      </c>
      <c r="N142" s="16">
        <v>1.2849999999999999</v>
      </c>
      <c r="O142" s="16">
        <f t="shared" si="83"/>
        <v>1.2849999999999999</v>
      </c>
      <c r="P142" s="16">
        <f t="shared" si="83"/>
        <v>1.2849999999999999</v>
      </c>
      <c r="Q142" s="16">
        <f t="shared" si="83"/>
        <v>1.2849999999999999</v>
      </c>
      <c r="R142" s="16">
        <v>29.835484666666666</v>
      </c>
      <c r="S142" s="16">
        <f t="shared" si="84"/>
        <v>29.835484666666666</v>
      </c>
      <c r="T142" s="16">
        <f t="shared" si="84"/>
        <v>29.835484666666666</v>
      </c>
      <c r="U142" s="16">
        <f t="shared" si="84"/>
        <v>29.835484666666666</v>
      </c>
      <c r="V142" s="16">
        <v>0.70299999999999996</v>
      </c>
      <c r="W142" s="16">
        <f t="shared" si="85"/>
        <v>0.70299999999999996</v>
      </c>
      <c r="X142" s="16">
        <f t="shared" si="85"/>
        <v>0.70299999999999996</v>
      </c>
      <c r="Y142" s="16">
        <f t="shared" si="85"/>
        <v>0.70299999999999996</v>
      </c>
      <c r="Z142" s="17">
        <v>37.119999999999997</v>
      </c>
      <c r="AA142" s="17">
        <f t="shared" si="86"/>
        <v>37.119999999999997</v>
      </c>
      <c r="AB142" s="17">
        <f t="shared" si="86"/>
        <v>37.119999999999997</v>
      </c>
      <c r="AC142" s="17">
        <f t="shared" si="86"/>
        <v>37.119999999999997</v>
      </c>
      <c r="AD142" s="17">
        <v>31.6</v>
      </c>
      <c r="AE142" s="17">
        <f t="shared" si="87"/>
        <v>31.6</v>
      </c>
      <c r="AF142" s="17">
        <f t="shared" si="87"/>
        <v>31.6</v>
      </c>
      <c r="AG142" s="17">
        <f t="shared" si="87"/>
        <v>31.6</v>
      </c>
      <c r="AH142" s="17">
        <v>39.869999999999997</v>
      </c>
      <c r="AI142" s="16">
        <v>2.983548466666667</v>
      </c>
      <c r="AJ142" s="16">
        <f t="shared" si="88"/>
        <v>2.983548466666667</v>
      </c>
      <c r="AK142" s="16">
        <f t="shared" si="88"/>
        <v>2.983548466666667</v>
      </c>
      <c r="AL142" s="16">
        <f t="shared" si="88"/>
        <v>2.983548466666667</v>
      </c>
      <c r="AM142" s="16">
        <v>4.8800708972222235</v>
      </c>
      <c r="AN142" s="16">
        <v>48.800708972222239</v>
      </c>
      <c r="AO142" s="16">
        <v>55.720329958677681</v>
      </c>
      <c r="AP142" s="16">
        <v>54.48769666666665</v>
      </c>
      <c r="AQ142" s="16">
        <v>40.037274309210545</v>
      </c>
      <c r="AR142" s="16">
        <v>48.800708972222239</v>
      </c>
      <c r="AS142" s="18">
        <f t="shared" si="52"/>
        <v>3.9320999999999995E-2</v>
      </c>
      <c r="AT142" s="18">
        <f t="shared" si="89"/>
        <v>3.9320999999999995E-2</v>
      </c>
      <c r="AU142" s="18">
        <f t="shared" si="89"/>
        <v>3.9320999999999995E-2</v>
      </c>
      <c r="AV142" s="18">
        <f t="shared" si="89"/>
        <v>3.9320999999999995E-2</v>
      </c>
      <c r="AW142" s="16">
        <f t="shared" si="53"/>
        <v>3.712E-2</v>
      </c>
      <c r="AX142" s="16">
        <f t="shared" si="90"/>
        <v>3.712E-2</v>
      </c>
      <c r="AY142" s="16">
        <f t="shared" si="90"/>
        <v>3.712E-2</v>
      </c>
      <c r="AZ142" s="16">
        <f t="shared" si="90"/>
        <v>3.712E-2</v>
      </c>
      <c r="BA142" s="19">
        <f t="shared" si="54"/>
        <v>3.1600000000000003E-2</v>
      </c>
      <c r="BB142" s="19">
        <f t="shared" si="91"/>
        <v>3.1600000000000003E-2</v>
      </c>
      <c r="BC142" s="19">
        <f t="shared" si="91"/>
        <v>3.1600000000000003E-2</v>
      </c>
      <c r="BD142" s="19">
        <f t="shared" si="91"/>
        <v>3.1600000000000003E-2</v>
      </c>
      <c r="BE142" s="20">
        <v>55.72</v>
      </c>
      <c r="BF142" s="20">
        <v>54.49</v>
      </c>
      <c r="BG142" s="20">
        <v>40.04</v>
      </c>
      <c r="BH142" s="21">
        <f t="shared" si="55"/>
        <v>5.5720000000000001</v>
      </c>
      <c r="BI142" s="21">
        <f t="shared" si="55"/>
        <v>5.4489999999999998</v>
      </c>
      <c r="BJ142" s="21">
        <f t="shared" si="55"/>
        <v>4.0039999999999996</v>
      </c>
      <c r="BK142" s="19">
        <v>4.2249999999999996</v>
      </c>
      <c r="BL142" s="20">
        <v>4.0940000000000003</v>
      </c>
      <c r="BM142" s="19">
        <v>3.3650000000000002</v>
      </c>
      <c r="BN142" s="20">
        <v>11.532233999999999</v>
      </c>
      <c r="BO142" s="20">
        <v>3.464</v>
      </c>
      <c r="BP142" s="19">
        <v>2.9689999999999999</v>
      </c>
      <c r="BQ142" s="20">
        <v>2.867</v>
      </c>
      <c r="BR142" s="20">
        <v>2.996</v>
      </c>
      <c r="BS142" s="19">
        <v>3.2309999999999999</v>
      </c>
      <c r="BT142" s="19">
        <v>3.617</v>
      </c>
      <c r="BU142" s="20">
        <v>1.849</v>
      </c>
      <c r="BV142" s="19">
        <v>3.8210000000000002</v>
      </c>
      <c r="BW142" s="21">
        <v>3.7650000000000001</v>
      </c>
      <c r="BX142" s="20">
        <v>3.7570000000000001</v>
      </c>
      <c r="BY142" s="22">
        <v>17.827000000000002</v>
      </c>
      <c r="BZ142" s="19">
        <v>2.0339999999999998</v>
      </c>
      <c r="CA142" s="19">
        <v>2.0339999999999998</v>
      </c>
      <c r="CB142" s="21">
        <v>21.635910658550863</v>
      </c>
      <c r="CC142" s="21">
        <v>20.274330162761721</v>
      </c>
      <c r="CD142" s="21">
        <v>11.688690407333333</v>
      </c>
      <c r="CE142" s="21">
        <v>6.2030000000000003</v>
      </c>
      <c r="CF142" s="19">
        <v>2.0339999999999998</v>
      </c>
      <c r="CG142" s="21">
        <v>6.2031000000000001</v>
      </c>
      <c r="CH142" s="20">
        <v>11.398533333333329</v>
      </c>
      <c r="CI142" s="20">
        <v>12.063409782666662</v>
      </c>
      <c r="CJ142" s="20">
        <v>12.196430666666661</v>
      </c>
      <c r="CK142" s="22">
        <v>31.6</v>
      </c>
      <c r="CL142" s="22">
        <v>37.119999999999997</v>
      </c>
      <c r="CM142" s="22">
        <v>39.869999999999997</v>
      </c>
      <c r="CN142" s="20">
        <v>44.262999999999998</v>
      </c>
      <c r="CO142" s="20">
        <v>37.082999999999998</v>
      </c>
      <c r="CP142" s="20">
        <v>41.497</v>
      </c>
      <c r="CQ142" s="20">
        <v>39.317</v>
      </c>
      <c r="CR142" s="20">
        <v>39.317</v>
      </c>
      <c r="CS142" s="20">
        <v>1.4219999999999999</v>
      </c>
      <c r="CT142" s="19">
        <v>2.0339999999999998</v>
      </c>
      <c r="CU142" s="19">
        <v>2.0339999999999998</v>
      </c>
      <c r="CV142" s="20">
        <v>1.849</v>
      </c>
      <c r="CW142" s="20">
        <v>2.0470000000000002</v>
      </c>
      <c r="CX142" s="21">
        <v>2.20229E-3</v>
      </c>
      <c r="CY142" s="19">
        <v>2.0339999999999998</v>
      </c>
      <c r="CZ142" s="19">
        <v>0.73195701999999996</v>
      </c>
      <c r="DA142" s="20">
        <v>-1.11147475</v>
      </c>
      <c r="DB142" s="19">
        <v>3.4660509999999999E-2</v>
      </c>
      <c r="DC142" s="20">
        <v>-0.17484026999999999</v>
      </c>
      <c r="DD142" s="21">
        <v>-2.3391739999999999</v>
      </c>
      <c r="DE142" s="20">
        <v>48.800708972222239</v>
      </c>
      <c r="DF142" s="20">
        <v>55.720329958677681</v>
      </c>
      <c r="DG142" s="20">
        <v>54.48769666666665</v>
      </c>
      <c r="DH142" s="20">
        <v>40.037274309210545</v>
      </c>
      <c r="DI142" s="21">
        <v>1.628107</v>
      </c>
      <c r="DJ142" s="18">
        <v>4.8800999999999997E-2</v>
      </c>
      <c r="DK142" s="18">
        <v>5.5719999999999999E-2</v>
      </c>
      <c r="DL142" s="18">
        <v>4.5296999999999997E-2</v>
      </c>
      <c r="DM142" s="18">
        <v>5.5719999999999999E-2</v>
      </c>
      <c r="DN142" s="18">
        <v>5.4488000000000002E-2</v>
      </c>
      <c r="DO142" s="18">
        <v>4.0037000000000003E-2</v>
      </c>
      <c r="DP142" s="21">
        <v>1.628107</v>
      </c>
      <c r="DQ142" s="20">
        <v>3.198</v>
      </c>
      <c r="DR142" s="20">
        <v>3.5580795645976413</v>
      </c>
      <c r="DS142" s="20">
        <v>9.5556086535000002</v>
      </c>
      <c r="DT142" s="20">
        <v>8.5231548220000004</v>
      </c>
      <c r="DU142" s="23">
        <v>3.1662592592592582</v>
      </c>
    </row>
    <row r="143" spans="1:125" x14ac:dyDescent="0.25">
      <c r="A143" s="15">
        <v>44105</v>
      </c>
      <c r="B143" s="16">
        <v>1.3440000000000001</v>
      </c>
      <c r="C143" s="16">
        <f t="shared" si="80"/>
        <v>1.3440000000000001</v>
      </c>
      <c r="D143" s="16">
        <f t="shared" si="80"/>
        <v>1.3440000000000001</v>
      </c>
      <c r="E143" s="16">
        <f t="shared" si="80"/>
        <v>1.3440000000000001</v>
      </c>
      <c r="F143" s="17">
        <v>32.695</v>
      </c>
      <c r="G143" s="17">
        <f t="shared" si="81"/>
        <v>32.695</v>
      </c>
      <c r="H143" s="17">
        <f t="shared" si="81"/>
        <v>32.695</v>
      </c>
      <c r="I143" s="17">
        <f t="shared" si="81"/>
        <v>32.695</v>
      </c>
      <c r="J143" s="17">
        <v>1.149</v>
      </c>
      <c r="K143" s="17">
        <f t="shared" si="82"/>
        <v>1.149</v>
      </c>
      <c r="L143" s="17">
        <f t="shared" si="82"/>
        <v>1.149</v>
      </c>
      <c r="M143" s="17">
        <f t="shared" si="82"/>
        <v>1.149</v>
      </c>
      <c r="N143" s="16">
        <v>1.206</v>
      </c>
      <c r="O143" s="16">
        <f t="shared" si="83"/>
        <v>1.206</v>
      </c>
      <c r="P143" s="16">
        <f t="shared" si="83"/>
        <v>1.206</v>
      </c>
      <c r="Q143" s="16">
        <f t="shared" si="83"/>
        <v>1.206</v>
      </c>
      <c r="R143" s="16">
        <v>27.621761666666668</v>
      </c>
      <c r="S143" s="16">
        <f t="shared" si="84"/>
        <v>27.621761666666668</v>
      </c>
      <c r="T143" s="16">
        <f t="shared" si="84"/>
        <v>27.621761666666668</v>
      </c>
      <c r="U143" s="16">
        <f t="shared" si="84"/>
        <v>27.621761666666668</v>
      </c>
      <c r="V143" s="16">
        <v>0.72499999999999998</v>
      </c>
      <c r="W143" s="16">
        <f t="shared" si="85"/>
        <v>0.72499999999999998</v>
      </c>
      <c r="X143" s="16">
        <f t="shared" si="85"/>
        <v>0.72499999999999998</v>
      </c>
      <c r="Y143" s="16">
        <f t="shared" si="85"/>
        <v>0.72499999999999998</v>
      </c>
      <c r="Z143" s="17">
        <v>37.340000000000003</v>
      </c>
      <c r="AA143" s="17">
        <f t="shared" si="86"/>
        <v>37.340000000000003</v>
      </c>
      <c r="AB143" s="17">
        <f t="shared" si="86"/>
        <v>37.340000000000003</v>
      </c>
      <c r="AC143" s="17">
        <f t="shared" si="86"/>
        <v>37.340000000000003</v>
      </c>
      <c r="AD143" s="17">
        <v>32.049999999999997</v>
      </c>
      <c r="AE143" s="17">
        <f t="shared" si="87"/>
        <v>32.049999999999997</v>
      </c>
      <c r="AF143" s="17">
        <f t="shared" si="87"/>
        <v>32.049999999999997</v>
      </c>
      <c r="AG143" s="17">
        <f t="shared" si="87"/>
        <v>32.049999999999997</v>
      </c>
      <c r="AH143" s="17">
        <v>40.29</v>
      </c>
      <c r="AI143" s="16">
        <v>2.7621761666666669</v>
      </c>
      <c r="AJ143" s="16">
        <f t="shared" si="88"/>
        <v>2.7621761666666669</v>
      </c>
      <c r="AK143" s="16">
        <f t="shared" si="88"/>
        <v>2.7621761666666669</v>
      </c>
      <c r="AL143" s="16">
        <f t="shared" si="88"/>
        <v>2.7621761666666669</v>
      </c>
      <c r="AM143" s="16">
        <v>4.3568821919463065</v>
      </c>
      <c r="AN143" s="16">
        <v>43.568821919463069</v>
      </c>
      <c r="AO143" s="16">
        <v>49.423837768595035</v>
      </c>
      <c r="AP143" s="16">
        <v>48.583123684210527</v>
      </c>
      <c r="AQ143" s="16">
        <v>35.998115303514389</v>
      </c>
      <c r="AR143" s="16">
        <v>43.568821919463069</v>
      </c>
      <c r="AS143" s="18">
        <f t="shared" ref="AS143:AS163" si="92">N143*3.06/100</f>
        <v>3.6903600000000002E-2</v>
      </c>
      <c r="AT143" s="18">
        <f t="shared" si="89"/>
        <v>3.6903600000000002E-2</v>
      </c>
      <c r="AU143" s="18">
        <f t="shared" si="89"/>
        <v>3.6903600000000002E-2</v>
      </c>
      <c r="AV143" s="18">
        <f t="shared" si="89"/>
        <v>3.6903600000000002E-2</v>
      </c>
      <c r="AW143" s="16">
        <f t="shared" ref="AW143:AW163" si="93">AA143/1000</f>
        <v>3.7340000000000005E-2</v>
      </c>
      <c r="AX143" s="16">
        <f t="shared" si="90"/>
        <v>3.7340000000000005E-2</v>
      </c>
      <c r="AY143" s="16">
        <f t="shared" si="90"/>
        <v>3.7340000000000005E-2</v>
      </c>
      <c r="AZ143" s="16">
        <f t="shared" si="90"/>
        <v>3.7340000000000005E-2</v>
      </c>
      <c r="BA143" s="19">
        <f t="shared" ref="BA143:BA163" si="94">AD143/1000</f>
        <v>3.2049999999999995E-2</v>
      </c>
      <c r="BB143" s="19">
        <f t="shared" si="91"/>
        <v>3.2049999999999995E-2</v>
      </c>
      <c r="BC143" s="19">
        <f t="shared" si="91"/>
        <v>3.2049999999999995E-2</v>
      </c>
      <c r="BD143" s="19">
        <f t="shared" si="91"/>
        <v>3.2049999999999995E-2</v>
      </c>
      <c r="BE143" s="20">
        <v>49.42</v>
      </c>
      <c r="BF143" s="20">
        <v>48.58</v>
      </c>
      <c r="BG143" s="20">
        <v>36</v>
      </c>
      <c r="BH143" s="21">
        <f t="shared" ref="BH143:BJ158" si="95">BE143/10</f>
        <v>4.9420000000000002</v>
      </c>
      <c r="BI143" s="21">
        <f t="shared" si="95"/>
        <v>4.8579999999999997</v>
      </c>
      <c r="BJ143" s="21">
        <f t="shared" si="95"/>
        <v>3.6</v>
      </c>
      <c r="BK143" s="19">
        <v>4.0350000000000001</v>
      </c>
      <c r="BL143" s="20">
        <v>3.9289999999999998</v>
      </c>
      <c r="BM143" s="19">
        <v>3.3410000000000002</v>
      </c>
      <c r="BN143" s="20">
        <v>11.429255599999999</v>
      </c>
      <c r="BO143" s="20">
        <v>3.4630000000000001</v>
      </c>
      <c r="BP143" s="19">
        <v>2.9780000000000002</v>
      </c>
      <c r="BQ143" s="20">
        <v>2.95</v>
      </c>
      <c r="BR143" s="20">
        <v>3.0449999999999999</v>
      </c>
      <c r="BS143" s="19">
        <v>3.2309999999999999</v>
      </c>
      <c r="BT143" s="19">
        <v>2.9689999999999999</v>
      </c>
      <c r="BU143" s="20">
        <v>1.351</v>
      </c>
      <c r="BV143" s="19">
        <v>3.5249999999999999</v>
      </c>
      <c r="BW143" s="21">
        <v>3.5880000000000001</v>
      </c>
      <c r="BX143" s="20">
        <v>3.5249999999999999</v>
      </c>
      <c r="BY143" s="22">
        <v>16.873999999999999</v>
      </c>
      <c r="BZ143" s="19">
        <v>1.724</v>
      </c>
      <c r="CA143" s="19">
        <v>1.724</v>
      </c>
      <c r="CB143" s="21">
        <v>18.708200548487582</v>
      </c>
      <c r="CC143" s="21">
        <v>17.512109444003329</v>
      </c>
      <c r="CD143" s="21">
        <v>14.703412829677418</v>
      </c>
      <c r="CE143" s="21">
        <v>12.138</v>
      </c>
      <c r="CF143" s="19">
        <v>1.724</v>
      </c>
      <c r="CG143" s="21">
        <v>12.138145519499997</v>
      </c>
      <c r="CH143" s="20">
        <v>13.187709677419358</v>
      </c>
      <c r="CI143" s="20">
        <v>13.956948782903229</v>
      </c>
      <c r="CJ143" s="20">
        <v>14.110849354838711</v>
      </c>
      <c r="CK143" s="22">
        <v>32.049999999999997</v>
      </c>
      <c r="CL143" s="22">
        <v>37.340000000000003</v>
      </c>
      <c r="CM143" s="22">
        <v>40.29</v>
      </c>
      <c r="CN143" s="20">
        <v>37.826000000000001</v>
      </c>
      <c r="CO143" s="20">
        <v>34.662999999999997</v>
      </c>
      <c r="CP143" s="20">
        <v>34.662999999999997</v>
      </c>
      <c r="CQ143" s="20">
        <v>36.889000000000003</v>
      </c>
      <c r="CR143" s="20">
        <v>36.889000000000003</v>
      </c>
      <c r="CS143" s="20">
        <v>1.36</v>
      </c>
      <c r="CT143" s="19">
        <v>1.724</v>
      </c>
      <c r="CU143" s="19">
        <v>1.724</v>
      </c>
      <c r="CV143" s="20">
        <v>1.351</v>
      </c>
      <c r="CW143" s="20">
        <v>1.7450000000000001</v>
      </c>
      <c r="CX143" s="21">
        <v>3.759947E-3</v>
      </c>
      <c r="CY143" s="19">
        <v>1.724</v>
      </c>
      <c r="CZ143" s="19">
        <v>-0.24482776000000001</v>
      </c>
      <c r="DA143" s="20">
        <v>-2.6022070300000002</v>
      </c>
      <c r="DB143" s="19">
        <v>-0.94212426999999999</v>
      </c>
      <c r="DC143" s="20">
        <v>-1.0788802500000001</v>
      </c>
      <c r="DD143" s="21">
        <v>-0.78151700000000002</v>
      </c>
      <c r="DE143" s="20">
        <v>43.568821919463069</v>
      </c>
      <c r="DF143" s="20">
        <v>49.423837768595035</v>
      </c>
      <c r="DG143" s="20">
        <v>48.583123684210527</v>
      </c>
      <c r="DH143" s="20">
        <v>35.998115303514389</v>
      </c>
      <c r="DI143" s="21">
        <v>3.1857639999999998</v>
      </c>
      <c r="DJ143" s="18">
        <v>4.3568999999999997E-2</v>
      </c>
      <c r="DK143" s="18">
        <v>4.9424000000000003E-2</v>
      </c>
      <c r="DL143" s="18">
        <v>4.0751999999999997E-2</v>
      </c>
      <c r="DM143" s="18">
        <v>4.9424000000000003E-2</v>
      </c>
      <c r="DN143" s="18">
        <v>4.8583000000000001E-2</v>
      </c>
      <c r="DO143" s="18">
        <v>3.5998000000000002E-2</v>
      </c>
      <c r="DP143" s="21">
        <v>3.1857639999999998</v>
      </c>
      <c r="DQ143" s="20">
        <v>3.323</v>
      </c>
      <c r="DR143" s="20">
        <v>3.5263072869422483</v>
      </c>
      <c r="DS143" s="20">
        <v>12.730218616818183</v>
      </c>
      <c r="DT143" s="20">
        <v>12.032827252727271</v>
      </c>
      <c r="DU143" s="23">
        <v>3.6632526881720437</v>
      </c>
    </row>
    <row r="144" spans="1:125" x14ac:dyDescent="0.25">
      <c r="A144" s="15">
        <v>44136</v>
      </c>
      <c r="B144" s="16">
        <v>1.2969999999999999</v>
      </c>
      <c r="C144" s="16">
        <f t="shared" si="80"/>
        <v>1.2969999999999999</v>
      </c>
      <c r="D144" s="16">
        <f t="shared" si="80"/>
        <v>1.2969999999999999</v>
      </c>
      <c r="E144" s="16">
        <f t="shared" si="80"/>
        <v>1.2969999999999999</v>
      </c>
      <c r="F144" s="17">
        <v>30.635000000000002</v>
      </c>
      <c r="G144" s="17">
        <f t="shared" si="81"/>
        <v>30.635000000000002</v>
      </c>
      <c r="H144" s="17">
        <f t="shared" si="81"/>
        <v>30.635000000000002</v>
      </c>
      <c r="I144" s="17">
        <f t="shared" si="81"/>
        <v>30.635000000000002</v>
      </c>
      <c r="J144" s="17">
        <v>1.129</v>
      </c>
      <c r="K144" s="17">
        <f t="shared" si="82"/>
        <v>1.129</v>
      </c>
      <c r="L144" s="17">
        <f t="shared" si="82"/>
        <v>1.129</v>
      </c>
      <c r="M144" s="17">
        <f t="shared" si="82"/>
        <v>1.129</v>
      </c>
      <c r="N144" s="16">
        <v>1.1240000000000001</v>
      </c>
      <c r="O144" s="16">
        <f t="shared" si="83"/>
        <v>1.1240000000000001</v>
      </c>
      <c r="P144" s="16">
        <f t="shared" si="83"/>
        <v>1.1240000000000001</v>
      </c>
      <c r="Q144" s="16">
        <f t="shared" si="83"/>
        <v>1.1240000000000001</v>
      </c>
      <c r="R144" s="16">
        <v>25.525412000000003</v>
      </c>
      <c r="S144" s="16">
        <f t="shared" si="84"/>
        <v>25.525412000000003</v>
      </c>
      <c r="T144" s="16">
        <f t="shared" si="84"/>
        <v>25.525412000000003</v>
      </c>
      <c r="U144" s="16">
        <f t="shared" si="84"/>
        <v>25.525412000000003</v>
      </c>
      <c r="V144" s="16">
        <v>0.79100000000000004</v>
      </c>
      <c r="W144" s="16">
        <f t="shared" si="85"/>
        <v>0.79100000000000004</v>
      </c>
      <c r="X144" s="16">
        <f t="shared" si="85"/>
        <v>0.79100000000000004</v>
      </c>
      <c r="Y144" s="16">
        <f t="shared" si="85"/>
        <v>0.79100000000000004</v>
      </c>
      <c r="Z144" s="17">
        <v>39.15</v>
      </c>
      <c r="AA144" s="17">
        <f t="shared" si="86"/>
        <v>39.15</v>
      </c>
      <c r="AB144" s="17">
        <f t="shared" si="86"/>
        <v>39.15</v>
      </c>
      <c r="AC144" s="17">
        <f t="shared" si="86"/>
        <v>39.15</v>
      </c>
      <c r="AD144" s="17">
        <v>32.47</v>
      </c>
      <c r="AE144" s="17">
        <f t="shared" si="87"/>
        <v>32.47</v>
      </c>
      <c r="AF144" s="17">
        <f t="shared" si="87"/>
        <v>32.47</v>
      </c>
      <c r="AG144" s="17">
        <f t="shared" si="87"/>
        <v>32.47</v>
      </c>
      <c r="AH144" s="17">
        <v>42.09</v>
      </c>
      <c r="AI144" s="16">
        <v>2.5525412000000003</v>
      </c>
      <c r="AJ144" s="16">
        <f t="shared" si="88"/>
        <v>2.5525412000000003</v>
      </c>
      <c r="AK144" s="16">
        <f t="shared" si="88"/>
        <v>2.5525412000000003</v>
      </c>
      <c r="AL144" s="16">
        <f t="shared" si="88"/>
        <v>2.5525412000000003</v>
      </c>
      <c r="AM144" s="16">
        <v>4.874765066666666</v>
      </c>
      <c r="AN144" s="16">
        <v>48.747650666666658</v>
      </c>
      <c r="AO144" s="16">
        <v>57.145848051948079</v>
      </c>
      <c r="AP144" s="16">
        <v>52.476741715976296</v>
      </c>
      <c r="AQ144" s="16">
        <v>40.715775718749967</v>
      </c>
      <c r="AR144" s="16">
        <v>48.747650666666658</v>
      </c>
      <c r="AS144" s="18">
        <f t="shared" si="92"/>
        <v>3.4394400000000006E-2</v>
      </c>
      <c r="AT144" s="18">
        <f t="shared" si="89"/>
        <v>3.4394400000000006E-2</v>
      </c>
      <c r="AU144" s="18">
        <f t="shared" si="89"/>
        <v>3.4394400000000006E-2</v>
      </c>
      <c r="AV144" s="18">
        <f t="shared" si="89"/>
        <v>3.4394400000000006E-2</v>
      </c>
      <c r="AW144" s="16">
        <f t="shared" si="93"/>
        <v>3.9149999999999997E-2</v>
      </c>
      <c r="AX144" s="16">
        <f t="shared" si="90"/>
        <v>3.9149999999999997E-2</v>
      </c>
      <c r="AY144" s="16">
        <f t="shared" si="90"/>
        <v>3.9149999999999997E-2</v>
      </c>
      <c r="AZ144" s="16">
        <f t="shared" si="90"/>
        <v>3.9149999999999997E-2</v>
      </c>
      <c r="BA144" s="19">
        <f t="shared" si="94"/>
        <v>3.2469999999999999E-2</v>
      </c>
      <c r="BB144" s="19">
        <f t="shared" si="91"/>
        <v>3.2469999999999999E-2</v>
      </c>
      <c r="BC144" s="19">
        <f t="shared" si="91"/>
        <v>3.2469999999999999E-2</v>
      </c>
      <c r="BD144" s="19">
        <f t="shared" si="91"/>
        <v>3.2469999999999999E-2</v>
      </c>
      <c r="BE144" s="20">
        <v>57.15</v>
      </c>
      <c r="BF144" s="20">
        <v>52.48</v>
      </c>
      <c r="BG144" s="20">
        <v>40.72</v>
      </c>
      <c r="BH144" s="21">
        <f t="shared" si="95"/>
        <v>5.7149999999999999</v>
      </c>
      <c r="BI144" s="21">
        <f t="shared" si="95"/>
        <v>5.2479999999999993</v>
      </c>
      <c r="BJ144" s="21">
        <f t="shared" si="95"/>
        <v>4.0720000000000001</v>
      </c>
      <c r="BK144" s="19">
        <v>3.8559999999999999</v>
      </c>
      <c r="BL144" s="20">
        <v>3.7919999999999998</v>
      </c>
      <c r="BM144" s="19">
        <v>3.2749999999999999</v>
      </c>
      <c r="BN144" s="20">
        <v>11.043863600000002</v>
      </c>
      <c r="BO144" s="20">
        <v>3.4140000000000001</v>
      </c>
      <c r="BP144" s="19">
        <v>3.17</v>
      </c>
      <c r="BQ144" s="20">
        <v>3.1880000000000002</v>
      </c>
      <c r="BR144" s="20">
        <v>3.2730000000000001</v>
      </c>
      <c r="BS144" s="19">
        <v>2.9780000000000002</v>
      </c>
      <c r="BT144" s="19">
        <v>2.9689999999999999</v>
      </c>
      <c r="BU144" s="20">
        <v>1.351</v>
      </c>
      <c r="BV144" s="19">
        <v>3.246</v>
      </c>
      <c r="BW144" s="21">
        <v>3.3759999999999999</v>
      </c>
      <c r="BX144" s="20">
        <v>3.286</v>
      </c>
      <c r="BY144" s="22">
        <v>15.811</v>
      </c>
      <c r="BZ144" s="19">
        <v>1.724</v>
      </c>
      <c r="CA144" s="19">
        <v>1.724</v>
      </c>
      <c r="CB144" s="21">
        <v>18.708200548487582</v>
      </c>
      <c r="CC144" s="21">
        <v>17.512109444003329</v>
      </c>
      <c r="CD144" s="21">
        <v>14.457140576666665</v>
      </c>
      <c r="CE144" s="21">
        <v>12.138</v>
      </c>
      <c r="CF144" s="19">
        <v>1.724</v>
      </c>
      <c r="CG144" s="21">
        <v>12.138145519499997</v>
      </c>
      <c r="CH144" s="20">
        <v>13.835233333333333</v>
      </c>
      <c r="CI144" s="20">
        <v>14.642242493666666</v>
      </c>
      <c r="CJ144" s="20">
        <v>14.803699666666665</v>
      </c>
      <c r="CK144" s="22">
        <v>32.47</v>
      </c>
      <c r="CL144" s="22">
        <v>39.15</v>
      </c>
      <c r="CM144" s="22">
        <v>42.09</v>
      </c>
      <c r="CN144" s="20">
        <v>37.826000000000001</v>
      </c>
      <c r="CO144" s="20">
        <v>32.287999999999997</v>
      </c>
      <c r="CP144" s="20">
        <v>34.662999999999997</v>
      </c>
      <c r="CQ144" s="20">
        <v>34.387999999999998</v>
      </c>
      <c r="CR144" s="20">
        <v>34.387999999999998</v>
      </c>
      <c r="CS144" s="20">
        <v>1.306</v>
      </c>
      <c r="CT144" s="19">
        <v>1.724</v>
      </c>
      <c r="CU144" s="19">
        <v>1.724</v>
      </c>
      <c r="CV144" s="20">
        <v>1.351</v>
      </c>
      <c r="CW144" s="20">
        <v>1.7450000000000001</v>
      </c>
      <c r="CX144" s="21">
        <v>3.759947E-3</v>
      </c>
      <c r="CY144" s="19">
        <v>1.724</v>
      </c>
      <c r="CZ144" s="19">
        <v>-0.24482776000000001</v>
      </c>
      <c r="DA144" s="20">
        <v>-2.6022070300000002</v>
      </c>
      <c r="DB144" s="19">
        <v>-0.94212426999999999</v>
      </c>
      <c r="DC144" s="20">
        <v>-1.0788802500000001</v>
      </c>
      <c r="DD144" s="21">
        <v>-0.78151700000000002</v>
      </c>
      <c r="DE144" s="20">
        <v>48.747650666666658</v>
      </c>
      <c r="DF144" s="20">
        <v>57.145848051948079</v>
      </c>
      <c r="DG144" s="20">
        <v>52.476741715976296</v>
      </c>
      <c r="DH144" s="20">
        <v>40.715775718749967</v>
      </c>
      <c r="DI144" s="21">
        <v>3.1857639999999998</v>
      </c>
      <c r="DJ144" s="18">
        <v>4.8748E-2</v>
      </c>
      <c r="DK144" s="18">
        <v>5.7146000000000002E-2</v>
      </c>
      <c r="DL144" s="18">
        <v>4.478E-2</v>
      </c>
      <c r="DM144" s="18">
        <v>5.7146000000000002E-2</v>
      </c>
      <c r="DN144" s="18">
        <v>5.2477000000000003E-2</v>
      </c>
      <c r="DO144" s="18">
        <v>4.0716000000000002E-2</v>
      </c>
      <c r="DP144" s="21">
        <v>3.1857639999999998</v>
      </c>
      <c r="DQ144" s="20">
        <v>3.5289999999999999</v>
      </c>
      <c r="DR144" s="20">
        <v>3.4074009761997326</v>
      </c>
      <c r="DS144" s="20">
        <v>14.83615099909091</v>
      </c>
      <c r="DT144" s="20">
        <v>14.973108522272723</v>
      </c>
      <c r="DU144" s="23">
        <v>3.8431203703703702</v>
      </c>
    </row>
    <row r="145" spans="1:125" x14ac:dyDescent="0.25">
      <c r="A145" s="15">
        <v>44166</v>
      </c>
      <c r="B145" s="16">
        <v>1.258</v>
      </c>
      <c r="C145" s="16">
        <f t="shared" si="80"/>
        <v>1.258</v>
      </c>
      <c r="D145" s="16">
        <f t="shared" si="80"/>
        <v>1.258</v>
      </c>
      <c r="E145" s="16">
        <f t="shared" si="80"/>
        <v>1.258</v>
      </c>
      <c r="F145" s="17">
        <v>28.913</v>
      </c>
      <c r="G145" s="17">
        <f t="shared" si="81"/>
        <v>28.913</v>
      </c>
      <c r="H145" s="17">
        <f t="shared" si="81"/>
        <v>28.913</v>
      </c>
      <c r="I145" s="17">
        <f t="shared" si="81"/>
        <v>28.913</v>
      </c>
      <c r="J145" s="17">
        <v>1.133</v>
      </c>
      <c r="K145" s="17">
        <f t="shared" si="82"/>
        <v>1.133</v>
      </c>
      <c r="L145" s="17">
        <f t="shared" si="82"/>
        <v>1.133</v>
      </c>
      <c r="M145" s="17">
        <f t="shared" si="82"/>
        <v>1.133</v>
      </c>
      <c r="N145" s="16">
        <v>1.075</v>
      </c>
      <c r="O145" s="16">
        <f t="shared" si="83"/>
        <v>1.075</v>
      </c>
      <c r="P145" s="16">
        <f t="shared" si="83"/>
        <v>1.075</v>
      </c>
      <c r="Q145" s="16">
        <f t="shared" si="83"/>
        <v>1.075</v>
      </c>
      <c r="R145" s="16">
        <v>24.320163333333333</v>
      </c>
      <c r="S145" s="16">
        <f t="shared" si="84"/>
        <v>24.320163333333333</v>
      </c>
      <c r="T145" s="16">
        <f t="shared" si="84"/>
        <v>24.320163333333333</v>
      </c>
      <c r="U145" s="16">
        <f t="shared" si="84"/>
        <v>24.320163333333333</v>
      </c>
      <c r="V145" s="16">
        <v>0.82699999999999996</v>
      </c>
      <c r="W145" s="16">
        <f t="shared" si="85"/>
        <v>0.82699999999999996</v>
      </c>
      <c r="X145" s="16">
        <f t="shared" si="85"/>
        <v>0.82699999999999996</v>
      </c>
      <c r="Y145" s="16">
        <f t="shared" si="85"/>
        <v>0.82699999999999996</v>
      </c>
      <c r="Z145" s="17">
        <v>40.21</v>
      </c>
      <c r="AA145" s="17">
        <f t="shared" si="86"/>
        <v>40.21</v>
      </c>
      <c r="AB145" s="17">
        <f t="shared" si="86"/>
        <v>40.21</v>
      </c>
      <c r="AC145" s="17">
        <f t="shared" si="86"/>
        <v>40.21</v>
      </c>
      <c r="AD145" s="17">
        <v>31.33</v>
      </c>
      <c r="AE145" s="17">
        <f t="shared" si="87"/>
        <v>31.33</v>
      </c>
      <c r="AF145" s="17">
        <f t="shared" si="87"/>
        <v>31.33</v>
      </c>
      <c r="AG145" s="17">
        <f t="shared" si="87"/>
        <v>31.33</v>
      </c>
      <c r="AH145" s="17">
        <v>43.67</v>
      </c>
      <c r="AI145" s="16">
        <v>2.4320163333333333</v>
      </c>
      <c r="AJ145" s="16">
        <f t="shared" si="88"/>
        <v>2.4320163333333333</v>
      </c>
      <c r="AK145" s="16">
        <f t="shared" si="88"/>
        <v>2.4320163333333333</v>
      </c>
      <c r="AL145" s="16">
        <f t="shared" si="88"/>
        <v>2.4320163333333333</v>
      </c>
      <c r="AM145" s="16">
        <v>5.4036270013440895</v>
      </c>
      <c r="AN145" s="16">
        <v>54.036270013440891</v>
      </c>
      <c r="AO145" s="16">
        <v>68.460928181818147</v>
      </c>
      <c r="AP145" s="16">
        <v>59.425772810457502</v>
      </c>
      <c r="AQ145" s="16">
        <v>42.489908999999983</v>
      </c>
      <c r="AR145" s="16">
        <v>54.036270013440891</v>
      </c>
      <c r="AS145" s="18">
        <f t="shared" si="92"/>
        <v>3.2895000000000001E-2</v>
      </c>
      <c r="AT145" s="18">
        <f t="shared" si="89"/>
        <v>3.2895000000000001E-2</v>
      </c>
      <c r="AU145" s="18">
        <f t="shared" si="89"/>
        <v>3.2895000000000001E-2</v>
      </c>
      <c r="AV145" s="18">
        <f t="shared" si="89"/>
        <v>3.2895000000000001E-2</v>
      </c>
      <c r="AW145" s="16">
        <f t="shared" si="93"/>
        <v>4.0210000000000003E-2</v>
      </c>
      <c r="AX145" s="16">
        <f t="shared" si="90"/>
        <v>4.0210000000000003E-2</v>
      </c>
      <c r="AY145" s="16">
        <f t="shared" si="90"/>
        <v>4.0210000000000003E-2</v>
      </c>
      <c r="AZ145" s="16">
        <f t="shared" si="90"/>
        <v>4.0210000000000003E-2</v>
      </c>
      <c r="BA145" s="19">
        <f t="shared" si="94"/>
        <v>3.1329999999999997E-2</v>
      </c>
      <c r="BB145" s="19">
        <f t="shared" si="91"/>
        <v>3.1329999999999997E-2</v>
      </c>
      <c r="BC145" s="19">
        <f t="shared" si="91"/>
        <v>3.1329999999999997E-2</v>
      </c>
      <c r="BD145" s="19">
        <f t="shared" si="91"/>
        <v>3.1329999999999997E-2</v>
      </c>
      <c r="BE145" s="20">
        <v>68.459999999999994</v>
      </c>
      <c r="BF145" s="20">
        <v>59.43</v>
      </c>
      <c r="BG145" s="20">
        <v>42.49</v>
      </c>
      <c r="BH145" s="21">
        <f t="shared" si="95"/>
        <v>6.8459999999999992</v>
      </c>
      <c r="BI145" s="21">
        <f t="shared" si="95"/>
        <v>5.9429999999999996</v>
      </c>
      <c r="BJ145" s="21">
        <f t="shared" si="95"/>
        <v>4.2490000000000006</v>
      </c>
      <c r="BK145" s="19">
        <v>3.6880000000000002</v>
      </c>
      <c r="BL145" s="20">
        <v>3.6779999999999999</v>
      </c>
      <c r="BM145" s="19">
        <v>3.2879999999999998</v>
      </c>
      <c r="BN145" s="20">
        <v>10.851582000000001</v>
      </c>
      <c r="BO145" s="20">
        <v>3.44</v>
      </c>
      <c r="BP145" s="19">
        <v>3.3260000000000001</v>
      </c>
      <c r="BQ145" s="20">
        <v>3.3079999999999998</v>
      </c>
      <c r="BR145" s="20">
        <v>3.452</v>
      </c>
      <c r="BS145" s="19">
        <v>2.9780000000000002</v>
      </c>
      <c r="BT145" s="19">
        <v>3.17</v>
      </c>
      <c r="BU145" s="20">
        <v>1.351</v>
      </c>
      <c r="BV145" s="19">
        <v>3.0750000000000002</v>
      </c>
      <c r="BW145" s="21">
        <v>3.2589999999999999</v>
      </c>
      <c r="BX145" s="20">
        <v>3.1440000000000001</v>
      </c>
      <c r="BY145" s="22">
        <v>14.922000000000001</v>
      </c>
      <c r="BZ145" s="19">
        <v>1.724</v>
      </c>
      <c r="CA145" s="19">
        <v>1.724</v>
      </c>
      <c r="CB145" s="21">
        <v>18.708200548487582</v>
      </c>
      <c r="CC145" s="21">
        <v>17.512109444003329</v>
      </c>
      <c r="CD145" s="21">
        <v>17.102920057096775</v>
      </c>
      <c r="CE145" s="21">
        <v>12.138</v>
      </c>
      <c r="CF145" s="19">
        <v>1.724</v>
      </c>
      <c r="CG145" s="21">
        <v>12.138145519499997</v>
      </c>
      <c r="CH145" s="20">
        <v>16.280870967741937</v>
      </c>
      <c r="CI145" s="20">
        <v>17.230534171290323</v>
      </c>
      <c r="CJ145" s="20">
        <v>17.420531935483869</v>
      </c>
      <c r="CK145" s="22">
        <v>31.33</v>
      </c>
      <c r="CL145" s="22">
        <v>40.21</v>
      </c>
      <c r="CM145" s="22">
        <v>43.67</v>
      </c>
      <c r="CN145" s="20">
        <v>37.826000000000001</v>
      </c>
      <c r="CO145" s="20">
        <v>30.241</v>
      </c>
      <c r="CP145" s="20">
        <v>34.662999999999997</v>
      </c>
      <c r="CQ145" s="20">
        <v>32.902000000000001</v>
      </c>
      <c r="CR145" s="20">
        <v>32.902000000000001</v>
      </c>
      <c r="CS145" s="20">
        <v>1.248</v>
      </c>
      <c r="CT145" s="19">
        <v>1.724</v>
      </c>
      <c r="CU145" s="19">
        <v>1.724</v>
      </c>
      <c r="CV145" s="20">
        <v>1.351</v>
      </c>
      <c r="CW145" s="20">
        <v>1.7450000000000001</v>
      </c>
      <c r="CX145" s="21">
        <v>3.759947E-3</v>
      </c>
      <c r="CY145" s="19">
        <v>1.724</v>
      </c>
      <c r="CZ145" s="19">
        <v>-0.24482776000000001</v>
      </c>
      <c r="DA145" s="20">
        <v>-2.6022070300000002</v>
      </c>
      <c r="DB145" s="19">
        <v>-0.94212426999999999</v>
      </c>
      <c r="DC145" s="20">
        <v>-1.0788802500000001</v>
      </c>
      <c r="DD145" s="21">
        <v>-0.78151700000000002</v>
      </c>
      <c r="DE145" s="20">
        <v>54.036270013440891</v>
      </c>
      <c r="DF145" s="20">
        <v>68.460928181818147</v>
      </c>
      <c r="DG145" s="20">
        <v>59.425772810457502</v>
      </c>
      <c r="DH145" s="20">
        <v>42.489908999999983</v>
      </c>
      <c r="DI145" s="21">
        <v>3.1857639999999998</v>
      </c>
      <c r="DJ145" s="18">
        <v>5.4036000000000001E-2</v>
      </c>
      <c r="DK145" s="18">
        <v>6.8460999999999994E-2</v>
      </c>
      <c r="DL145" s="18">
        <v>4.7541E-2</v>
      </c>
      <c r="DM145" s="18">
        <v>6.8460999999999994E-2</v>
      </c>
      <c r="DN145" s="18">
        <v>5.9426E-2</v>
      </c>
      <c r="DO145" s="18">
        <v>4.249E-2</v>
      </c>
      <c r="DP145" s="21">
        <v>3.1857639999999998</v>
      </c>
      <c r="DQ145" s="20">
        <v>3.8929999999999998</v>
      </c>
      <c r="DR145" s="20">
        <v>3.3480756770765838</v>
      </c>
      <c r="DS145" s="20">
        <v>14.634234463333332</v>
      </c>
      <c r="DT145" s="20">
        <v>14.739916273333334</v>
      </c>
      <c r="DU145" s="23">
        <v>4.5224641577060938</v>
      </c>
    </row>
    <row r="146" spans="1:125" x14ac:dyDescent="0.25">
      <c r="A146" s="15">
        <v>44197</v>
      </c>
      <c r="B146" s="16">
        <v>1.2170000000000001</v>
      </c>
      <c r="C146" s="16">
        <f t="shared" si="80"/>
        <v>1.2170000000000001</v>
      </c>
      <c r="D146" s="16">
        <f t="shared" si="80"/>
        <v>1.2170000000000001</v>
      </c>
      <c r="E146" s="16">
        <f t="shared" si="80"/>
        <v>1.2170000000000001</v>
      </c>
      <c r="F146" s="17">
        <v>30.196999999999999</v>
      </c>
      <c r="G146" s="17">
        <f t="shared" si="81"/>
        <v>30.196999999999999</v>
      </c>
      <c r="H146" s="17">
        <f t="shared" si="81"/>
        <v>30.196999999999999</v>
      </c>
      <c r="I146" s="17">
        <f t="shared" si="81"/>
        <v>30.196999999999999</v>
      </c>
      <c r="J146" s="17">
        <v>1.206</v>
      </c>
      <c r="K146" s="17">
        <f t="shared" si="82"/>
        <v>1.206</v>
      </c>
      <c r="L146" s="17">
        <f t="shared" si="82"/>
        <v>1.206</v>
      </c>
      <c r="M146" s="17">
        <f t="shared" si="82"/>
        <v>1.206</v>
      </c>
      <c r="N146" s="16">
        <v>1.1120000000000001</v>
      </c>
      <c r="O146" s="16">
        <f t="shared" si="83"/>
        <v>1.1120000000000001</v>
      </c>
      <c r="P146" s="16">
        <f t="shared" si="83"/>
        <v>1.1120000000000001</v>
      </c>
      <c r="Q146" s="16">
        <f t="shared" si="83"/>
        <v>1.1120000000000001</v>
      </c>
      <c r="R146" s="16">
        <v>25.331684999999997</v>
      </c>
      <c r="S146" s="16">
        <f t="shared" si="84"/>
        <v>25.331684999999997</v>
      </c>
      <c r="T146" s="16">
        <f t="shared" si="84"/>
        <v>25.331684999999997</v>
      </c>
      <c r="U146" s="16">
        <f t="shared" si="84"/>
        <v>25.331684999999997</v>
      </c>
      <c r="V146" s="16">
        <v>0.84699999999999998</v>
      </c>
      <c r="W146" s="16">
        <f t="shared" si="85"/>
        <v>0.84699999999999998</v>
      </c>
      <c r="X146" s="16">
        <f t="shared" si="85"/>
        <v>0.84699999999999998</v>
      </c>
      <c r="Y146" s="16">
        <f t="shared" si="85"/>
        <v>0.84699999999999998</v>
      </c>
      <c r="Z146" s="17">
        <v>42.36</v>
      </c>
      <c r="AA146" s="17">
        <f t="shared" si="86"/>
        <v>42.36</v>
      </c>
      <c r="AB146" s="17">
        <f t="shared" si="86"/>
        <v>42.36</v>
      </c>
      <c r="AC146" s="17">
        <f t="shared" si="86"/>
        <v>42.36</v>
      </c>
      <c r="AD146" s="17">
        <v>33.56</v>
      </c>
      <c r="AE146" s="17">
        <f t="shared" si="87"/>
        <v>33.56</v>
      </c>
      <c r="AF146" s="17">
        <f t="shared" si="87"/>
        <v>33.56</v>
      </c>
      <c r="AG146" s="17">
        <f t="shared" si="87"/>
        <v>33.56</v>
      </c>
      <c r="AH146" s="17">
        <v>44.79</v>
      </c>
      <c r="AI146" s="16">
        <v>2.5331684999999995</v>
      </c>
      <c r="AJ146" s="16">
        <f t="shared" si="88"/>
        <v>2.5331684999999995</v>
      </c>
      <c r="AK146" s="16">
        <f t="shared" si="88"/>
        <v>2.5331684999999995</v>
      </c>
      <c r="AL146" s="16">
        <f t="shared" si="88"/>
        <v>2.5331684999999995</v>
      </c>
      <c r="AM146" s="16">
        <v>6.0712357043010794</v>
      </c>
      <c r="AN146" s="16">
        <v>60.71235704301079</v>
      </c>
      <c r="AO146" s="16">
        <v>73.917515454545466</v>
      </c>
      <c r="AP146" s="16">
        <v>63.79220028571428</v>
      </c>
      <c r="AQ146" s="16">
        <v>51.548882944444451</v>
      </c>
      <c r="AR146" s="16">
        <v>60.71235704301079</v>
      </c>
      <c r="AS146" s="18">
        <f t="shared" si="92"/>
        <v>3.4027200000000007E-2</v>
      </c>
      <c r="AT146" s="18">
        <f t="shared" si="89"/>
        <v>3.4027200000000007E-2</v>
      </c>
      <c r="AU146" s="18">
        <f t="shared" si="89"/>
        <v>3.4027200000000007E-2</v>
      </c>
      <c r="AV146" s="18">
        <f t="shared" si="89"/>
        <v>3.4027200000000007E-2</v>
      </c>
      <c r="AW146" s="16">
        <f t="shared" si="93"/>
        <v>4.2360000000000002E-2</v>
      </c>
      <c r="AX146" s="16">
        <f t="shared" si="90"/>
        <v>4.2360000000000002E-2</v>
      </c>
      <c r="AY146" s="16">
        <f t="shared" si="90"/>
        <v>4.2360000000000002E-2</v>
      </c>
      <c r="AZ146" s="16">
        <f t="shared" si="90"/>
        <v>4.2360000000000002E-2</v>
      </c>
      <c r="BA146" s="19">
        <f t="shared" si="94"/>
        <v>3.356E-2</v>
      </c>
      <c r="BB146" s="19">
        <f t="shared" si="91"/>
        <v>3.356E-2</v>
      </c>
      <c r="BC146" s="19">
        <f t="shared" si="91"/>
        <v>3.356E-2</v>
      </c>
      <c r="BD146" s="19">
        <f t="shared" si="91"/>
        <v>3.356E-2</v>
      </c>
      <c r="BE146" s="20">
        <v>73.92</v>
      </c>
      <c r="BF146" s="20">
        <v>63.79</v>
      </c>
      <c r="BG146" s="20">
        <v>51.55</v>
      </c>
      <c r="BH146" s="21">
        <f t="shared" si="95"/>
        <v>7.3920000000000003</v>
      </c>
      <c r="BI146" s="21">
        <f t="shared" si="95"/>
        <v>6.3789999999999996</v>
      </c>
      <c r="BJ146" s="21">
        <f t="shared" si="95"/>
        <v>5.1549999999999994</v>
      </c>
      <c r="BK146" s="19">
        <v>3.5219999999999998</v>
      </c>
      <c r="BL146" s="20">
        <v>3.56</v>
      </c>
      <c r="BM146" s="19">
        <v>3.5110000000000001</v>
      </c>
      <c r="BN146" s="20">
        <v>11.511203199999999</v>
      </c>
      <c r="BO146" s="20">
        <v>3.6640000000000001</v>
      </c>
      <c r="BP146" s="19">
        <v>3.4260000000000002</v>
      </c>
      <c r="BQ146" s="20">
        <v>3.46</v>
      </c>
      <c r="BR146" s="20">
        <v>3.5630000000000002</v>
      </c>
      <c r="BS146" s="19">
        <v>3.3260000000000001</v>
      </c>
      <c r="BT146" s="19">
        <v>3.17</v>
      </c>
      <c r="BU146" s="20">
        <v>1.5249999999999999</v>
      </c>
      <c r="BV146" s="19">
        <v>3.1560000000000001</v>
      </c>
      <c r="BW146" s="21">
        <v>3.4060000000000001</v>
      </c>
      <c r="BX146" s="20">
        <v>3.2509999999999999</v>
      </c>
      <c r="BY146" s="22">
        <v>15.585000000000001</v>
      </c>
      <c r="BZ146" s="19">
        <v>1.387</v>
      </c>
      <c r="CA146" s="19">
        <v>1.387</v>
      </c>
      <c r="CB146" s="21">
        <v>15.758335746333257</v>
      </c>
      <c r="CC146" s="21">
        <v>14.179042232102901</v>
      </c>
      <c r="CD146" s="21">
        <v>21.482562714516128</v>
      </c>
      <c r="CE146" s="21">
        <v>14.922000000000001</v>
      </c>
      <c r="CF146" s="19">
        <v>1.387</v>
      </c>
      <c r="CG146" s="21">
        <v>14.921900000000001</v>
      </c>
      <c r="CH146" s="20">
        <v>19.863483870967745</v>
      </c>
      <c r="CI146" s="20">
        <v>21.022120885161293</v>
      </c>
      <c r="CJ146" s="20">
        <v>21.253927741935485</v>
      </c>
      <c r="CK146" s="22">
        <v>33.56</v>
      </c>
      <c r="CL146" s="22">
        <v>42.36</v>
      </c>
      <c r="CM146" s="22">
        <v>44.79</v>
      </c>
      <c r="CN146" s="20">
        <v>35.049999999999997</v>
      </c>
      <c r="CO146" s="20">
        <v>31.884</v>
      </c>
      <c r="CP146" s="20">
        <v>31.884</v>
      </c>
      <c r="CQ146" s="20">
        <v>34.021000000000001</v>
      </c>
      <c r="CR146" s="20">
        <v>34.021000000000001</v>
      </c>
      <c r="CS146" s="20">
        <v>1.196</v>
      </c>
      <c r="CT146" s="19">
        <v>1.387</v>
      </c>
      <c r="CU146" s="19">
        <v>1.387</v>
      </c>
      <c r="CV146" s="20">
        <v>1.5249999999999999</v>
      </c>
      <c r="CW146" s="20">
        <v>1.405</v>
      </c>
      <c r="CX146" s="21">
        <v>4.4990949999999998E-3</v>
      </c>
      <c r="CY146" s="19">
        <v>1.387</v>
      </c>
      <c r="CZ146" s="19">
        <v>-1.3066873400000001</v>
      </c>
      <c r="DA146" s="20">
        <v>-2.08134876</v>
      </c>
      <c r="DB146" s="19">
        <v>-2.00398385</v>
      </c>
      <c r="DC146" s="20">
        <v>-2.0966735999999999</v>
      </c>
      <c r="DD146" s="21">
        <v>-4.2368999999999997E-2</v>
      </c>
      <c r="DE146" s="20">
        <v>60.71235704301079</v>
      </c>
      <c r="DF146" s="20">
        <v>73.917515454545466</v>
      </c>
      <c r="DG146" s="20">
        <v>63.79220028571428</v>
      </c>
      <c r="DH146" s="20">
        <v>51.548882944444451</v>
      </c>
      <c r="DI146" s="21">
        <v>3.9165009999999998</v>
      </c>
      <c r="DJ146" s="18">
        <v>6.0712000000000002E-2</v>
      </c>
      <c r="DK146" s="18">
        <v>7.3917999999999998E-2</v>
      </c>
      <c r="DL146" s="18">
        <v>5.5553999999999999E-2</v>
      </c>
      <c r="DM146" s="18">
        <v>7.3917999999999998E-2</v>
      </c>
      <c r="DN146" s="18">
        <v>6.3792000000000001E-2</v>
      </c>
      <c r="DO146" s="18">
        <v>5.1548999999999998E-2</v>
      </c>
      <c r="DP146" s="21">
        <v>3.9165009999999998</v>
      </c>
      <c r="DQ146" s="20">
        <v>4.2439999999999998</v>
      </c>
      <c r="DR146" s="20">
        <v>3.5515908600060468</v>
      </c>
      <c r="DS146" s="20">
        <v>17.292104266666662</v>
      </c>
      <c r="DT146" s="20">
        <v>17.199928763333332</v>
      </c>
      <c r="DU146" s="23">
        <v>5.5176344086021514</v>
      </c>
    </row>
    <row r="147" spans="1:125" x14ac:dyDescent="0.25">
      <c r="A147" s="15">
        <v>44228</v>
      </c>
      <c r="B147" s="16">
        <v>1.1830000000000001</v>
      </c>
      <c r="C147" s="16">
        <f t="shared" si="80"/>
        <v>1.1830000000000001</v>
      </c>
      <c r="D147" s="16">
        <f t="shared" si="80"/>
        <v>1.1830000000000001</v>
      </c>
      <c r="E147" s="16">
        <f t="shared" si="80"/>
        <v>1.1830000000000001</v>
      </c>
      <c r="F147" s="17">
        <v>33.1</v>
      </c>
      <c r="G147" s="17">
        <f t="shared" si="81"/>
        <v>33.1</v>
      </c>
      <c r="H147" s="17">
        <f t="shared" si="81"/>
        <v>33.1</v>
      </c>
      <c r="I147" s="17">
        <f t="shared" si="81"/>
        <v>33.1</v>
      </c>
      <c r="J147" s="17">
        <v>1.3120000000000001</v>
      </c>
      <c r="K147" s="17">
        <f t="shared" si="82"/>
        <v>1.3120000000000001</v>
      </c>
      <c r="L147" s="17">
        <f t="shared" si="82"/>
        <v>1.3120000000000001</v>
      </c>
      <c r="M147" s="17">
        <f t="shared" si="82"/>
        <v>1.3120000000000001</v>
      </c>
      <c r="N147" s="16">
        <v>1.2</v>
      </c>
      <c r="O147" s="16">
        <f t="shared" si="83"/>
        <v>1.2</v>
      </c>
      <c r="P147" s="16">
        <f t="shared" si="83"/>
        <v>1.2</v>
      </c>
      <c r="Q147" s="16">
        <f t="shared" si="83"/>
        <v>1.2</v>
      </c>
      <c r="R147" s="16">
        <v>27.540673333333331</v>
      </c>
      <c r="S147" s="16">
        <f t="shared" si="84"/>
        <v>27.540673333333331</v>
      </c>
      <c r="T147" s="16">
        <f t="shared" si="84"/>
        <v>27.540673333333331</v>
      </c>
      <c r="U147" s="16">
        <f t="shared" si="84"/>
        <v>27.540673333333331</v>
      </c>
      <c r="V147" s="16">
        <v>0.875</v>
      </c>
      <c r="W147" s="16">
        <f t="shared" si="85"/>
        <v>0.875</v>
      </c>
      <c r="X147" s="16">
        <f t="shared" si="85"/>
        <v>0.875</v>
      </c>
      <c r="Y147" s="16">
        <f t="shared" si="85"/>
        <v>0.875</v>
      </c>
      <c r="Z147" s="17">
        <v>44.19</v>
      </c>
      <c r="AA147" s="17">
        <f t="shared" si="86"/>
        <v>44.19</v>
      </c>
      <c r="AB147" s="17">
        <f t="shared" si="86"/>
        <v>44.19</v>
      </c>
      <c r="AC147" s="17">
        <f t="shared" si="86"/>
        <v>44.19</v>
      </c>
      <c r="AD147" s="17">
        <v>36.71</v>
      </c>
      <c r="AE147" s="17">
        <f t="shared" si="87"/>
        <v>36.71</v>
      </c>
      <c r="AF147" s="17">
        <f t="shared" si="87"/>
        <v>36.71</v>
      </c>
      <c r="AG147" s="17">
        <f t="shared" si="87"/>
        <v>36.71</v>
      </c>
      <c r="AH147" s="17">
        <v>46.31</v>
      </c>
      <c r="AI147" s="16">
        <v>2.7540673333333334</v>
      </c>
      <c r="AJ147" s="16">
        <f t="shared" si="88"/>
        <v>2.7540673333333334</v>
      </c>
      <c r="AK147" s="16">
        <f t="shared" si="88"/>
        <v>2.7540673333333334</v>
      </c>
      <c r="AL147" s="16">
        <f t="shared" si="88"/>
        <v>2.7540673333333334</v>
      </c>
      <c r="AM147" s="16">
        <v>5.6572734494047623</v>
      </c>
      <c r="AN147" s="16">
        <v>56.572734494047623</v>
      </c>
      <c r="AO147" s="16">
        <v>66.620842909090968</v>
      </c>
      <c r="AP147" s="16">
        <v>62.706910670731702</v>
      </c>
      <c r="AQ147" s="16">
        <v>45.404023576388902</v>
      </c>
      <c r="AR147" s="16">
        <v>56.572734494047623</v>
      </c>
      <c r="AS147" s="18">
        <f t="shared" si="92"/>
        <v>3.6719999999999996E-2</v>
      </c>
      <c r="AT147" s="18">
        <f t="shared" si="89"/>
        <v>3.6719999999999996E-2</v>
      </c>
      <c r="AU147" s="18">
        <f t="shared" si="89"/>
        <v>3.6719999999999996E-2</v>
      </c>
      <c r="AV147" s="18">
        <f t="shared" si="89"/>
        <v>3.6719999999999996E-2</v>
      </c>
      <c r="AW147" s="16">
        <f t="shared" si="93"/>
        <v>4.419E-2</v>
      </c>
      <c r="AX147" s="16">
        <f t="shared" si="90"/>
        <v>4.419E-2</v>
      </c>
      <c r="AY147" s="16">
        <f t="shared" si="90"/>
        <v>4.419E-2</v>
      </c>
      <c r="AZ147" s="16">
        <f t="shared" si="90"/>
        <v>4.419E-2</v>
      </c>
      <c r="BA147" s="19">
        <f t="shared" si="94"/>
        <v>3.671E-2</v>
      </c>
      <c r="BB147" s="19">
        <f t="shared" si="91"/>
        <v>3.671E-2</v>
      </c>
      <c r="BC147" s="19">
        <f t="shared" si="91"/>
        <v>3.671E-2</v>
      </c>
      <c r="BD147" s="19">
        <f t="shared" si="91"/>
        <v>3.671E-2</v>
      </c>
      <c r="BE147" s="20">
        <v>66.62</v>
      </c>
      <c r="BF147" s="20">
        <v>62.71</v>
      </c>
      <c r="BG147" s="20">
        <v>45.4</v>
      </c>
      <c r="BH147" s="21">
        <f t="shared" si="95"/>
        <v>6.6620000000000008</v>
      </c>
      <c r="BI147" s="21">
        <f t="shared" si="95"/>
        <v>6.2709999999999999</v>
      </c>
      <c r="BJ147" s="21">
        <f t="shared" si="95"/>
        <v>4.54</v>
      </c>
      <c r="BK147" s="19">
        <v>3.3889999999999998</v>
      </c>
      <c r="BL147" s="20">
        <v>3.46</v>
      </c>
      <c r="BM147" s="19">
        <v>3.8180000000000001</v>
      </c>
      <c r="BN147" s="20">
        <v>12.646762800000001</v>
      </c>
      <c r="BO147" s="20">
        <v>3.9809999999999999</v>
      </c>
      <c r="BP147" s="19">
        <v>3.5470000000000002</v>
      </c>
      <c r="BQ147" s="20">
        <v>3.6509999999999998</v>
      </c>
      <c r="BR147" s="20">
        <v>3.6970000000000001</v>
      </c>
      <c r="BS147" s="19">
        <v>3.3260000000000001</v>
      </c>
      <c r="BT147" s="19">
        <v>3.4260000000000002</v>
      </c>
      <c r="BU147" s="20">
        <v>1.5249999999999999</v>
      </c>
      <c r="BV147" s="19">
        <v>3.3860000000000001</v>
      </c>
      <c r="BW147" s="21">
        <v>3.7040000000000002</v>
      </c>
      <c r="BX147" s="20">
        <v>3.5089999999999999</v>
      </c>
      <c r="BY147" s="22">
        <v>17.082999999999998</v>
      </c>
      <c r="BZ147" s="19">
        <v>1.387</v>
      </c>
      <c r="CA147" s="19">
        <v>1.387</v>
      </c>
      <c r="CB147" s="21">
        <v>15.758335746333257</v>
      </c>
      <c r="CC147" s="21">
        <v>14.179042232102901</v>
      </c>
      <c r="CD147" s="21">
        <v>18.447788027500007</v>
      </c>
      <c r="CE147" s="21">
        <v>14.922000000000001</v>
      </c>
      <c r="CF147" s="19">
        <v>1.387</v>
      </c>
      <c r="CG147" s="21">
        <v>14.921900000000001</v>
      </c>
      <c r="CH147" s="20">
        <v>18.088107142857144</v>
      </c>
      <c r="CI147" s="20">
        <v>19.143186432500002</v>
      </c>
      <c r="CJ147" s="20">
        <v>19.354274642857142</v>
      </c>
      <c r="CK147" s="22">
        <v>36.71</v>
      </c>
      <c r="CL147" s="22">
        <v>44.19</v>
      </c>
      <c r="CM147" s="22">
        <v>46.31</v>
      </c>
      <c r="CN147" s="20">
        <v>35.049999999999997</v>
      </c>
      <c r="CO147" s="20">
        <v>35.409999999999997</v>
      </c>
      <c r="CP147" s="20">
        <v>31.884</v>
      </c>
      <c r="CQ147" s="20">
        <v>36.720999999999997</v>
      </c>
      <c r="CR147" s="20">
        <v>36.720999999999997</v>
      </c>
      <c r="CS147" s="20">
        <v>1.1619999999999999</v>
      </c>
      <c r="CT147" s="19">
        <v>1.387</v>
      </c>
      <c r="CU147" s="19">
        <v>1.387</v>
      </c>
      <c r="CV147" s="20">
        <v>1.5249999999999999</v>
      </c>
      <c r="CW147" s="20">
        <v>1.405</v>
      </c>
      <c r="CX147" s="21">
        <v>4.4990949999999998E-3</v>
      </c>
      <c r="CY147" s="19">
        <v>1.387</v>
      </c>
      <c r="CZ147" s="19">
        <v>-1.3066873400000001</v>
      </c>
      <c r="DA147" s="20">
        <v>-2.08134876</v>
      </c>
      <c r="DB147" s="19">
        <v>-2.00398385</v>
      </c>
      <c r="DC147" s="20">
        <v>-2.0966735999999999</v>
      </c>
      <c r="DD147" s="21">
        <v>-4.2368999999999997E-2</v>
      </c>
      <c r="DE147" s="20">
        <v>56.572734494047623</v>
      </c>
      <c r="DF147" s="20">
        <v>66.620842909090968</v>
      </c>
      <c r="DG147" s="20">
        <v>62.706910670731702</v>
      </c>
      <c r="DH147" s="20">
        <v>45.404023576388902</v>
      </c>
      <c r="DI147" s="21">
        <v>3.9165009999999998</v>
      </c>
      <c r="DJ147" s="18">
        <v>5.6572999999999998E-2</v>
      </c>
      <c r="DK147" s="18">
        <v>6.6621E-2</v>
      </c>
      <c r="DL147" s="18">
        <v>5.1681999999999999E-2</v>
      </c>
      <c r="DM147" s="18">
        <v>6.6621E-2</v>
      </c>
      <c r="DN147" s="18">
        <v>6.2706999999999999E-2</v>
      </c>
      <c r="DO147" s="18">
        <v>4.5404E-2</v>
      </c>
      <c r="DP147" s="21">
        <v>3.9165009999999998</v>
      </c>
      <c r="DQ147" s="20">
        <v>4.859</v>
      </c>
      <c r="DR147" s="20">
        <v>3.9019489438901127</v>
      </c>
      <c r="DS147" s="20">
        <v>21.567707070000001</v>
      </c>
      <c r="DT147" s="20">
        <v>21.550562123999999</v>
      </c>
      <c r="DU147" s="23">
        <v>5.0244742063492067</v>
      </c>
    </row>
    <row r="148" spans="1:125" x14ac:dyDescent="0.25">
      <c r="A148" s="15">
        <v>44256</v>
      </c>
      <c r="B148" s="16">
        <v>1.1839999999999999</v>
      </c>
      <c r="C148" s="16">
        <f t="shared" si="80"/>
        <v>1.1839999999999999</v>
      </c>
      <c r="D148" s="16">
        <f t="shared" si="80"/>
        <v>1.1839999999999999</v>
      </c>
      <c r="E148" s="16">
        <f t="shared" si="80"/>
        <v>1.1839999999999999</v>
      </c>
      <c r="F148" s="17">
        <v>36.366999999999997</v>
      </c>
      <c r="G148" s="17">
        <f t="shared" si="81"/>
        <v>36.366999999999997</v>
      </c>
      <c r="H148" s="17">
        <f t="shared" si="81"/>
        <v>36.366999999999997</v>
      </c>
      <c r="I148" s="17">
        <f t="shared" si="81"/>
        <v>36.366999999999997</v>
      </c>
      <c r="J148" s="17">
        <v>1.4670000000000001</v>
      </c>
      <c r="K148" s="17">
        <f t="shared" si="82"/>
        <v>1.4670000000000001</v>
      </c>
      <c r="L148" s="17">
        <f t="shared" si="82"/>
        <v>1.4670000000000001</v>
      </c>
      <c r="M148" s="17">
        <f t="shared" si="82"/>
        <v>1.4670000000000001</v>
      </c>
      <c r="N148" s="16">
        <v>1.2909999999999999</v>
      </c>
      <c r="O148" s="16">
        <f t="shared" si="83"/>
        <v>1.2909999999999999</v>
      </c>
      <c r="P148" s="16">
        <f t="shared" si="83"/>
        <v>1.2909999999999999</v>
      </c>
      <c r="Q148" s="16">
        <f t="shared" si="83"/>
        <v>1.2909999999999999</v>
      </c>
      <c r="R148" s="16">
        <v>29.714979666666665</v>
      </c>
      <c r="S148" s="16">
        <f t="shared" si="84"/>
        <v>29.714979666666665</v>
      </c>
      <c r="T148" s="16">
        <f t="shared" si="84"/>
        <v>29.714979666666665</v>
      </c>
      <c r="U148" s="16">
        <f t="shared" si="84"/>
        <v>29.714979666666665</v>
      </c>
      <c r="V148" s="16">
        <v>0.92700000000000005</v>
      </c>
      <c r="W148" s="16">
        <f t="shared" si="85"/>
        <v>0.92700000000000005</v>
      </c>
      <c r="X148" s="16">
        <f t="shared" si="85"/>
        <v>0.92700000000000005</v>
      </c>
      <c r="Y148" s="16">
        <f t="shared" si="85"/>
        <v>0.92700000000000005</v>
      </c>
      <c r="Z148" s="17">
        <v>46.83</v>
      </c>
      <c r="AA148" s="17">
        <f t="shared" si="86"/>
        <v>46.83</v>
      </c>
      <c r="AB148" s="17">
        <f t="shared" si="86"/>
        <v>46.83</v>
      </c>
      <c r="AC148" s="17">
        <f t="shared" si="86"/>
        <v>46.83</v>
      </c>
      <c r="AD148" s="17">
        <v>36.950000000000003</v>
      </c>
      <c r="AE148" s="17">
        <f t="shared" si="87"/>
        <v>36.950000000000003</v>
      </c>
      <c r="AF148" s="17">
        <f t="shared" si="87"/>
        <v>36.950000000000003</v>
      </c>
      <c r="AG148" s="17">
        <f t="shared" si="87"/>
        <v>36.950000000000003</v>
      </c>
      <c r="AH148" s="17">
        <v>48.94</v>
      </c>
      <c r="AI148" s="16">
        <v>2.9714979666666665</v>
      </c>
      <c r="AJ148" s="16">
        <f t="shared" si="88"/>
        <v>2.9714979666666665</v>
      </c>
      <c r="AK148" s="16">
        <f t="shared" si="88"/>
        <v>2.9714979666666665</v>
      </c>
      <c r="AL148" s="16">
        <f t="shared" si="88"/>
        <v>2.9714979666666665</v>
      </c>
      <c r="AM148" s="16">
        <v>6.0391245181695883</v>
      </c>
      <c r="AN148" s="16">
        <v>60.391245181695886</v>
      </c>
      <c r="AO148" s="16">
        <v>62.617156086956491</v>
      </c>
      <c r="AP148" s="16">
        <v>67.710205977653615</v>
      </c>
      <c r="AQ148" s="16">
        <v>54.367935080385855</v>
      </c>
      <c r="AR148" s="16">
        <v>60.391245181695886</v>
      </c>
      <c r="AS148" s="18">
        <f t="shared" si="92"/>
        <v>3.9504599999999994E-2</v>
      </c>
      <c r="AT148" s="18">
        <f t="shared" si="89"/>
        <v>3.9504599999999994E-2</v>
      </c>
      <c r="AU148" s="18">
        <f t="shared" si="89"/>
        <v>3.9504599999999994E-2</v>
      </c>
      <c r="AV148" s="18">
        <f t="shared" si="89"/>
        <v>3.9504599999999994E-2</v>
      </c>
      <c r="AW148" s="16">
        <f t="shared" si="93"/>
        <v>4.6829999999999997E-2</v>
      </c>
      <c r="AX148" s="16">
        <f t="shared" si="90"/>
        <v>4.6829999999999997E-2</v>
      </c>
      <c r="AY148" s="16">
        <f t="shared" si="90"/>
        <v>4.6829999999999997E-2</v>
      </c>
      <c r="AZ148" s="16">
        <f t="shared" si="90"/>
        <v>4.6829999999999997E-2</v>
      </c>
      <c r="BA148" s="19">
        <f t="shared" si="94"/>
        <v>3.6950000000000004E-2</v>
      </c>
      <c r="BB148" s="19">
        <f t="shared" si="91"/>
        <v>3.6950000000000004E-2</v>
      </c>
      <c r="BC148" s="19">
        <f t="shared" si="91"/>
        <v>3.6950000000000004E-2</v>
      </c>
      <c r="BD148" s="19">
        <f t="shared" si="91"/>
        <v>3.6950000000000004E-2</v>
      </c>
      <c r="BE148" s="20">
        <v>62.62</v>
      </c>
      <c r="BF148" s="20">
        <v>67.709999999999994</v>
      </c>
      <c r="BG148" s="20">
        <v>54.37</v>
      </c>
      <c r="BH148" s="21">
        <f t="shared" si="95"/>
        <v>6.2619999999999996</v>
      </c>
      <c r="BI148" s="21">
        <f t="shared" si="95"/>
        <v>6.770999999999999</v>
      </c>
      <c r="BJ148" s="21">
        <f t="shared" si="95"/>
        <v>5.4369999999999994</v>
      </c>
      <c r="BK148" s="19">
        <v>3.371</v>
      </c>
      <c r="BL148" s="20">
        <v>3.4630000000000001</v>
      </c>
      <c r="BM148" s="19">
        <v>4.2590000000000003</v>
      </c>
      <c r="BN148" s="20">
        <v>14.241373999999999</v>
      </c>
      <c r="BO148" s="20">
        <v>4.42</v>
      </c>
      <c r="BP148" s="19">
        <v>3.7730000000000001</v>
      </c>
      <c r="BQ148" s="20">
        <v>3.9620000000000002</v>
      </c>
      <c r="BR148" s="20">
        <v>3.93</v>
      </c>
      <c r="BS148" s="19">
        <v>3.5470000000000002</v>
      </c>
      <c r="BT148" s="19">
        <v>3.4260000000000002</v>
      </c>
      <c r="BU148" s="20">
        <v>1.5249999999999999</v>
      </c>
      <c r="BV148" s="19">
        <v>3.637</v>
      </c>
      <c r="BW148" s="21">
        <v>4</v>
      </c>
      <c r="BX148" s="20">
        <v>3.7749999999999999</v>
      </c>
      <c r="BY148" s="22">
        <v>18.768999999999998</v>
      </c>
      <c r="BZ148" s="19">
        <v>1.387</v>
      </c>
      <c r="CA148" s="19">
        <v>1.387</v>
      </c>
      <c r="CB148" s="21">
        <v>15.758335746333257</v>
      </c>
      <c r="CC148" s="21">
        <v>14.179042232102901</v>
      </c>
      <c r="CD148" s="21">
        <v>18.710147790645159</v>
      </c>
      <c r="CE148" s="21">
        <v>14.922000000000001</v>
      </c>
      <c r="CF148" s="19">
        <v>1.387</v>
      </c>
      <c r="CG148" s="21">
        <v>14.921900000000001</v>
      </c>
      <c r="CH148" s="20">
        <v>18.214741935483872</v>
      </c>
      <c r="CI148" s="20">
        <v>19.277207832580647</v>
      </c>
      <c r="CJ148" s="20">
        <v>19.489773870967738</v>
      </c>
      <c r="CK148" s="22">
        <v>36.950000000000003</v>
      </c>
      <c r="CL148" s="22">
        <v>46.83</v>
      </c>
      <c r="CM148" s="22">
        <v>48.94</v>
      </c>
      <c r="CN148" s="20">
        <v>35.049999999999997</v>
      </c>
      <c r="CO148" s="20">
        <v>39.106000000000002</v>
      </c>
      <c r="CP148" s="20">
        <v>31.884</v>
      </c>
      <c r="CQ148" s="20">
        <v>39.505000000000003</v>
      </c>
      <c r="CR148" s="20">
        <v>39.505000000000003</v>
      </c>
      <c r="CS148" s="20">
        <v>1.1639999999999999</v>
      </c>
      <c r="CT148" s="19">
        <v>1.387</v>
      </c>
      <c r="CU148" s="19">
        <v>1.387</v>
      </c>
      <c r="CV148" s="20">
        <v>1.5249999999999999</v>
      </c>
      <c r="CW148" s="20">
        <v>1.405</v>
      </c>
      <c r="CX148" s="21">
        <v>4.4990949999999998E-3</v>
      </c>
      <c r="CY148" s="19">
        <v>1.387</v>
      </c>
      <c r="CZ148" s="19">
        <v>-1.3066873400000001</v>
      </c>
      <c r="DA148" s="20">
        <v>-2.08134876</v>
      </c>
      <c r="DB148" s="19">
        <v>-2.00398385</v>
      </c>
      <c r="DC148" s="20">
        <v>-2.0966735999999999</v>
      </c>
      <c r="DD148" s="21">
        <v>-4.2368999999999997E-2</v>
      </c>
      <c r="DE148" s="20">
        <v>60.391245181695886</v>
      </c>
      <c r="DF148" s="20">
        <v>62.617156086956491</v>
      </c>
      <c r="DG148" s="20">
        <v>67.710205977653615</v>
      </c>
      <c r="DH148" s="20">
        <v>54.367935080385855</v>
      </c>
      <c r="DI148" s="21">
        <v>3.9165009999999998</v>
      </c>
      <c r="DJ148" s="18">
        <v>6.0391E-2</v>
      </c>
      <c r="DK148" s="18">
        <v>6.2617000000000006E-2</v>
      </c>
      <c r="DL148" s="18">
        <v>5.9242000000000003E-2</v>
      </c>
      <c r="DM148" s="18">
        <v>6.2617000000000006E-2</v>
      </c>
      <c r="DN148" s="18">
        <v>6.7710000000000006E-2</v>
      </c>
      <c r="DO148" s="18">
        <v>5.4368E-2</v>
      </c>
      <c r="DP148" s="21">
        <v>3.9165009999999998</v>
      </c>
      <c r="DQ148" s="20">
        <v>5.1139999999999999</v>
      </c>
      <c r="DR148" s="20">
        <v>4.3939397866182883</v>
      </c>
      <c r="DS148" s="20">
        <v>18.3226027075</v>
      </c>
      <c r="DT148" s="20">
        <v>18.299531113500002</v>
      </c>
      <c r="DU148" s="23">
        <v>5.0596505376344085</v>
      </c>
    </row>
    <row r="149" spans="1:125" x14ac:dyDescent="0.25">
      <c r="A149" s="15">
        <v>44287</v>
      </c>
      <c r="B149" s="16">
        <v>1.248</v>
      </c>
      <c r="C149" s="16">
        <f t="shared" si="80"/>
        <v>1.248</v>
      </c>
      <c r="D149" s="16">
        <f t="shared" si="80"/>
        <v>1.248</v>
      </c>
      <c r="E149" s="16">
        <f t="shared" si="80"/>
        <v>1.248</v>
      </c>
      <c r="F149" s="17">
        <v>38.348999999999997</v>
      </c>
      <c r="G149" s="17">
        <f t="shared" si="81"/>
        <v>38.348999999999997</v>
      </c>
      <c r="H149" s="17">
        <f t="shared" si="81"/>
        <v>38.348999999999997</v>
      </c>
      <c r="I149" s="17">
        <f t="shared" si="81"/>
        <v>38.348999999999997</v>
      </c>
      <c r="J149" s="17">
        <v>1.6120000000000001</v>
      </c>
      <c r="K149" s="17">
        <f t="shared" si="82"/>
        <v>1.6120000000000001</v>
      </c>
      <c r="L149" s="17">
        <f t="shared" si="82"/>
        <v>1.6120000000000001</v>
      </c>
      <c r="M149" s="17">
        <f t="shared" si="82"/>
        <v>1.6120000000000001</v>
      </c>
      <c r="N149" s="16">
        <v>1.3640000000000001</v>
      </c>
      <c r="O149" s="16">
        <f t="shared" si="83"/>
        <v>1.3640000000000001</v>
      </c>
      <c r="P149" s="16">
        <f t="shared" si="83"/>
        <v>1.3640000000000001</v>
      </c>
      <c r="Q149" s="16">
        <f t="shared" si="83"/>
        <v>1.3640000000000001</v>
      </c>
      <c r="R149" s="16">
        <v>31.479091666666662</v>
      </c>
      <c r="S149" s="16">
        <f t="shared" si="84"/>
        <v>31.479091666666662</v>
      </c>
      <c r="T149" s="16">
        <f t="shared" si="84"/>
        <v>31.479091666666662</v>
      </c>
      <c r="U149" s="16">
        <f t="shared" si="84"/>
        <v>31.479091666666662</v>
      </c>
      <c r="V149" s="16">
        <v>1.0049999999999999</v>
      </c>
      <c r="W149" s="16">
        <f t="shared" si="85"/>
        <v>1.0049999999999999</v>
      </c>
      <c r="X149" s="16">
        <f t="shared" si="85"/>
        <v>1.0049999999999999</v>
      </c>
      <c r="Y149" s="16">
        <f t="shared" si="85"/>
        <v>1.0049999999999999</v>
      </c>
      <c r="Z149" s="17">
        <v>50</v>
      </c>
      <c r="AA149" s="17">
        <f t="shared" si="86"/>
        <v>50</v>
      </c>
      <c r="AB149" s="17">
        <f t="shared" si="86"/>
        <v>50</v>
      </c>
      <c r="AC149" s="17">
        <f t="shared" si="86"/>
        <v>50</v>
      </c>
      <c r="AD149" s="17">
        <v>38.75</v>
      </c>
      <c r="AE149" s="17">
        <f t="shared" si="87"/>
        <v>38.75</v>
      </c>
      <c r="AF149" s="17">
        <f t="shared" si="87"/>
        <v>38.75</v>
      </c>
      <c r="AG149" s="17">
        <f t="shared" si="87"/>
        <v>38.75</v>
      </c>
      <c r="AH149" s="17">
        <v>52.65</v>
      </c>
      <c r="AI149" s="16">
        <v>3.1479091666666665</v>
      </c>
      <c r="AJ149" s="16">
        <f t="shared" si="88"/>
        <v>3.1479091666666665</v>
      </c>
      <c r="AK149" s="16">
        <f t="shared" si="88"/>
        <v>3.1479091666666665</v>
      </c>
      <c r="AL149" s="16">
        <f t="shared" si="88"/>
        <v>3.1479091666666665</v>
      </c>
      <c r="AM149" s="16">
        <v>6.9018509374999981</v>
      </c>
      <c r="AN149" s="16">
        <v>69.018509374999979</v>
      </c>
      <c r="AO149" s="16">
        <v>73.386789437229467</v>
      </c>
      <c r="AP149" s="16">
        <v>75.38958863905323</v>
      </c>
      <c r="AQ149" s="16">
        <v>62.50043096874996</v>
      </c>
      <c r="AR149" s="16">
        <v>69.018509374999979</v>
      </c>
      <c r="AS149" s="18">
        <f t="shared" si="92"/>
        <v>4.1738400000000002E-2</v>
      </c>
      <c r="AT149" s="18">
        <f t="shared" si="89"/>
        <v>4.1738400000000002E-2</v>
      </c>
      <c r="AU149" s="18">
        <f t="shared" si="89"/>
        <v>4.1738400000000002E-2</v>
      </c>
      <c r="AV149" s="18">
        <f t="shared" si="89"/>
        <v>4.1738400000000002E-2</v>
      </c>
      <c r="AW149" s="16">
        <f t="shared" si="93"/>
        <v>0.05</v>
      </c>
      <c r="AX149" s="16">
        <f t="shared" si="90"/>
        <v>0.05</v>
      </c>
      <c r="AY149" s="16">
        <f t="shared" si="90"/>
        <v>0.05</v>
      </c>
      <c r="AZ149" s="16">
        <f t="shared" si="90"/>
        <v>0.05</v>
      </c>
      <c r="BA149" s="19">
        <f t="shared" si="94"/>
        <v>3.875E-2</v>
      </c>
      <c r="BB149" s="19">
        <f t="shared" si="91"/>
        <v>3.875E-2</v>
      </c>
      <c r="BC149" s="19">
        <f t="shared" si="91"/>
        <v>3.875E-2</v>
      </c>
      <c r="BD149" s="19">
        <f t="shared" si="91"/>
        <v>3.875E-2</v>
      </c>
      <c r="BE149" s="20">
        <v>73.39</v>
      </c>
      <c r="BF149" s="20">
        <v>75.39</v>
      </c>
      <c r="BG149" s="20">
        <v>62.5</v>
      </c>
      <c r="BH149" s="21">
        <f t="shared" si="95"/>
        <v>7.3390000000000004</v>
      </c>
      <c r="BI149" s="21">
        <f t="shared" si="95"/>
        <v>7.5389999999999997</v>
      </c>
      <c r="BJ149" s="21">
        <f t="shared" si="95"/>
        <v>6.25</v>
      </c>
      <c r="BK149" s="19">
        <v>3.532</v>
      </c>
      <c r="BL149" s="20">
        <v>3.6480000000000001</v>
      </c>
      <c r="BM149" s="19">
        <v>4.6609999999999996</v>
      </c>
      <c r="BN149" s="20">
        <v>15.710421999999998</v>
      </c>
      <c r="BO149" s="20">
        <v>4.8390000000000004</v>
      </c>
      <c r="BP149" s="19">
        <v>4.0860000000000003</v>
      </c>
      <c r="BQ149" s="20">
        <v>4.2590000000000003</v>
      </c>
      <c r="BR149" s="20">
        <v>4.2510000000000003</v>
      </c>
      <c r="BS149" s="19">
        <v>3.5470000000000002</v>
      </c>
      <c r="BT149" s="19">
        <v>3.7730000000000001</v>
      </c>
      <c r="BU149" s="20">
        <v>1.736</v>
      </c>
      <c r="BV149" s="19">
        <v>3.8380000000000001</v>
      </c>
      <c r="BW149" s="21">
        <v>4.2430000000000003</v>
      </c>
      <c r="BX149" s="20">
        <v>3.9889999999999999</v>
      </c>
      <c r="BY149" s="22">
        <v>19.792000000000002</v>
      </c>
      <c r="BZ149" s="19">
        <v>1.6419999999999999</v>
      </c>
      <c r="CA149" s="19">
        <v>1.6419999999999999</v>
      </c>
      <c r="CB149" s="21">
        <v>18.068719367600981</v>
      </c>
      <c r="CC149" s="21">
        <v>17.025642689914097</v>
      </c>
      <c r="CD149" s="21">
        <v>21.591554772666669</v>
      </c>
      <c r="CE149" s="21">
        <v>17.472000000000001</v>
      </c>
      <c r="CF149" s="19">
        <v>1.6419999999999999</v>
      </c>
      <c r="CG149" s="21">
        <v>17.4724</v>
      </c>
      <c r="CH149" s="20">
        <v>21.359333333333332</v>
      </c>
      <c r="CI149" s="20">
        <v>22.605223246666664</v>
      </c>
      <c r="CJ149" s="20">
        <v>22.854486666666663</v>
      </c>
      <c r="CK149" s="22">
        <v>38.75</v>
      </c>
      <c r="CL149" s="22">
        <v>50</v>
      </c>
      <c r="CM149" s="22">
        <v>52.65</v>
      </c>
      <c r="CN149" s="20">
        <v>41.9</v>
      </c>
      <c r="CO149" s="20">
        <v>41.216000000000001</v>
      </c>
      <c r="CP149" s="20">
        <v>41.216000000000001</v>
      </c>
      <c r="CQ149" s="20">
        <v>41.744999999999997</v>
      </c>
      <c r="CR149" s="20">
        <v>41.744999999999997</v>
      </c>
      <c r="CS149" s="20">
        <v>1.236</v>
      </c>
      <c r="CT149" s="19">
        <v>1.6419999999999999</v>
      </c>
      <c r="CU149" s="19">
        <v>1.6419999999999999</v>
      </c>
      <c r="CV149" s="20">
        <v>1.736</v>
      </c>
      <c r="CW149" s="20">
        <v>1.67</v>
      </c>
      <c r="CX149" s="21">
        <v>5.1371669999999998E-3</v>
      </c>
      <c r="CY149" s="19">
        <v>1.6419999999999999</v>
      </c>
      <c r="CZ149" s="19">
        <v>-0.50320308999999996</v>
      </c>
      <c r="DA149" s="20">
        <v>-1.4497332700000001</v>
      </c>
      <c r="DB149" s="19">
        <v>-1.2004995999999999</v>
      </c>
      <c r="DC149" s="20">
        <v>-1.3033934899999999</v>
      </c>
      <c r="DD149" s="21">
        <v>0.59570299999999998</v>
      </c>
      <c r="DE149" s="20">
        <v>69.018509374999979</v>
      </c>
      <c r="DF149" s="20">
        <v>73.386789437229467</v>
      </c>
      <c r="DG149" s="20">
        <v>75.38958863905323</v>
      </c>
      <c r="DH149" s="20">
        <v>62.50043096874996</v>
      </c>
      <c r="DI149" s="21">
        <v>4.5859379999999996</v>
      </c>
      <c r="DJ149" s="18">
        <v>6.9018999999999997E-2</v>
      </c>
      <c r="DK149" s="18">
        <v>7.3386999999999994E-2</v>
      </c>
      <c r="DL149" s="18">
        <v>6.6955000000000001E-2</v>
      </c>
      <c r="DM149" s="18">
        <v>7.3386999999999994E-2</v>
      </c>
      <c r="DN149" s="18">
        <v>7.5389999999999999E-2</v>
      </c>
      <c r="DO149" s="18">
        <v>6.25E-2</v>
      </c>
      <c r="DP149" s="21">
        <v>4.5859379999999996</v>
      </c>
      <c r="DQ149" s="20">
        <v>4.9729999999999999</v>
      </c>
      <c r="DR149" s="20">
        <v>4.8471901861690627</v>
      </c>
      <c r="DS149" s="20">
        <v>19.229718056956525</v>
      </c>
      <c r="DT149" s="20">
        <v>18.549211866956519</v>
      </c>
      <c r="DU149" s="23">
        <v>5.9331481481481481</v>
      </c>
    </row>
    <row r="150" spans="1:125" x14ac:dyDescent="0.25">
      <c r="A150" s="15">
        <v>44317</v>
      </c>
      <c r="B150" s="16">
        <v>1.3340000000000001</v>
      </c>
      <c r="C150" s="16">
        <f t="shared" si="80"/>
        <v>1.3340000000000001</v>
      </c>
      <c r="D150" s="16">
        <f t="shared" si="80"/>
        <v>1.3340000000000001</v>
      </c>
      <c r="E150" s="16">
        <f t="shared" si="80"/>
        <v>1.3340000000000001</v>
      </c>
      <c r="F150" s="17">
        <v>39.661999999999999</v>
      </c>
      <c r="G150" s="17">
        <f t="shared" si="81"/>
        <v>39.661999999999999</v>
      </c>
      <c r="H150" s="17">
        <f t="shared" si="81"/>
        <v>39.661999999999999</v>
      </c>
      <c r="I150" s="17">
        <f t="shared" si="81"/>
        <v>39.661999999999999</v>
      </c>
      <c r="J150" s="17">
        <v>1.7</v>
      </c>
      <c r="K150" s="17">
        <f t="shared" si="82"/>
        <v>1.7</v>
      </c>
      <c r="L150" s="17">
        <f t="shared" si="82"/>
        <v>1.7</v>
      </c>
      <c r="M150" s="17">
        <f t="shared" si="82"/>
        <v>1.7</v>
      </c>
      <c r="N150" s="16">
        <v>1.4219999999999999</v>
      </c>
      <c r="O150" s="16">
        <f t="shared" si="83"/>
        <v>1.4219999999999999</v>
      </c>
      <c r="P150" s="16">
        <f t="shared" si="83"/>
        <v>1.4219999999999999</v>
      </c>
      <c r="Q150" s="16">
        <f t="shared" si="83"/>
        <v>1.4219999999999999</v>
      </c>
      <c r="R150" s="16">
        <v>32.925836333333329</v>
      </c>
      <c r="S150" s="16">
        <f t="shared" si="84"/>
        <v>32.925836333333329</v>
      </c>
      <c r="T150" s="16">
        <f t="shared" si="84"/>
        <v>32.925836333333329</v>
      </c>
      <c r="U150" s="16">
        <f t="shared" si="84"/>
        <v>32.925836333333329</v>
      </c>
      <c r="V150" s="16">
        <v>1.0820000000000001</v>
      </c>
      <c r="W150" s="16">
        <f t="shared" si="85"/>
        <v>1.0820000000000001</v>
      </c>
      <c r="X150" s="16">
        <f t="shared" si="85"/>
        <v>1.0820000000000001</v>
      </c>
      <c r="Y150" s="16">
        <f t="shared" si="85"/>
        <v>1.0820000000000001</v>
      </c>
      <c r="Z150" s="17">
        <v>52.28</v>
      </c>
      <c r="AA150" s="17">
        <f t="shared" si="86"/>
        <v>52.28</v>
      </c>
      <c r="AB150" s="17">
        <f t="shared" si="86"/>
        <v>52.28</v>
      </c>
      <c r="AC150" s="17">
        <f t="shared" si="86"/>
        <v>52.28</v>
      </c>
      <c r="AD150" s="17">
        <v>41.09</v>
      </c>
      <c r="AE150" s="17">
        <f t="shared" si="87"/>
        <v>41.09</v>
      </c>
      <c r="AF150" s="17">
        <f t="shared" si="87"/>
        <v>41.09</v>
      </c>
      <c r="AG150" s="17">
        <f t="shared" si="87"/>
        <v>41.09</v>
      </c>
      <c r="AH150" s="17">
        <v>56.01</v>
      </c>
      <c r="AI150" s="16">
        <v>3.2925836333333329</v>
      </c>
      <c r="AJ150" s="16">
        <f t="shared" si="88"/>
        <v>3.2925836333333329</v>
      </c>
      <c r="AK150" s="16">
        <f t="shared" si="88"/>
        <v>3.2925836333333329</v>
      </c>
      <c r="AL150" s="16">
        <f t="shared" si="88"/>
        <v>3.2925836333333329</v>
      </c>
      <c r="AM150" s="16">
        <v>6.9908007849462335</v>
      </c>
      <c r="AN150" s="16">
        <v>69.908007849462336</v>
      </c>
      <c r="AO150" s="16">
        <v>74.270312727272767</v>
      </c>
      <c r="AP150" s="16">
        <v>77.965559230769259</v>
      </c>
      <c r="AQ150" s="16">
        <v>63.020163052325572</v>
      </c>
      <c r="AR150" s="16">
        <v>69.908007849462336</v>
      </c>
      <c r="AS150" s="18">
        <f t="shared" si="92"/>
        <v>4.3513200000000002E-2</v>
      </c>
      <c r="AT150" s="18">
        <f t="shared" si="89"/>
        <v>4.3513200000000002E-2</v>
      </c>
      <c r="AU150" s="18">
        <f t="shared" si="89"/>
        <v>4.3513200000000002E-2</v>
      </c>
      <c r="AV150" s="18">
        <f t="shared" si="89"/>
        <v>4.3513200000000002E-2</v>
      </c>
      <c r="AW150" s="16">
        <f t="shared" si="93"/>
        <v>5.228E-2</v>
      </c>
      <c r="AX150" s="16">
        <f t="shared" si="90"/>
        <v>5.228E-2</v>
      </c>
      <c r="AY150" s="16">
        <f t="shared" si="90"/>
        <v>5.228E-2</v>
      </c>
      <c r="AZ150" s="16">
        <f t="shared" si="90"/>
        <v>5.228E-2</v>
      </c>
      <c r="BA150" s="19">
        <f t="shared" si="94"/>
        <v>4.1090000000000002E-2</v>
      </c>
      <c r="BB150" s="19">
        <f t="shared" si="91"/>
        <v>4.1090000000000002E-2</v>
      </c>
      <c r="BC150" s="19">
        <f t="shared" si="91"/>
        <v>4.1090000000000002E-2</v>
      </c>
      <c r="BD150" s="19">
        <f t="shared" si="91"/>
        <v>4.1090000000000002E-2</v>
      </c>
      <c r="BE150" s="20">
        <v>74.27</v>
      </c>
      <c r="BF150" s="20">
        <v>77.97</v>
      </c>
      <c r="BG150" s="20">
        <v>63.02</v>
      </c>
      <c r="BH150" s="21">
        <f t="shared" si="95"/>
        <v>7.4269999999999996</v>
      </c>
      <c r="BI150" s="21">
        <f t="shared" si="95"/>
        <v>7.7969999999999997</v>
      </c>
      <c r="BJ150" s="21">
        <f t="shared" si="95"/>
        <v>6.3020000000000005</v>
      </c>
      <c r="BK150" s="19">
        <v>3.766</v>
      </c>
      <c r="BL150" s="20">
        <v>3.9009999999999998</v>
      </c>
      <c r="BM150" s="19">
        <v>4.9059999999999997</v>
      </c>
      <c r="BN150" s="20">
        <v>16.637227600000003</v>
      </c>
      <c r="BO150" s="20">
        <v>5.0789999999999997</v>
      </c>
      <c r="BP150" s="19">
        <v>4.3620000000000001</v>
      </c>
      <c r="BQ150" s="20">
        <v>4.4850000000000003</v>
      </c>
      <c r="BR150" s="20">
        <v>4.53</v>
      </c>
      <c r="BS150" s="19">
        <v>4.0860000000000003</v>
      </c>
      <c r="BT150" s="19">
        <v>3.7730000000000001</v>
      </c>
      <c r="BU150" s="20">
        <v>1.736</v>
      </c>
      <c r="BV150" s="19">
        <v>4</v>
      </c>
      <c r="BW150" s="21">
        <v>4.4349999999999996</v>
      </c>
      <c r="BX150" s="20">
        <v>4.1580000000000004</v>
      </c>
      <c r="BY150" s="22">
        <v>20.47</v>
      </c>
      <c r="BZ150" s="19">
        <v>1.6419999999999999</v>
      </c>
      <c r="CA150" s="19">
        <v>1.6419999999999999</v>
      </c>
      <c r="CB150" s="21">
        <v>18.068719367600981</v>
      </c>
      <c r="CC150" s="21">
        <v>17.025642689914097</v>
      </c>
      <c r="CD150" s="21">
        <v>26.612219945161293</v>
      </c>
      <c r="CE150" s="21">
        <v>17.472000000000001</v>
      </c>
      <c r="CF150" s="19">
        <v>1.6419999999999999</v>
      </c>
      <c r="CG150" s="21">
        <v>17.4724</v>
      </c>
      <c r="CH150" s="20">
        <v>25.268387096774198</v>
      </c>
      <c r="CI150" s="20">
        <v>26.742292116129036</v>
      </c>
      <c r="CJ150" s="20">
        <v>27.037174193548388</v>
      </c>
      <c r="CK150" s="22">
        <v>41.09</v>
      </c>
      <c r="CL150" s="22">
        <v>52.28</v>
      </c>
      <c r="CM150" s="22">
        <v>56.01</v>
      </c>
      <c r="CN150" s="20">
        <v>41.9</v>
      </c>
      <c r="CO150" s="20">
        <v>42.601999999999997</v>
      </c>
      <c r="CP150" s="20">
        <v>41.216000000000001</v>
      </c>
      <c r="CQ150" s="20">
        <v>43.512999999999998</v>
      </c>
      <c r="CR150" s="20">
        <v>43.512999999999998</v>
      </c>
      <c r="CS150" s="20">
        <v>1.337</v>
      </c>
      <c r="CT150" s="19">
        <v>1.6419999999999999</v>
      </c>
      <c r="CU150" s="19">
        <v>1.6419999999999999</v>
      </c>
      <c r="CV150" s="20">
        <v>1.736</v>
      </c>
      <c r="CW150" s="20">
        <v>1.67</v>
      </c>
      <c r="CX150" s="21">
        <v>5.1371669999999998E-3</v>
      </c>
      <c r="CY150" s="19">
        <v>1.6419999999999999</v>
      </c>
      <c r="CZ150" s="19">
        <v>-0.50320308999999996</v>
      </c>
      <c r="DA150" s="20">
        <v>-1.4497332700000001</v>
      </c>
      <c r="DB150" s="19">
        <v>-1.2004995999999999</v>
      </c>
      <c r="DC150" s="20">
        <v>-1.3033934899999999</v>
      </c>
      <c r="DD150" s="21">
        <v>0.59570299999999998</v>
      </c>
      <c r="DE150" s="20">
        <v>69.908007849462336</v>
      </c>
      <c r="DF150" s="20">
        <v>74.270312727272767</v>
      </c>
      <c r="DG150" s="20">
        <v>77.965559230769259</v>
      </c>
      <c r="DH150" s="20">
        <v>63.020163052325572</v>
      </c>
      <c r="DI150" s="21">
        <v>4.5859379999999996</v>
      </c>
      <c r="DJ150" s="18">
        <v>6.9907999999999998E-2</v>
      </c>
      <c r="DK150" s="18">
        <v>7.4270000000000003E-2</v>
      </c>
      <c r="DL150" s="18">
        <v>6.7944000000000004E-2</v>
      </c>
      <c r="DM150" s="18">
        <v>7.4270000000000003E-2</v>
      </c>
      <c r="DN150" s="18">
        <v>7.7965999999999994E-2</v>
      </c>
      <c r="DO150" s="18">
        <v>6.3020000000000007E-2</v>
      </c>
      <c r="DP150" s="21">
        <v>4.5859379999999996</v>
      </c>
      <c r="DQ150" s="20">
        <v>5.0529999999999999</v>
      </c>
      <c r="DR150" s="20">
        <v>5.1331406850676</v>
      </c>
      <c r="DS150" s="20">
        <v>22.360184574000002</v>
      </c>
      <c r="DT150" s="20">
        <v>21.631894784500005</v>
      </c>
      <c r="DU150" s="23">
        <v>7.0189964157706104</v>
      </c>
    </row>
    <row r="151" spans="1:125" x14ac:dyDescent="0.25">
      <c r="A151" s="15">
        <v>44348</v>
      </c>
      <c r="B151" s="16">
        <v>1.409</v>
      </c>
      <c r="C151" s="16">
        <f t="shared" si="80"/>
        <v>1.409</v>
      </c>
      <c r="D151" s="16">
        <f t="shared" si="80"/>
        <v>1.409</v>
      </c>
      <c r="E151" s="16">
        <f t="shared" si="80"/>
        <v>1.409</v>
      </c>
      <c r="F151" s="17">
        <v>41.811</v>
      </c>
      <c r="G151" s="17">
        <f t="shared" si="81"/>
        <v>41.811</v>
      </c>
      <c r="H151" s="17">
        <f t="shared" si="81"/>
        <v>41.811</v>
      </c>
      <c r="I151" s="17">
        <f t="shared" si="81"/>
        <v>41.811</v>
      </c>
      <c r="J151" s="17">
        <v>1.73</v>
      </c>
      <c r="K151" s="17">
        <f t="shared" si="82"/>
        <v>1.73</v>
      </c>
      <c r="L151" s="17">
        <f t="shared" si="82"/>
        <v>1.73</v>
      </c>
      <c r="M151" s="17">
        <f t="shared" si="82"/>
        <v>1.73</v>
      </c>
      <c r="N151" s="16">
        <v>1.484</v>
      </c>
      <c r="O151" s="16">
        <f t="shared" si="83"/>
        <v>1.484</v>
      </c>
      <c r="P151" s="16">
        <f t="shared" si="83"/>
        <v>1.484</v>
      </c>
      <c r="Q151" s="16">
        <f t="shared" si="83"/>
        <v>1.484</v>
      </c>
      <c r="R151" s="16">
        <v>34.452879333333335</v>
      </c>
      <c r="S151" s="16">
        <f t="shared" si="84"/>
        <v>34.452879333333335</v>
      </c>
      <c r="T151" s="16">
        <f t="shared" si="84"/>
        <v>34.452879333333335</v>
      </c>
      <c r="U151" s="16">
        <f t="shared" si="84"/>
        <v>34.452879333333335</v>
      </c>
      <c r="V151" s="16">
        <v>1.1599999999999999</v>
      </c>
      <c r="W151" s="16">
        <f t="shared" si="85"/>
        <v>1.1599999999999999</v>
      </c>
      <c r="X151" s="16">
        <f t="shared" si="85"/>
        <v>1.1599999999999999</v>
      </c>
      <c r="Y151" s="16">
        <f t="shared" si="85"/>
        <v>1.1599999999999999</v>
      </c>
      <c r="Z151" s="17">
        <v>55.51</v>
      </c>
      <c r="AA151" s="17">
        <f t="shared" si="86"/>
        <v>55.51</v>
      </c>
      <c r="AB151" s="17">
        <f t="shared" si="86"/>
        <v>55.51</v>
      </c>
      <c r="AC151" s="17">
        <f t="shared" si="86"/>
        <v>55.51</v>
      </c>
      <c r="AD151" s="17">
        <v>44.75</v>
      </c>
      <c r="AE151" s="17">
        <f t="shared" si="87"/>
        <v>44.75</v>
      </c>
      <c r="AF151" s="17">
        <f t="shared" si="87"/>
        <v>44.75</v>
      </c>
      <c r="AG151" s="17">
        <f t="shared" si="87"/>
        <v>44.75</v>
      </c>
      <c r="AH151" s="17">
        <v>59.23</v>
      </c>
      <c r="AI151" s="16">
        <v>3.4452879333333337</v>
      </c>
      <c r="AJ151" s="16">
        <f t="shared" si="88"/>
        <v>3.4452879333333337</v>
      </c>
      <c r="AK151" s="16">
        <f t="shared" si="88"/>
        <v>3.4452879333333337</v>
      </c>
      <c r="AL151" s="16">
        <f t="shared" si="88"/>
        <v>3.4452879333333337</v>
      </c>
      <c r="AM151" s="16">
        <v>8.4797028347222216</v>
      </c>
      <c r="AN151" s="16">
        <v>84.797028347222223</v>
      </c>
      <c r="AO151" s="16">
        <v>90.784316753246713</v>
      </c>
      <c r="AP151" s="16">
        <v>91.842715088757402</v>
      </c>
      <c r="AQ151" s="16">
        <v>76.753951218749961</v>
      </c>
      <c r="AR151" s="16">
        <v>84.797028347222223</v>
      </c>
      <c r="AS151" s="18">
        <f t="shared" si="92"/>
        <v>4.5410399999999997E-2</v>
      </c>
      <c r="AT151" s="18">
        <f t="shared" si="89"/>
        <v>4.5410399999999997E-2</v>
      </c>
      <c r="AU151" s="18">
        <f t="shared" si="89"/>
        <v>4.5410399999999997E-2</v>
      </c>
      <c r="AV151" s="18">
        <f t="shared" si="89"/>
        <v>4.5410399999999997E-2</v>
      </c>
      <c r="AW151" s="16">
        <f t="shared" si="93"/>
        <v>5.5509999999999997E-2</v>
      </c>
      <c r="AX151" s="16">
        <f t="shared" si="90"/>
        <v>5.5509999999999997E-2</v>
      </c>
      <c r="AY151" s="16">
        <f t="shared" si="90"/>
        <v>5.5509999999999997E-2</v>
      </c>
      <c r="AZ151" s="16">
        <f t="shared" si="90"/>
        <v>5.5509999999999997E-2</v>
      </c>
      <c r="BA151" s="19">
        <f t="shared" si="94"/>
        <v>4.4749999999999998E-2</v>
      </c>
      <c r="BB151" s="19">
        <f t="shared" si="91"/>
        <v>4.4749999999999998E-2</v>
      </c>
      <c r="BC151" s="19">
        <f t="shared" si="91"/>
        <v>4.4749999999999998E-2</v>
      </c>
      <c r="BD151" s="19">
        <f t="shared" si="91"/>
        <v>4.4749999999999998E-2</v>
      </c>
      <c r="BE151" s="20">
        <v>90.78</v>
      </c>
      <c r="BF151" s="20">
        <v>91.84</v>
      </c>
      <c r="BG151" s="20">
        <v>76.75</v>
      </c>
      <c r="BH151" s="21">
        <f t="shared" si="95"/>
        <v>9.0779999999999994</v>
      </c>
      <c r="BI151" s="21">
        <f t="shared" si="95"/>
        <v>9.1840000000000011</v>
      </c>
      <c r="BJ151" s="21">
        <f t="shared" si="95"/>
        <v>7.6749999999999998</v>
      </c>
      <c r="BK151" s="19">
        <v>3.9750000000000001</v>
      </c>
      <c r="BL151" s="20">
        <v>4.1189999999999998</v>
      </c>
      <c r="BM151" s="19">
        <v>4.9870000000000001</v>
      </c>
      <c r="BN151" s="20">
        <v>17.172632399999998</v>
      </c>
      <c r="BO151" s="20">
        <v>5.1520000000000001</v>
      </c>
      <c r="BP151" s="19">
        <v>4.6230000000000002</v>
      </c>
      <c r="BQ151" s="20">
        <v>4.7960000000000003</v>
      </c>
      <c r="BR151" s="20">
        <v>4.7859999999999996</v>
      </c>
      <c r="BS151" s="19">
        <v>4.0860000000000003</v>
      </c>
      <c r="BT151" s="19">
        <v>4.3620000000000001</v>
      </c>
      <c r="BU151" s="20">
        <v>1.736</v>
      </c>
      <c r="BV151" s="19">
        <v>4.1779999999999999</v>
      </c>
      <c r="BW151" s="21">
        <v>4.6239999999999997</v>
      </c>
      <c r="BX151" s="20">
        <v>4.3380000000000001</v>
      </c>
      <c r="BY151" s="22">
        <v>21.579000000000001</v>
      </c>
      <c r="BZ151" s="19">
        <v>1.6419999999999999</v>
      </c>
      <c r="CA151" s="19">
        <v>1.6419999999999999</v>
      </c>
      <c r="CB151" s="21">
        <v>18.068719367600981</v>
      </c>
      <c r="CC151" s="21">
        <v>17.025642689914097</v>
      </c>
      <c r="CD151" s="21">
        <v>30.526011910333331</v>
      </c>
      <c r="CE151" s="21">
        <v>17.472000000000001</v>
      </c>
      <c r="CF151" s="19">
        <v>1.6419999999999999</v>
      </c>
      <c r="CG151" s="21">
        <v>17.4724</v>
      </c>
      <c r="CH151" s="20">
        <v>28.071400000000004</v>
      </c>
      <c r="CI151" s="20">
        <v>29.708804762000003</v>
      </c>
      <c r="CJ151" s="20">
        <v>30.036397999999998</v>
      </c>
      <c r="CK151" s="22">
        <v>44.75</v>
      </c>
      <c r="CL151" s="22">
        <v>55.51</v>
      </c>
      <c r="CM151" s="22">
        <v>59.23</v>
      </c>
      <c r="CN151" s="20">
        <v>41.9</v>
      </c>
      <c r="CO151" s="20">
        <v>45.158000000000001</v>
      </c>
      <c r="CP151" s="20">
        <v>41.216000000000001</v>
      </c>
      <c r="CQ151" s="20">
        <v>45.396999999999998</v>
      </c>
      <c r="CR151" s="20">
        <v>45.396999999999998</v>
      </c>
      <c r="CS151" s="20">
        <v>1.419</v>
      </c>
      <c r="CT151" s="19">
        <v>1.6419999999999999</v>
      </c>
      <c r="CU151" s="19">
        <v>1.6419999999999999</v>
      </c>
      <c r="CV151" s="20">
        <v>1.736</v>
      </c>
      <c r="CW151" s="20">
        <v>1.67</v>
      </c>
      <c r="CX151" s="21">
        <v>5.1371669999999998E-3</v>
      </c>
      <c r="CY151" s="19">
        <v>1.6419999999999999</v>
      </c>
      <c r="CZ151" s="19">
        <v>-0.50320308999999996</v>
      </c>
      <c r="DA151" s="20">
        <v>-1.4497332700000001</v>
      </c>
      <c r="DB151" s="19">
        <v>-1.2004995999999999</v>
      </c>
      <c r="DC151" s="20">
        <v>-1.3033934899999999</v>
      </c>
      <c r="DD151" s="21">
        <v>0.59570299999999998</v>
      </c>
      <c r="DE151" s="20">
        <v>84.797028347222223</v>
      </c>
      <c r="DF151" s="20">
        <v>90.784316753246713</v>
      </c>
      <c r="DG151" s="20">
        <v>91.842715088757402</v>
      </c>
      <c r="DH151" s="20">
        <v>76.753951218749961</v>
      </c>
      <c r="DI151" s="21">
        <v>4.5859379999999996</v>
      </c>
      <c r="DJ151" s="18">
        <v>8.4796999999999997E-2</v>
      </c>
      <c r="DK151" s="18">
        <v>9.0784000000000004E-2</v>
      </c>
      <c r="DL151" s="18">
        <v>8.1969E-2</v>
      </c>
      <c r="DM151" s="18">
        <v>9.0784000000000004E-2</v>
      </c>
      <c r="DN151" s="18">
        <v>9.1842999999999994E-2</v>
      </c>
      <c r="DO151" s="18">
        <v>7.6754000000000003E-2</v>
      </c>
      <c r="DP151" s="21">
        <v>4.5859379999999996</v>
      </c>
      <c r="DQ151" s="20">
        <v>5.4169999999999998</v>
      </c>
      <c r="DR151" s="20">
        <v>5.2983309576260185</v>
      </c>
      <c r="DS151" s="20">
        <v>26.743219277894738</v>
      </c>
      <c r="DT151" s="20">
        <v>26.432682975263159</v>
      </c>
      <c r="DU151" s="23">
        <v>7.7976111111111122</v>
      </c>
    </row>
    <row r="152" spans="1:125" x14ac:dyDescent="0.25">
      <c r="A152" s="15">
        <v>44378</v>
      </c>
      <c r="B152" s="16">
        <v>1.472</v>
      </c>
      <c r="C152" s="16">
        <f t="shared" si="80"/>
        <v>1.472</v>
      </c>
      <c r="D152" s="16">
        <f t="shared" si="80"/>
        <v>1.472</v>
      </c>
      <c r="E152" s="16">
        <f t="shared" si="80"/>
        <v>1.472</v>
      </c>
      <c r="F152" s="17">
        <v>44.997</v>
      </c>
      <c r="G152" s="17">
        <f t="shared" si="81"/>
        <v>44.997</v>
      </c>
      <c r="H152" s="17">
        <f t="shared" si="81"/>
        <v>44.997</v>
      </c>
      <c r="I152" s="17">
        <f t="shared" si="81"/>
        <v>44.997</v>
      </c>
      <c r="J152" s="17">
        <v>1.77</v>
      </c>
      <c r="K152" s="17">
        <f t="shared" si="82"/>
        <v>1.77</v>
      </c>
      <c r="L152" s="17">
        <f t="shared" si="82"/>
        <v>1.77</v>
      </c>
      <c r="M152" s="17">
        <f t="shared" si="82"/>
        <v>1.77</v>
      </c>
      <c r="N152" s="16">
        <v>1.5680000000000001</v>
      </c>
      <c r="O152" s="16">
        <f t="shared" si="83"/>
        <v>1.5680000000000001</v>
      </c>
      <c r="P152" s="16">
        <f t="shared" si="83"/>
        <v>1.5680000000000001</v>
      </c>
      <c r="Q152" s="16">
        <f t="shared" si="83"/>
        <v>1.5680000000000001</v>
      </c>
      <c r="R152" s="16">
        <v>36.526152333333329</v>
      </c>
      <c r="S152" s="16">
        <f t="shared" si="84"/>
        <v>36.526152333333329</v>
      </c>
      <c r="T152" s="16">
        <f t="shared" si="84"/>
        <v>36.526152333333329</v>
      </c>
      <c r="U152" s="16">
        <f t="shared" si="84"/>
        <v>36.526152333333329</v>
      </c>
      <c r="V152" s="16">
        <v>1.236</v>
      </c>
      <c r="W152" s="16">
        <f t="shared" si="85"/>
        <v>1.236</v>
      </c>
      <c r="X152" s="16">
        <f t="shared" si="85"/>
        <v>1.236</v>
      </c>
      <c r="Y152" s="16">
        <f t="shared" si="85"/>
        <v>1.236</v>
      </c>
      <c r="Z152" s="17">
        <v>60.13</v>
      </c>
      <c r="AA152" s="17">
        <f t="shared" si="86"/>
        <v>60.13</v>
      </c>
      <c r="AB152" s="17">
        <f t="shared" si="86"/>
        <v>60.13</v>
      </c>
      <c r="AC152" s="17">
        <f t="shared" si="86"/>
        <v>60.13</v>
      </c>
      <c r="AD152" s="17">
        <v>50.09</v>
      </c>
      <c r="AE152" s="17">
        <f t="shared" si="87"/>
        <v>50.09</v>
      </c>
      <c r="AF152" s="17">
        <f t="shared" si="87"/>
        <v>50.09</v>
      </c>
      <c r="AG152" s="17">
        <f t="shared" si="87"/>
        <v>50.09</v>
      </c>
      <c r="AH152" s="17">
        <v>62.48</v>
      </c>
      <c r="AI152" s="16">
        <v>3.6526152333333335</v>
      </c>
      <c r="AJ152" s="16">
        <f t="shared" si="88"/>
        <v>3.6526152333333335</v>
      </c>
      <c r="AK152" s="16">
        <f t="shared" si="88"/>
        <v>3.6526152333333335</v>
      </c>
      <c r="AL152" s="16">
        <f t="shared" si="88"/>
        <v>3.6526152333333335</v>
      </c>
      <c r="AM152" s="16">
        <v>10.265582530913973</v>
      </c>
      <c r="AN152" s="16">
        <v>102.65582530913973</v>
      </c>
      <c r="AO152" s="16">
        <v>110.47070768595036</v>
      </c>
      <c r="AP152" s="16">
        <v>108.35807715789484</v>
      </c>
      <c r="AQ152" s="16">
        <v>93.121756762820525</v>
      </c>
      <c r="AR152" s="16">
        <v>102.65582530913973</v>
      </c>
      <c r="AS152" s="18">
        <f t="shared" si="92"/>
        <v>4.7980800000000004E-2</v>
      </c>
      <c r="AT152" s="18">
        <f t="shared" si="89"/>
        <v>4.7980800000000004E-2</v>
      </c>
      <c r="AU152" s="18">
        <f t="shared" si="89"/>
        <v>4.7980800000000004E-2</v>
      </c>
      <c r="AV152" s="18">
        <f t="shared" si="89"/>
        <v>4.7980800000000004E-2</v>
      </c>
      <c r="AW152" s="16">
        <f t="shared" si="93"/>
        <v>6.0130000000000003E-2</v>
      </c>
      <c r="AX152" s="16">
        <f t="shared" si="90"/>
        <v>6.0130000000000003E-2</v>
      </c>
      <c r="AY152" s="16">
        <f t="shared" si="90"/>
        <v>6.0130000000000003E-2</v>
      </c>
      <c r="AZ152" s="16">
        <f t="shared" si="90"/>
        <v>6.0130000000000003E-2</v>
      </c>
      <c r="BA152" s="19">
        <f t="shared" si="94"/>
        <v>5.0090000000000003E-2</v>
      </c>
      <c r="BB152" s="19">
        <f t="shared" si="91"/>
        <v>5.0090000000000003E-2</v>
      </c>
      <c r="BC152" s="19">
        <f t="shared" si="91"/>
        <v>5.0090000000000003E-2</v>
      </c>
      <c r="BD152" s="19">
        <f t="shared" si="91"/>
        <v>5.0090000000000003E-2</v>
      </c>
      <c r="BE152" s="20">
        <v>110.47</v>
      </c>
      <c r="BF152" s="20">
        <v>108.36</v>
      </c>
      <c r="BG152" s="20">
        <v>93.12</v>
      </c>
      <c r="BH152" s="21">
        <f t="shared" si="95"/>
        <v>11.047000000000001</v>
      </c>
      <c r="BI152" s="21">
        <f t="shared" si="95"/>
        <v>10.836</v>
      </c>
      <c r="BJ152" s="21">
        <f t="shared" si="95"/>
        <v>9.3120000000000012</v>
      </c>
      <c r="BK152" s="19">
        <v>4.1539999999999999</v>
      </c>
      <c r="BL152" s="20">
        <v>4.3040000000000003</v>
      </c>
      <c r="BM152" s="19">
        <v>5.1029999999999998</v>
      </c>
      <c r="BN152" s="20">
        <v>17.740256800000001</v>
      </c>
      <c r="BO152" s="20">
        <v>5.2489999999999997</v>
      </c>
      <c r="BP152" s="19">
        <v>4.8819999999999997</v>
      </c>
      <c r="BQ152" s="20">
        <v>5.1429999999999998</v>
      </c>
      <c r="BR152" s="20">
        <v>5.0439999999999996</v>
      </c>
      <c r="BS152" s="19">
        <v>4.6230000000000002</v>
      </c>
      <c r="BT152" s="19">
        <v>4.3620000000000001</v>
      </c>
      <c r="BU152" s="20">
        <v>2.125</v>
      </c>
      <c r="BV152" s="19">
        <v>4.4249999999999998</v>
      </c>
      <c r="BW152" s="21">
        <v>4.8739999999999997</v>
      </c>
      <c r="BX152" s="20">
        <v>4.5839999999999996</v>
      </c>
      <c r="BY152" s="22">
        <v>23.222999999999999</v>
      </c>
      <c r="BZ152" s="19">
        <v>1.8859999999999999</v>
      </c>
      <c r="CA152" s="19">
        <v>1.8859999999999999</v>
      </c>
      <c r="CB152" s="21">
        <v>20.379469853756969</v>
      </c>
      <c r="CC152" s="21">
        <v>20.058643617728169</v>
      </c>
      <c r="CD152" s="21">
        <v>38.242583851612885</v>
      </c>
      <c r="CE152" s="21">
        <v>26.169</v>
      </c>
      <c r="CF152" s="19">
        <v>1.8859999999999999</v>
      </c>
      <c r="CG152" s="21">
        <v>26.168700000000001</v>
      </c>
      <c r="CH152" s="20">
        <v>35.324419354838717</v>
      </c>
      <c r="CI152" s="20">
        <v>37.38489273580646</v>
      </c>
      <c r="CJ152" s="20">
        <v>37.797128709677423</v>
      </c>
      <c r="CK152" s="22">
        <v>50.09</v>
      </c>
      <c r="CL152" s="22">
        <v>60.13</v>
      </c>
      <c r="CM152" s="22">
        <v>62.48</v>
      </c>
      <c r="CN152" s="20">
        <v>48.63</v>
      </c>
      <c r="CO152" s="20">
        <v>49.048000000000002</v>
      </c>
      <c r="CP152" s="20">
        <v>49.048000000000002</v>
      </c>
      <c r="CQ152" s="20">
        <v>47.970999999999997</v>
      </c>
      <c r="CR152" s="20">
        <v>47.970999999999997</v>
      </c>
      <c r="CS152" s="20">
        <v>1.488</v>
      </c>
      <c r="CT152" s="19">
        <v>1.8859999999999999</v>
      </c>
      <c r="CU152" s="19">
        <v>1.8859999999999999</v>
      </c>
      <c r="CV152" s="20">
        <v>2.125</v>
      </c>
      <c r="CW152" s="20">
        <v>1.921</v>
      </c>
      <c r="CX152" s="21">
        <v>7.4196499999999999E-3</v>
      </c>
      <c r="CY152" s="19">
        <v>1.8859999999999999</v>
      </c>
      <c r="CZ152" s="19">
        <v>0.26562106000000002</v>
      </c>
      <c r="DA152" s="20">
        <v>-0.28528576</v>
      </c>
      <c r="DB152" s="19">
        <v>-0.43167545000000002</v>
      </c>
      <c r="DC152" s="20">
        <v>-0.55202251000000002</v>
      </c>
      <c r="DD152" s="21">
        <v>2.8781859999999999</v>
      </c>
      <c r="DE152" s="20">
        <v>102.65582530913973</v>
      </c>
      <c r="DF152" s="20">
        <v>110.47070768595036</v>
      </c>
      <c r="DG152" s="20">
        <v>108.35807715789484</v>
      </c>
      <c r="DH152" s="20">
        <v>93.121756762820525</v>
      </c>
      <c r="DI152" s="21">
        <v>6.8684209999999997</v>
      </c>
      <c r="DJ152" s="18">
        <v>0.102656</v>
      </c>
      <c r="DK152" s="18">
        <v>0.110471</v>
      </c>
      <c r="DL152" s="18">
        <v>9.8888000000000004E-2</v>
      </c>
      <c r="DM152" s="18">
        <v>0.110471</v>
      </c>
      <c r="DN152" s="18">
        <v>0.108358</v>
      </c>
      <c r="DO152" s="18">
        <v>9.3121999999999996E-2</v>
      </c>
      <c r="DP152" s="21">
        <v>6.8684209999999997</v>
      </c>
      <c r="DQ152" s="20">
        <v>5.6970000000000001</v>
      </c>
      <c r="DR152" s="20">
        <v>5.4734620534750107</v>
      </c>
      <c r="DS152" s="20">
        <v>30.495634632272722</v>
      </c>
      <c r="DT152" s="20">
        <v>30.827661616818187</v>
      </c>
      <c r="DU152" s="23">
        <v>9.8123387096774213</v>
      </c>
    </row>
    <row r="153" spans="1:125" x14ac:dyDescent="0.25">
      <c r="A153" s="15">
        <v>44409</v>
      </c>
      <c r="B153" s="16">
        <v>1.536</v>
      </c>
      <c r="C153" s="16">
        <f t="shared" si="80"/>
        <v>1.536</v>
      </c>
      <c r="D153" s="16">
        <f t="shared" si="80"/>
        <v>1.536</v>
      </c>
      <c r="E153" s="16">
        <f t="shared" si="80"/>
        <v>1.536</v>
      </c>
      <c r="F153" s="17">
        <v>47.811999999999998</v>
      </c>
      <c r="G153" s="17">
        <f t="shared" si="81"/>
        <v>47.811999999999998</v>
      </c>
      <c r="H153" s="17">
        <f t="shared" si="81"/>
        <v>47.811999999999998</v>
      </c>
      <c r="I153" s="17">
        <f t="shared" si="81"/>
        <v>47.811999999999998</v>
      </c>
      <c r="J153" s="17">
        <v>1.8540000000000001</v>
      </c>
      <c r="K153" s="17">
        <f t="shared" si="82"/>
        <v>1.8540000000000001</v>
      </c>
      <c r="L153" s="17">
        <f t="shared" si="82"/>
        <v>1.8540000000000001</v>
      </c>
      <c r="M153" s="17">
        <f t="shared" si="82"/>
        <v>1.8540000000000001</v>
      </c>
      <c r="N153" s="16">
        <v>1.6579999999999999</v>
      </c>
      <c r="O153" s="16">
        <f t="shared" si="83"/>
        <v>1.6579999999999999</v>
      </c>
      <c r="P153" s="16">
        <f t="shared" si="83"/>
        <v>1.6579999999999999</v>
      </c>
      <c r="Q153" s="16">
        <f t="shared" si="83"/>
        <v>1.6579999999999999</v>
      </c>
      <c r="R153" s="16">
        <v>38.801451333333333</v>
      </c>
      <c r="S153" s="16">
        <f t="shared" si="84"/>
        <v>38.801451333333333</v>
      </c>
      <c r="T153" s="16">
        <f t="shared" si="84"/>
        <v>38.801451333333333</v>
      </c>
      <c r="U153" s="16">
        <f t="shared" si="84"/>
        <v>38.801451333333333</v>
      </c>
      <c r="V153" s="16">
        <v>1.306</v>
      </c>
      <c r="W153" s="16">
        <f t="shared" si="85"/>
        <v>1.306</v>
      </c>
      <c r="X153" s="16">
        <f t="shared" si="85"/>
        <v>1.306</v>
      </c>
      <c r="Y153" s="16">
        <f t="shared" si="85"/>
        <v>1.306</v>
      </c>
      <c r="Z153" s="17">
        <v>64.33</v>
      </c>
      <c r="AA153" s="17">
        <f t="shared" si="86"/>
        <v>64.33</v>
      </c>
      <c r="AB153" s="17">
        <f t="shared" si="86"/>
        <v>64.33</v>
      </c>
      <c r="AC153" s="17">
        <f t="shared" si="86"/>
        <v>64.33</v>
      </c>
      <c r="AD153" s="17">
        <v>56.97</v>
      </c>
      <c r="AE153" s="17">
        <f t="shared" si="87"/>
        <v>56.97</v>
      </c>
      <c r="AF153" s="17">
        <f t="shared" si="87"/>
        <v>56.97</v>
      </c>
      <c r="AG153" s="17">
        <f t="shared" si="87"/>
        <v>56.97</v>
      </c>
      <c r="AH153" s="17">
        <v>65.349999999999994</v>
      </c>
      <c r="AI153" s="16">
        <v>3.8801451333333334</v>
      </c>
      <c r="AJ153" s="16">
        <f t="shared" si="88"/>
        <v>3.8801451333333334</v>
      </c>
      <c r="AK153" s="16">
        <f t="shared" si="88"/>
        <v>3.8801451333333334</v>
      </c>
      <c r="AL153" s="16">
        <f t="shared" si="88"/>
        <v>3.8801451333333334</v>
      </c>
      <c r="AM153" s="16">
        <v>11.239510708333333</v>
      </c>
      <c r="AN153" s="16">
        <v>112.39510708333333</v>
      </c>
      <c r="AO153" s="16">
        <v>116.8611867768595</v>
      </c>
      <c r="AP153" s="16">
        <v>121.48557264367815</v>
      </c>
      <c r="AQ153" s="16">
        <v>104.27763057926821</v>
      </c>
      <c r="AR153" s="16">
        <v>112.39510708333333</v>
      </c>
      <c r="AS153" s="18">
        <f t="shared" si="92"/>
        <v>5.0734799999999997E-2</v>
      </c>
      <c r="AT153" s="18">
        <f t="shared" si="89"/>
        <v>5.0734799999999997E-2</v>
      </c>
      <c r="AU153" s="18">
        <f t="shared" si="89"/>
        <v>5.0734799999999997E-2</v>
      </c>
      <c r="AV153" s="18">
        <f t="shared" si="89"/>
        <v>5.0734799999999997E-2</v>
      </c>
      <c r="AW153" s="16">
        <f t="shared" si="93"/>
        <v>6.4329999999999998E-2</v>
      </c>
      <c r="AX153" s="16">
        <f t="shared" si="90"/>
        <v>6.4329999999999998E-2</v>
      </c>
      <c r="AY153" s="16">
        <f t="shared" si="90"/>
        <v>6.4329999999999998E-2</v>
      </c>
      <c r="AZ153" s="16">
        <f t="shared" si="90"/>
        <v>6.4329999999999998E-2</v>
      </c>
      <c r="BA153" s="19">
        <f t="shared" si="94"/>
        <v>5.697E-2</v>
      </c>
      <c r="BB153" s="19">
        <f t="shared" si="91"/>
        <v>5.697E-2</v>
      </c>
      <c r="BC153" s="19">
        <f t="shared" si="91"/>
        <v>5.697E-2</v>
      </c>
      <c r="BD153" s="19">
        <f t="shared" si="91"/>
        <v>5.697E-2</v>
      </c>
      <c r="BE153" s="20">
        <v>116.86</v>
      </c>
      <c r="BF153" s="20">
        <v>121.49</v>
      </c>
      <c r="BG153" s="20">
        <v>104.28</v>
      </c>
      <c r="BH153" s="21">
        <f t="shared" si="95"/>
        <v>11.686</v>
      </c>
      <c r="BI153" s="21">
        <f t="shared" si="95"/>
        <v>12.148999999999999</v>
      </c>
      <c r="BJ153" s="21">
        <f t="shared" si="95"/>
        <v>10.428000000000001</v>
      </c>
      <c r="BK153" s="19">
        <v>4.3369999999999997</v>
      </c>
      <c r="BL153" s="20">
        <v>4.49</v>
      </c>
      <c r="BM153" s="19">
        <v>5.3490000000000002</v>
      </c>
      <c r="BN153" s="20">
        <v>18.720312799999999</v>
      </c>
      <c r="BO153" s="20">
        <v>5.4850000000000003</v>
      </c>
      <c r="BP153" s="19">
        <v>5.1269999999999998</v>
      </c>
      <c r="BQ153" s="20">
        <v>5.3819999999999997</v>
      </c>
      <c r="BR153" s="20">
        <v>5.282</v>
      </c>
      <c r="BS153" s="19">
        <v>4.6230000000000002</v>
      </c>
      <c r="BT153" s="19">
        <v>4.8819999999999997</v>
      </c>
      <c r="BU153" s="20">
        <v>2.125</v>
      </c>
      <c r="BV153" s="19">
        <v>4.6909999999999998</v>
      </c>
      <c r="BW153" s="21">
        <v>5.141</v>
      </c>
      <c r="BX153" s="20">
        <v>4.8479999999999999</v>
      </c>
      <c r="BY153" s="22">
        <v>24.675999999999998</v>
      </c>
      <c r="BZ153" s="19">
        <v>1.8859999999999999</v>
      </c>
      <c r="CA153" s="19">
        <v>1.8859999999999999</v>
      </c>
      <c r="CB153" s="21">
        <v>20.379469853756969</v>
      </c>
      <c r="CC153" s="21">
        <v>20.058643617728169</v>
      </c>
      <c r="CD153" s="21">
        <v>46.528795656451607</v>
      </c>
      <c r="CE153" s="21">
        <v>26.169</v>
      </c>
      <c r="CF153" s="19">
        <v>1.8859999999999999</v>
      </c>
      <c r="CG153" s="21">
        <v>26.168700000000001</v>
      </c>
      <c r="CH153" s="20">
        <v>42.265774193548381</v>
      </c>
      <c r="CI153" s="20">
        <v>44.731136802258057</v>
      </c>
      <c r="CJ153" s="20">
        <v>45.224378387096763</v>
      </c>
      <c r="CK153" s="22">
        <v>56.97</v>
      </c>
      <c r="CL153" s="22">
        <v>64.33</v>
      </c>
      <c r="CM153" s="22">
        <v>65.349999999999994</v>
      </c>
      <c r="CN153" s="20">
        <v>48.63</v>
      </c>
      <c r="CO153" s="20">
        <v>52.548000000000002</v>
      </c>
      <c r="CP153" s="20">
        <v>49.048000000000002</v>
      </c>
      <c r="CQ153" s="20">
        <v>50.734000000000002</v>
      </c>
      <c r="CR153" s="20">
        <v>50.734000000000002</v>
      </c>
      <c r="CS153" s="20">
        <v>1.5580000000000001</v>
      </c>
      <c r="CT153" s="19">
        <v>1.8859999999999999</v>
      </c>
      <c r="CU153" s="19">
        <v>1.8859999999999999</v>
      </c>
      <c r="CV153" s="20">
        <v>2.125</v>
      </c>
      <c r="CW153" s="20">
        <v>1.921</v>
      </c>
      <c r="CX153" s="21">
        <v>7.4196499999999999E-3</v>
      </c>
      <c r="CY153" s="19">
        <v>1.8859999999999999</v>
      </c>
      <c r="CZ153" s="19">
        <v>0.26562106000000002</v>
      </c>
      <c r="DA153" s="20">
        <v>-0.28528576</v>
      </c>
      <c r="DB153" s="19">
        <v>-0.43167545000000002</v>
      </c>
      <c r="DC153" s="20">
        <v>-0.55202251000000002</v>
      </c>
      <c r="DD153" s="21">
        <v>2.8781859999999999</v>
      </c>
      <c r="DE153" s="20">
        <v>112.39510708333333</v>
      </c>
      <c r="DF153" s="20">
        <v>116.8611867768595</v>
      </c>
      <c r="DG153" s="20">
        <v>121.48557264367815</v>
      </c>
      <c r="DH153" s="20">
        <v>104.27763057926821</v>
      </c>
      <c r="DI153" s="21">
        <v>6.8684209999999997</v>
      </c>
      <c r="DJ153" s="18">
        <v>0.11239499999999999</v>
      </c>
      <c r="DK153" s="18">
        <v>0.11686100000000001</v>
      </c>
      <c r="DL153" s="18">
        <v>0.11024200000000001</v>
      </c>
      <c r="DM153" s="18">
        <v>0.11686100000000001</v>
      </c>
      <c r="DN153" s="18">
        <v>0.121486</v>
      </c>
      <c r="DO153" s="18">
        <v>0.104278</v>
      </c>
      <c r="DP153" s="21">
        <v>6.8684209999999997</v>
      </c>
      <c r="DQ153" s="20">
        <v>5.4980000000000002</v>
      </c>
      <c r="DR153" s="20">
        <v>5.7758420802557113</v>
      </c>
      <c r="DS153" s="20">
        <v>36.947454841818185</v>
      </c>
      <c r="DT153" s="20">
        <v>38.080204683181826</v>
      </c>
      <c r="DU153" s="23">
        <v>11.740492831541216</v>
      </c>
    </row>
    <row r="154" spans="1:125" x14ac:dyDescent="0.25">
      <c r="A154" s="15">
        <v>44440</v>
      </c>
      <c r="B154" s="16">
        <v>1.595</v>
      </c>
      <c r="C154" s="16">
        <f t="shared" ref="C154:E163" si="96">B154</f>
        <v>1.595</v>
      </c>
      <c r="D154" s="16">
        <f t="shared" si="96"/>
        <v>1.595</v>
      </c>
      <c r="E154" s="16">
        <f t="shared" si="96"/>
        <v>1.595</v>
      </c>
      <c r="F154" s="17">
        <v>50.06</v>
      </c>
      <c r="G154" s="17">
        <f t="shared" ref="G154:I163" si="97">F154</f>
        <v>50.06</v>
      </c>
      <c r="H154" s="17">
        <f t="shared" si="97"/>
        <v>50.06</v>
      </c>
      <c r="I154" s="17">
        <f t="shared" si="97"/>
        <v>50.06</v>
      </c>
      <c r="J154" s="17">
        <v>1.903</v>
      </c>
      <c r="K154" s="17">
        <f t="shared" ref="K154:M163" si="98">J154</f>
        <v>1.903</v>
      </c>
      <c r="L154" s="17">
        <f t="shared" si="98"/>
        <v>1.903</v>
      </c>
      <c r="M154" s="17">
        <f t="shared" si="98"/>
        <v>1.903</v>
      </c>
      <c r="N154" s="16">
        <v>1.734</v>
      </c>
      <c r="O154" s="16">
        <f t="shared" ref="O154:Q163" si="99">N154</f>
        <v>1.734</v>
      </c>
      <c r="P154" s="16">
        <f t="shared" si="99"/>
        <v>1.734</v>
      </c>
      <c r="Q154" s="16">
        <f t="shared" si="99"/>
        <v>1.734</v>
      </c>
      <c r="R154" s="16">
        <v>40.658973666666668</v>
      </c>
      <c r="S154" s="16">
        <f t="shared" ref="S154:U163" si="100">R154</f>
        <v>40.658973666666668</v>
      </c>
      <c r="T154" s="16">
        <f t="shared" si="100"/>
        <v>40.658973666666668</v>
      </c>
      <c r="U154" s="16">
        <f t="shared" si="100"/>
        <v>40.658973666666668</v>
      </c>
      <c r="V154" s="16">
        <v>1.339</v>
      </c>
      <c r="W154" s="16">
        <f t="shared" ref="W154:Y163" si="101">V154</f>
        <v>1.339</v>
      </c>
      <c r="X154" s="16">
        <f t="shared" si="101"/>
        <v>1.339</v>
      </c>
      <c r="Y154" s="16">
        <f t="shared" si="101"/>
        <v>1.339</v>
      </c>
      <c r="Z154" s="17">
        <v>66.34</v>
      </c>
      <c r="AA154" s="17">
        <f t="shared" ref="AA154:AC163" si="102">Z154</f>
        <v>66.34</v>
      </c>
      <c r="AB154" s="17">
        <f t="shared" si="102"/>
        <v>66.34</v>
      </c>
      <c r="AC154" s="17">
        <f t="shared" si="102"/>
        <v>66.34</v>
      </c>
      <c r="AD154" s="17">
        <v>63.39</v>
      </c>
      <c r="AE154" s="17">
        <f t="shared" ref="AE154:AG163" si="103">AD154</f>
        <v>63.39</v>
      </c>
      <c r="AF154" s="17">
        <f t="shared" si="103"/>
        <v>63.39</v>
      </c>
      <c r="AG154" s="17">
        <f t="shared" si="103"/>
        <v>63.39</v>
      </c>
      <c r="AH154" s="17">
        <v>66.650000000000006</v>
      </c>
      <c r="AI154" s="16">
        <v>4.0658973666666665</v>
      </c>
      <c r="AJ154" s="16">
        <f t="shared" ref="AJ154:AL163" si="104">AI154</f>
        <v>4.0658973666666665</v>
      </c>
      <c r="AK154" s="16">
        <f t="shared" si="104"/>
        <v>4.0658973666666665</v>
      </c>
      <c r="AL154" s="16">
        <f t="shared" si="104"/>
        <v>4.0658973666666665</v>
      </c>
      <c r="AM154" s="16">
        <v>15.858533643055548</v>
      </c>
      <c r="AN154" s="16">
        <v>158.58533643055549</v>
      </c>
      <c r="AO154" s="16">
        <v>167.389023553719</v>
      </c>
      <c r="AP154" s="16">
        <v>167.5328536781609</v>
      </c>
      <c r="AQ154" s="16">
        <v>146.4558618092106</v>
      </c>
      <c r="AR154" s="16">
        <v>158.58533643055549</v>
      </c>
      <c r="AS154" s="18">
        <f t="shared" si="92"/>
        <v>5.3060400000000001E-2</v>
      </c>
      <c r="AT154" s="18">
        <f t="shared" ref="AT154:AV163" si="105">AS154</f>
        <v>5.3060400000000001E-2</v>
      </c>
      <c r="AU154" s="18">
        <f t="shared" si="105"/>
        <v>5.3060400000000001E-2</v>
      </c>
      <c r="AV154" s="18">
        <f t="shared" si="105"/>
        <v>5.3060400000000001E-2</v>
      </c>
      <c r="AW154" s="16">
        <f t="shared" si="93"/>
        <v>6.634000000000001E-2</v>
      </c>
      <c r="AX154" s="16">
        <f t="shared" ref="AX154:AZ163" si="106">AW154</f>
        <v>6.634000000000001E-2</v>
      </c>
      <c r="AY154" s="16">
        <f t="shared" si="106"/>
        <v>6.634000000000001E-2</v>
      </c>
      <c r="AZ154" s="16">
        <f t="shared" si="106"/>
        <v>6.634000000000001E-2</v>
      </c>
      <c r="BA154" s="19">
        <f t="shared" si="94"/>
        <v>6.3390000000000002E-2</v>
      </c>
      <c r="BB154" s="19">
        <f t="shared" ref="BB154:BD163" si="107">BA154</f>
        <v>6.3390000000000002E-2</v>
      </c>
      <c r="BC154" s="19">
        <f t="shared" si="107"/>
        <v>6.3390000000000002E-2</v>
      </c>
      <c r="BD154" s="19">
        <f t="shared" si="107"/>
        <v>6.3390000000000002E-2</v>
      </c>
      <c r="BE154" s="20">
        <v>167.39</v>
      </c>
      <c r="BF154" s="20">
        <v>167.53</v>
      </c>
      <c r="BG154" s="20">
        <v>146.46</v>
      </c>
      <c r="BH154" s="21">
        <f t="shared" si="95"/>
        <v>16.738999999999997</v>
      </c>
      <c r="BI154" s="21">
        <f t="shared" si="95"/>
        <v>16.753</v>
      </c>
      <c r="BJ154" s="21">
        <f t="shared" si="95"/>
        <v>14.646000000000001</v>
      </c>
      <c r="BK154" s="19">
        <v>4.5069999999999997</v>
      </c>
      <c r="BL154" s="20">
        <v>4.6630000000000003</v>
      </c>
      <c r="BM154" s="19">
        <v>5.4950000000000001</v>
      </c>
      <c r="BN154" s="20">
        <v>19.088403599999999</v>
      </c>
      <c r="BO154" s="20">
        <v>5.6379999999999999</v>
      </c>
      <c r="BP154" s="19">
        <v>5.2409999999999997</v>
      </c>
      <c r="BQ154" s="20">
        <v>5.4729999999999999</v>
      </c>
      <c r="BR154" s="20">
        <v>5.3949999999999996</v>
      </c>
      <c r="BS154" s="19">
        <v>5.1269999999999998</v>
      </c>
      <c r="BT154" s="19">
        <v>4.8819999999999997</v>
      </c>
      <c r="BU154" s="20">
        <v>2.125</v>
      </c>
      <c r="BV154" s="19">
        <v>4.9139999999999997</v>
      </c>
      <c r="BW154" s="21">
        <v>5.3659999999999997</v>
      </c>
      <c r="BX154" s="20">
        <v>5.07</v>
      </c>
      <c r="BY154" s="22">
        <v>25.835999999999999</v>
      </c>
      <c r="BZ154" s="19">
        <v>1.8859999999999999</v>
      </c>
      <c r="CA154" s="19">
        <v>1.8859999999999999</v>
      </c>
      <c r="CB154" s="21">
        <v>20.379469853756969</v>
      </c>
      <c r="CC154" s="21">
        <v>20.058643617728169</v>
      </c>
      <c r="CD154" s="21">
        <v>65.878643618666658</v>
      </c>
      <c r="CE154" s="21">
        <v>26.169</v>
      </c>
      <c r="CF154" s="19">
        <v>1.8859999999999999</v>
      </c>
      <c r="CG154" s="21">
        <v>26.168700000000001</v>
      </c>
      <c r="CH154" s="20">
        <v>62.231433333333349</v>
      </c>
      <c r="CI154" s="20">
        <v>65.861392839666678</v>
      </c>
      <c r="CJ154" s="20">
        <v>66.587633666666676</v>
      </c>
      <c r="CK154" s="22">
        <v>63.39</v>
      </c>
      <c r="CL154" s="22">
        <v>66.34</v>
      </c>
      <c r="CM154" s="22">
        <v>66.650000000000006</v>
      </c>
      <c r="CN154" s="20">
        <v>48.63</v>
      </c>
      <c r="CO154" s="20">
        <v>55.212000000000003</v>
      </c>
      <c r="CP154" s="20">
        <v>49.048000000000002</v>
      </c>
      <c r="CQ154" s="20">
        <v>53.057000000000002</v>
      </c>
      <c r="CR154" s="20">
        <v>53.057000000000002</v>
      </c>
      <c r="CS154" s="20">
        <v>1.6180000000000001</v>
      </c>
      <c r="CT154" s="19">
        <v>1.8859999999999999</v>
      </c>
      <c r="CU154" s="19">
        <v>1.8859999999999999</v>
      </c>
      <c r="CV154" s="20">
        <v>2.125</v>
      </c>
      <c r="CW154" s="20">
        <v>1.921</v>
      </c>
      <c r="CX154" s="21">
        <v>7.4196499999999999E-3</v>
      </c>
      <c r="CY154" s="19">
        <v>1.8859999999999999</v>
      </c>
      <c r="CZ154" s="19">
        <v>0.26562106000000002</v>
      </c>
      <c r="DA154" s="20">
        <v>-0.28528576</v>
      </c>
      <c r="DB154" s="19">
        <v>-0.43167545000000002</v>
      </c>
      <c r="DC154" s="20">
        <v>-0.55202251000000002</v>
      </c>
      <c r="DD154" s="21">
        <v>2.8781859999999999</v>
      </c>
      <c r="DE154" s="20">
        <v>158.58533643055549</v>
      </c>
      <c r="DF154" s="20">
        <v>167.389023553719</v>
      </c>
      <c r="DG154" s="20">
        <v>167.5328536781609</v>
      </c>
      <c r="DH154" s="20">
        <v>146.4558618092106</v>
      </c>
      <c r="DI154" s="21">
        <v>6.8684209999999997</v>
      </c>
      <c r="DJ154" s="18">
        <v>0.158585</v>
      </c>
      <c r="DK154" s="18">
        <v>0.16738900000000001</v>
      </c>
      <c r="DL154" s="18">
        <v>0.15412799999999999</v>
      </c>
      <c r="DM154" s="18">
        <v>0.16738900000000001</v>
      </c>
      <c r="DN154" s="18">
        <v>0.16753299999999999</v>
      </c>
      <c r="DO154" s="18">
        <v>0.146456</v>
      </c>
      <c r="DP154" s="21">
        <v>6.8684209999999997</v>
      </c>
      <c r="DQ154" s="20">
        <v>5.9880000000000004</v>
      </c>
      <c r="DR154" s="20">
        <v>5.8894103926396264</v>
      </c>
      <c r="DS154" s="20">
        <v>45.784363733333329</v>
      </c>
      <c r="DT154" s="20">
        <v>47.104706003333334</v>
      </c>
      <c r="DU154" s="23">
        <v>17.286509259259262</v>
      </c>
    </row>
    <row r="155" spans="1:125" x14ac:dyDescent="0.25">
      <c r="A155" s="15">
        <v>44470</v>
      </c>
      <c r="B155" s="16">
        <v>1.6739999999999999</v>
      </c>
      <c r="C155" s="16">
        <f t="shared" si="96"/>
        <v>1.6739999999999999</v>
      </c>
      <c r="D155" s="16">
        <f t="shared" si="96"/>
        <v>1.6739999999999999</v>
      </c>
      <c r="E155" s="16">
        <f t="shared" si="96"/>
        <v>1.6739999999999999</v>
      </c>
      <c r="F155" s="17">
        <v>52.869</v>
      </c>
      <c r="G155" s="17">
        <f t="shared" si="97"/>
        <v>52.869</v>
      </c>
      <c r="H155" s="17">
        <f t="shared" si="97"/>
        <v>52.869</v>
      </c>
      <c r="I155" s="17">
        <f t="shared" si="97"/>
        <v>52.869</v>
      </c>
      <c r="J155" s="17">
        <v>1.9610000000000001</v>
      </c>
      <c r="K155" s="17">
        <f t="shared" si="98"/>
        <v>1.9610000000000001</v>
      </c>
      <c r="L155" s="17">
        <f t="shared" si="98"/>
        <v>1.9610000000000001</v>
      </c>
      <c r="M155" s="17">
        <f t="shared" si="98"/>
        <v>1.9610000000000001</v>
      </c>
      <c r="N155" s="16">
        <v>1.8149999999999999</v>
      </c>
      <c r="O155" s="16">
        <f t="shared" si="99"/>
        <v>1.8149999999999999</v>
      </c>
      <c r="P155" s="16">
        <f t="shared" si="99"/>
        <v>1.8149999999999999</v>
      </c>
      <c r="Q155" s="16">
        <f t="shared" si="99"/>
        <v>1.8149999999999999</v>
      </c>
      <c r="R155" s="16">
        <v>42.546351333333334</v>
      </c>
      <c r="S155" s="16">
        <f t="shared" si="100"/>
        <v>42.546351333333334</v>
      </c>
      <c r="T155" s="16">
        <f t="shared" si="100"/>
        <v>42.546351333333334</v>
      </c>
      <c r="U155" s="16">
        <f t="shared" si="100"/>
        <v>42.546351333333334</v>
      </c>
      <c r="V155" s="16">
        <v>1.371</v>
      </c>
      <c r="W155" s="16">
        <f t="shared" si="101"/>
        <v>1.371</v>
      </c>
      <c r="X155" s="16">
        <f t="shared" si="101"/>
        <v>1.371</v>
      </c>
      <c r="Y155" s="16">
        <f t="shared" si="101"/>
        <v>1.371</v>
      </c>
      <c r="Z155" s="17">
        <v>70.36</v>
      </c>
      <c r="AA155" s="17">
        <f t="shared" si="102"/>
        <v>70.36</v>
      </c>
      <c r="AB155" s="17">
        <f t="shared" si="102"/>
        <v>70.36</v>
      </c>
      <c r="AC155" s="17">
        <f t="shared" si="102"/>
        <v>70.36</v>
      </c>
      <c r="AD155" s="17">
        <v>75.73</v>
      </c>
      <c r="AE155" s="17">
        <f t="shared" si="103"/>
        <v>75.73</v>
      </c>
      <c r="AF155" s="17">
        <f t="shared" si="103"/>
        <v>75.73</v>
      </c>
      <c r="AG155" s="17">
        <f t="shared" si="103"/>
        <v>75.73</v>
      </c>
      <c r="AH155" s="17">
        <v>68.23</v>
      </c>
      <c r="AI155" s="16">
        <v>4.2546351333333323</v>
      </c>
      <c r="AJ155" s="16">
        <f t="shared" si="104"/>
        <v>4.2546351333333323</v>
      </c>
      <c r="AK155" s="16">
        <f t="shared" si="104"/>
        <v>4.2546351333333323</v>
      </c>
      <c r="AL155" s="16">
        <f t="shared" si="104"/>
        <v>4.2546351333333323</v>
      </c>
      <c r="AM155" s="16">
        <v>21.762582703355722</v>
      </c>
      <c r="AN155" s="16">
        <v>217.62582703355721</v>
      </c>
      <c r="AO155" s="16">
        <v>238.80472324675324</v>
      </c>
      <c r="AP155" s="16">
        <v>235.64166254054049</v>
      </c>
      <c r="AQ155" s="16">
        <v>192.62505319148931</v>
      </c>
      <c r="AR155" s="16">
        <v>217.62582703355721</v>
      </c>
      <c r="AS155" s="18">
        <f t="shared" si="92"/>
        <v>5.5538999999999998E-2</v>
      </c>
      <c r="AT155" s="18">
        <f t="shared" si="105"/>
        <v>5.5538999999999998E-2</v>
      </c>
      <c r="AU155" s="18">
        <f t="shared" si="105"/>
        <v>5.5538999999999998E-2</v>
      </c>
      <c r="AV155" s="18">
        <f t="shared" si="105"/>
        <v>5.5538999999999998E-2</v>
      </c>
      <c r="AW155" s="16">
        <f t="shared" si="93"/>
        <v>7.0360000000000006E-2</v>
      </c>
      <c r="AX155" s="16">
        <f t="shared" si="106"/>
        <v>7.0360000000000006E-2</v>
      </c>
      <c r="AY155" s="16">
        <f t="shared" si="106"/>
        <v>7.0360000000000006E-2</v>
      </c>
      <c r="AZ155" s="16">
        <f t="shared" si="106"/>
        <v>7.0360000000000006E-2</v>
      </c>
      <c r="BA155" s="19">
        <f t="shared" si="94"/>
        <v>7.5730000000000006E-2</v>
      </c>
      <c r="BB155" s="19">
        <f t="shared" si="107"/>
        <v>7.5730000000000006E-2</v>
      </c>
      <c r="BC155" s="19">
        <f t="shared" si="107"/>
        <v>7.5730000000000006E-2</v>
      </c>
      <c r="BD155" s="19">
        <f t="shared" si="107"/>
        <v>7.5730000000000006E-2</v>
      </c>
      <c r="BE155" s="20">
        <v>238.8</v>
      </c>
      <c r="BF155" s="20">
        <v>235.64</v>
      </c>
      <c r="BG155" s="20">
        <v>192.63</v>
      </c>
      <c r="BH155" s="21">
        <f t="shared" si="95"/>
        <v>23.880000000000003</v>
      </c>
      <c r="BI155" s="21">
        <f t="shared" si="95"/>
        <v>23.564</v>
      </c>
      <c r="BJ155" s="21">
        <f t="shared" si="95"/>
        <v>19.262999999999998</v>
      </c>
      <c r="BK155" s="19">
        <v>4.7370000000000001</v>
      </c>
      <c r="BL155" s="20">
        <v>4.8959999999999999</v>
      </c>
      <c r="BM155" s="19">
        <v>5.6710000000000003</v>
      </c>
      <c r="BN155" s="20">
        <v>19.384492400000003</v>
      </c>
      <c r="BO155" s="20">
        <v>5.8310000000000004</v>
      </c>
      <c r="BP155" s="19">
        <v>5.3869999999999996</v>
      </c>
      <c r="BQ155" s="20">
        <v>5.69</v>
      </c>
      <c r="BR155" s="20">
        <v>5.54</v>
      </c>
      <c r="BS155" s="19">
        <v>5.1269999999999998</v>
      </c>
      <c r="BT155" s="19">
        <v>5.2409999999999997</v>
      </c>
      <c r="BU155" s="20">
        <v>2.4020000000000001</v>
      </c>
      <c r="BV155" s="19">
        <v>5.1449999999999996</v>
      </c>
      <c r="BW155" s="21">
        <v>5.6130000000000004</v>
      </c>
      <c r="BX155" s="20">
        <v>5.306</v>
      </c>
      <c r="BY155" s="22">
        <v>27.286000000000001</v>
      </c>
      <c r="BZ155" s="19">
        <v>2.218</v>
      </c>
      <c r="CA155" s="19">
        <v>2.218</v>
      </c>
      <c r="CB155" s="21">
        <v>23.89750410717987</v>
      </c>
      <c r="CC155" s="21">
        <v>24.513564964282722</v>
      </c>
      <c r="CD155" s="21">
        <v>90.415282699677391</v>
      </c>
      <c r="CE155" s="21">
        <v>47.277000000000001</v>
      </c>
      <c r="CF155" s="19">
        <v>2.218</v>
      </c>
      <c r="CG155" s="21">
        <v>47.276600000000002</v>
      </c>
      <c r="CH155" s="20">
        <v>85.393548387096772</v>
      </c>
      <c r="CI155" s="20">
        <v>90.374554064516133</v>
      </c>
      <c r="CJ155" s="20">
        <v>91.371096774193532</v>
      </c>
      <c r="CK155" s="22">
        <v>75.73</v>
      </c>
      <c r="CL155" s="22">
        <v>70.36</v>
      </c>
      <c r="CM155" s="22">
        <v>68.23</v>
      </c>
      <c r="CN155" s="20">
        <v>56.707999999999998</v>
      </c>
      <c r="CO155" s="20">
        <v>58.396999999999998</v>
      </c>
      <c r="CP155" s="20">
        <v>58.396999999999998</v>
      </c>
      <c r="CQ155" s="20">
        <v>55.527000000000001</v>
      </c>
      <c r="CR155" s="20">
        <v>55.527000000000001</v>
      </c>
      <c r="CS155" s="20">
        <v>1.6970000000000001</v>
      </c>
      <c r="CT155" s="19">
        <v>2.218</v>
      </c>
      <c r="CU155" s="19">
        <v>2.218</v>
      </c>
      <c r="CV155" s="20">
        <v>2.4020000000000001</v>
      </c>
      <c r="CW155" s="20">
        <v>2.2549999999999999</v>
      </c>
      <c r="CX155" s="21">
        <v>1.2959794E-2</v>
      </c>
      <c r="CY155" s="19">
        <v>2.218</v>
      </c>
      <c r="CZ155" s="19">
        <v>1.3117260500000001</v>
      </c>
      <c r="DA155" s="20">
        <v>0.54389664999999998</v>
      </c>
      <c r="DB155" s="19">
        <v>0.61442954000000005</v>
      </c>
      <c r="DC155" s="20">
        <v>0.44780977999999999</v>
      </c>
      <c r="DD155" s="21">
        <v>8.4183299999999992</v>
      </c>
      <c r="DE155" s="20">
        <v>217.62582703355721</v>
      </c>
      <c r="DF155" s="20">
        <v>238.80472324675324</v>
      </c>
      <c r="DG155" s="20">
        <v>235.64166254054049</v>
      </c>
      <c r="DH155" s="20">
        <v>192.62505319148931</v>
      </c>
      <c r="DI155" s="21">
        <v>12.408564999999999</v>
      </c>
      <c r="DJ155" s="18">
        <v>0.21762600000000001</v>
      </c>
      <c r="DK155" s="18">
        <v>0.23880499999999999</v>
      </c>
      <c r="DL155" s="18">
        <v>0.20810799999999999</v>
      </c>
      <c r="DM155" s="18">
        <v>0.23880499999999999</v>
      </c>
      <c r="DN155" s="18">
        <v>0.23564199999999999</v>
      </c>
      <c r="DO155" s="18">
        <v>0.19262499999999999</v>
      </c>
      <c r="DP155" s="21">
        <v>12.408564999999999</v>
      </c>
      <c r="DQ155" s="20">
        <v>6.7869999999999999</v>
      </c>
      <c r="DR155" s="20">
        <v>5.9807636819143877</v>
      </c>
      <c r="DS155" s="20">
        <v>68.059951546363649</v>
      </c>
      <c r="DT155" s="20">
        <v>69.264331086363626</v>
      </c>
      <c r="DU155" s="23">
        <v>23.72043010752688</v>
      </c>
    </row>
    <row r="156" spans="1:125" x14ac:dyDescent="0.25">
      <c r="A156" s="15">
        <v>44501</v>
      </c>
      <c r="B156" s="16">
        <v>1.774</v>
      </c>
      <c r="C156" s="16">
        <f t="shared" si="96"/>
        <v>1.774</v>
      </c>
      <c r="D156" s="16">
        <f t="shared" si="96"/>
        <v>1.774</v>
      </c>
      <c r="E156" s="16">
        <f t="shared" si="96"/>
        <v>1.774</v>
      </c>
      <c r="F156" s="17">
        <v>56.19</v>
      </c>
      <c r="G156" s="17">
        <f t="shared" si="97"/>
        <v>56.19</v>
      </c>
      <c r="H156" s="17">
        <f t="shared" si="97"/>
        <v>56.19</v>
      </c>
      <c r="I156" s="17">
        <f t="shared" si="97"/>
        <v>56.19</v>
      </c>
      <c r="J156" s="17">
        <v>2.0760000000000001</v>
      </c>
      <c r="K156" s="17">
        <f t="shared" si="98"/>
        <v>2.0760000000000001</v>
      </c>
      <c r="L156" s="17">
        <f t="shared" si="98"/>
        <v>2.0760000000000001</v>
      </c>
      <c r="M156" s="17">
        <f t="shared" si="98"/>
        <v>2.0760000000000001</v>
      </c>
      <c r="N156" s="16">
        <v>1.911</v>
      </c>
      <c r="O156" s="16">
        <f t="shared" si="99"/>
        <v>1.911</v>
      </c>
      <c r="P156" s="16">
        <f t="shared" si="99"/>
        <v>1.911</v>
      </c>
      <c r="Q156" s="16">
        <f t="shared" si="99"/>
        <v>1.911</v>
      </c>
      <c r="R156" s="16">
        <v>44.734045999999992</v>
      </c>
      <c r="S156" s="16">
        <f t="shared" si="100"/>
        <v>44.734045999999992</v>
      </c>
      <c r="T156" s="16">
        <f t="shared" si="100"/>
        <v>44.734045999999992</v>
      </c>
      <c r="U156" s="16">
        <f t="shared" si="100"/>
        <v>44.734045999999992</v>
      </c>
      <c r="V156" s="16">
        <v>1.4410000000000001</v>
      </c>
      <c r="W156" s="16">
        <f t="shared" si="101"/>
        <v>1.4410000000000001</v>
      </c>
      <c r="X156" s="16">
        <f t="shared" si="101"/>
        <v>1.4410000000000001</v>
      </c>
      <c r="Y156" s="16">
        <f t="shared" si="101"/>
        <v>1.4410000000000001</v>
      </c>
      <c r="Z156" s="17">
        <v>78.98</v>
      </c>
      <c r="AA156" s="17">
        <f t="shared" si="102"/>
        <v>78.98</v>
      </c>
      <c r="AB156" s="17">
        <f t="shared" si="102"/>
        <v>78.98</v>
      </c>
      <c r="AC156" s="17">
        <f t="shared" si="102"/>
        <v>78.98</v>
      </c>
      <c r="AD156" s="17">
        <v>93.23</v>
      </c>
      <c r="AE156" s="17">
        <f t="shared" si="103"/>
        <v>93.23</v>
      </c>
      <c r="AF156" s="17">
        <f t="shared" si="103"/>
        <v>93.23</v>
      </c>
      <c r="AG156" s="17">
        <f t="shared" si="103"/>
        <v>93.23</v>
      </c>
      <c r="AH156" s="17">
        <v>71.64</v>
      </c>
      <c r="AI156" s="16">
        <v>4.4734046000000003</v>
      </c>
      <c r="AJ156" s="16">
        <f t="shared" si="104"/>
        <v>4.4734046000000003</v>
      </c>
      <c r="AK156" s="16">
        <f t="shared" si="104"/>
        <v>4.4734046000000003</v>
      </c>
      <c r="AL156" s="16">
        <f t="shared" si="104"/>
        <v>4.4734046000000003</v>
      </c>
      <c r="AM156" s="16">
        <v>22.595280531944454</v>
      </c>
      <c r="AN156" s="16">
        <v>225.95280531944454</v>
      </c>
      <c r="AO156" s="16">
        <v>268.09685043290034</v>
      </c>
      <c r="AP156" s="16">
        <v>232.71668360946748</v>
      </c>
      <c r="AQ156" s="16">
        <v>191.95789953124998</v>
      </c>
      <c r="AR156" s="16">
        <v>225.95280531944454</v>
      </c>
      <c r="AS156" s="18">
        <f t="shared" si="92"/>
        <v>5.8476600000000004E-2</v>
      </c>
      <c r="AT156" s="18">
        <f t="shared" si="105"/>
        <v>5.8476600000000004E-2</v>
      </c>
      <c r="AU156" s="18">
        <f t="shared" si="105"/>
        <v>5.8476600000000004E-2</v>
      </c>
      <c r="AV156" s="18">
        <f t="shared" si="105"/>
        <v>5.8476600000000004E-2</v>
      </c>
      <c r="AW156" s="16">
        <f t="shared" si="93"/>
        <v>7.8980000000000009E-2</v>
      </c>
      <c r="AX156" s="16">
        <f t="shared" si="106"/>
        <v>7.8980000000000009E-2</v>
      </c>
      <c r="AY156" s="16">
        <f t="shared" si="106"/>
        <v>7.8980000000000009E-2</v>
      </c>
      <c r="AZ156" s="16">
        <f t="shared" si="106"/>
        <v>7.8980000000000009E-2</v>
      </c>
      <c r="BA156" s="19">
        <f t="shared" si="94"/>
        <v>9.3230000000000007E-2</v>
      </c>
      <c r="BB156" s="19">
        <f t="shared" si="107"/>
        <v>9.3230000000000007E-2</v>
      </c>
      <c r="BC156" s="19">
        <f t="shared" si="107"/>
        <v>9.3230000000000007E-2</v>
      </c>
      <c r="BD156" s="19">
        <f t="shared" si="107"/>
        <v>9.3230000000000007E-2</v>
      </c>
      <c r="BE156" s="20">
        <v>268.10000000000002</v>
      </c>
      <c r="BF156" s="20">
        <v>232.72</v>
      </c>
      <c r="BG156" s="20">
        <v>191.96</v>
      </c>
      <c r="BH156" s="21">
        <f t="shared" si="95"/>
        <v>26.810000000000002</v>
      </c>
      <c r="BI156" s="21">
        <f t="shared" si="95"/>
        <v>23.271999999999998</v>
      </c>
      <c r="BJ156" s="21">
        <f t="shared" si="95"/>
        <v>19.196000000000002</v>
      </c>
      <c r="BK156" s="19">
        <v>5.0250000000000004</v>
      </c>
      <c r="BL156" s="20">
        <v>5.1859999999999999</v>
      </c>
      <c r="BM156" s="19">
        <v>6.0279999999999996</v>
      </c>
      <c r="BN156" s="20">
        <v>20.280321600000001</v>
      </c>
      <c r="BO156" s="20">
        <v>6.2009999999999996</v>
      </c>
      <c r="BP156" s="19">
        <v>5.6890000000000001</v>
      </c>
      <c r="BQ156" s="20">
        <v>6.0629999999999997</v>
      </c>
      <c r="BR156" s="20">
        <v>5.843</v>
      </c>
      <c r="BS156" s="19">
        <v>5.3869999999999996</v>
      </c>
      <c r="BT156" s="19">
        <v>5.2409999999999997</v>
      </c>
      <c r="BU156" s="20">
        <v>2.4020000000000001</v>
      </c>
      <c r="BV156" s="19">
        <v>5.4279999999999999</v>
      </c>
      <c r="BW156" s="21">
        <v>5.8920000000000003</v>
      </c>
      <c r="BX156" s="20">
        <v>5.5880000000000001</v>
      </c>
      <c r="BY156" s="22">
        <v>29</v>
      </c>
      <c r="BZ156" s="19">
        <v>2.218</v>
      </c>
      <c r="CA156" s="19">
        <v>2.218</v>
      </c>
      <c r="CB156" s="21">
        <v>23.89750410717987</v>
      </c>
      <c r="CC156" s="21">
        <v>24.513564964282722</v>
      </c>
      <c r="CD156" s="21">
        <v>84.78436851733332</v>
      </c>
      <c r="CE156" s="21">
        <v>47.277000000000001</v>
      </c>
      <c r="CF156" s="19">
        <v>2.218</v>
      </c>
      <c r="CG156" s="21">
        <v>47.276600000000002</v>
      </c>
      <c r="CH156" s="20">
        <v>80.493400000000008</v>
      </c>
      <c r="CI156" s="20">
        <v>85.188580022000011</v>
      </c>
      <c r="CJ156" s="20">
        <v>86.127938</v>
      </c>
      <c r="CK156" s="22">
        <v>93.23</v>
      </c>
      <c r="CL156" s="22">
        <v>78.98</v>
      </c>
      <c r="CM156" s="22">
        <v>71.64</v>
      </c>
      <c r="CN156" s="20">
        <v>56.707999999999998</v>
      </c>
      <c r="CO156" s="20">
        <v>62.161999999999999</v>
      </c>
      <c r="CP156" s="20">
        <v>58.396999999999998</v>
      </c>
      <c r="CQ156" s="20">
        <v>58.478000000000002</v>
      </c>
      <c r="CR156" s="20">
        <v>58.478000000000002</v>
      </c>
      <c r="CS156" s="20">
        <v>1.8009999999999999</v>
      </c>
      <c r="CT156" s="19">
        <v>2.218</v>
      </c>
      <c r="CU156" s="19">
        <v>2.218</v>
      </c>
      <c r="CV156" s="20">
        <v>2.4020000000000001</v>
      </c>
      <c r="CW156" s="20">
        <v>2.2549999999999999</v>
      </c>
      <c r="CX156" s="21">
        <v>1.2959794E-2</v>
      </c>
      <c r="CY156" s="19">
        <v>2.218</v>
      </c>
      <c r="CZ156" s="19">
        <v>1.3117260500000001</v>
      </c>
      <c r="DA156" s="20">
        <v>0.54389664999999998</v>
      </c>
      <c r="DB156" s="19">
        <v>0.61442954000000005</v>
      </c>
      <c r="DC156" s="20">
        <v>0.44780977999999999</v>
      </c>
      <c r="DD156" s="21">
        <v>8.4183299999999992</v>
      </c>
      <c r="DE156" s="20">
        <v>225.95280531944454</v>
      </c>
      <c r="DF156" s="20">
        <v>268.09685043290034</v>
      </c>
      <c r="DG156" s="20">
        <v>232.71668360946748</v>
      </c>
      <c r="DH156" s="20">
        <v>191.95789953124998</v>
      </c>
      <c r="DI156" s="21">
        <v>12.408564999999999</v>
      </c>
      <c r="DJ156" s="18">
        <v>0.22595299999999999</v>
      </c>
      <c r="DK156" s="18">
        <v>0.26809699999999997</v>
      </c>
      <c r="DL156" s="18">
        <v>0.206044</v>
      </c>
      <c r="DM156" s="18">
        <v>0.26809699999999997</v>
      </c>
      <c r="DN156" s="18">
        <v>0.23271700000000001</v>
      </c>
      <c r="DO156" s="18">
        <v>0.19195799999999999</v>
      </c>
      <c r="DP156" s="21">
        <v>12.408564999999999</v>
      </c>
      <c r="DQ156" s="20">
        <v>6.6020000000000003</v>
      </c>
      <c r="DR156" s="20">
        <v>6.2571569262666831</v>
      </c>
      <c r="DS156" s="20">
        <v>93.995528553333358</v>
      </c>
      <c r="DT156" s="20">
        <v>95.494174230000013</v>
      </c>
      <c r="DU156" s="23">
        <v>22.35927777777778</v>
      </c>
    </row>
    <row r="157" spans="1:125" x14ac:dyDescent="0.25">
      <c r="A157" s="15">
        <v>44531</v>
      </c>
      <c r="B157" s="16">
        <v>1.86</v>
      </c>
      <c r="C157" s="16">
        <f t="shared" si="96"/>
        <v>1.86</v>
      </c>
      <c r="D157" s="16">
        <f t="shared" si="96"/>
        <v>1.86</v>
      </c>
      <c r="E157" s="16">
        <f t="shared" si="96"/>
        <v>1.86</v>
      </c>
      <c r="F157" s="17">
        <v>58.274999999999999</v>
      </c>
      <c r="G157" s="17">
        <f t="shared" si="97"/>
        <v>58.274999999999999</v>
      </c>
      <c r="H157" s="17">
        <f t="shared" si="97"/>
        <v>58.274999999999999</v>
      </c>
      <c r="I157" s="17">
        <f t="shared" si="97"/>
        <v>58.274999999999999</v>
      </c>
      <c r="J157" s="17">
        <v>2.1949999999999998</v>
      </c>
      <c r="K157" s="17">
        <f t="shared" si="98"/>
        <v>2.1949999999999998</v>
      </c>
      <c r="L157" s="17">
        <f t="shared" si="98"/>
        <v>2.1949999999999998</v>
      </c>
      <c r="M157" s="17">
        <f t="shared" si="98"/>
        <v>2.1949999999999998</v>
      </c>
      <c r="N157" s="16">
        <v>1.976</v>
      </c>
      <c r="O157" s="16">
        <f t="shared" si="99"/>
        <v>1.976</v>
      </c>
      <c r="P157" s="16">
        <f t="shared" si="99"/>
        <v>1.976</v>
      </c>
      <c r="Q157" s="16">
        <f t="shared" si="99"/>
        <v>1.976</v>
      </c>
      <c r="R157" s="16">
        <v>46.248659999999994</v>
      </c>
      <c r="S157" s="16">
        <f t="shared" si="100"/>
        <v>46.248659999999994</v>
      </c>
      <c r="T157" s="16">
        <f t="shared" si="100"/>
        <v>46.248659999999994</v>
      </c>
      <c r="U157" s="16">
        <f t="shared" si="100"/>
        <v>46.248659999999994</v>
      </c>
      <c r="V157" s="16">
        <v>1.4970000000000001</v>
      </c>
      <c r="W157" s="16">
        <f t="shared" si="101"/>
        <v>1.4970000000000001</v>
      </c>
      <c r="X157" s="16">
        <f t="shared" si="101"/>
        <v>1.4970000000000001</v>
      </c>
      <c r="Y157" s="16">
        <f t="shared" si="101"/>
        <v>1.4970000000000001</v>
      </c>
      <c r="Z157" s="17">
        <v>73.349999999999994</v>
      </c>
      <c r="AA157" s="17">
        <f t="shared" si="102"/>
        <v>73.349999999999994</v>
      </c>
      <c r="AB157" s="17">
        <f t="shared" si="102"/>
        <v>73.349999999999994</v>
      </c>
      <c r="AC157" s="17">
        <f t="shared" si="102"/>
        <v>73.349999999999994</v>
      </c>
      <c r="AD157" s="17">
        <v>83.37</v>
      </c>
      <c r="AE157" s="17">
        <f t="shared" si="103"/>
        <v>83.37</v>
      </c>
      <c r="AF157" s="17">
        <f t="shared" si="103"/>
        <v>83.37</v>
      </c>
      <c r="AG157" s="17">
        <f t="shared" si="103"/>
        <v>83.37</v>
      </c>
      <c r="AH157" s="17">
        <v>74.5</v>
      </c>
      <c r="AI157" s="16">
        <v>4.624865999999999</v>
      </c>
      <c r="AJ157" s="16">
        <f t="shared" si="104"/>
        <v>4.624865999999999</v>
      </c>
      <c r="AK157" s="16">
        <f t="shared" si="104"/>
        <v>4.624865999999999</v>
      </c>
      <c r="AL157" s="16">
        <f t="shared" si="104"/>
        <v>4.624865999999999</v>
      </c>
      <c r="AM157" s="16">
        <v>28.124154934139789</v>
      </c>
      <c r="AN157" s="16">
        <v>281.2415493413979</v>
      </c>
      <c r="AO157" s="16">
        <v>327.50334669421494</v>
      </c>
      <c r="AP157" s="16">
        <v>295.6475137341771</v>
      </c>
      <c r="AQ157" s="16">
        <v>242.08021988372096</v>
      </c>
      <c r="AR157" s="16">
        <v>281.2415493413979</v>
      </c>
      <c r="AS157" s="18">
        <f t="shared" si="92"/>
        <v>6.0465600000000001E-2</v>
      </c>
      <c r="AT157" s="18">
        <f t="shared" si="105"/>
        <v>6.0465600000000001E-2</v>
      </c>
      <c r="AU157" s="18">
        <f t="shared" si="105"/>
        <v>6.0465600000000001E-2</v>
      </c>
      <c r="AV157" s="18">
        <f t="shared" si="105"/>
        <v>6.0465600000000001E-2</v>
      </c>
      <c r="AW157" s="16">
        <f t="shared" si="93"/>
        <v>7.3349999999999999E-2</v>
      </c>
      <c r="AX157" s="16">
        <f t="shared" si="106"/>
        <v>7.3349999999999999E-2</v>
      </c>
      <c r="AY157" s="16">
        <f t="shared" si="106"/>
        <v>7.3349999999999999E-2</v>
      </c>
      <c r="AZ157" s="16">
        <f t="shared" si="106"/>
        <v>7.3349999999999999E-2</v>
      </c>
      <c r="BA157" s="19">
        <f t="shared" si="94"/>
        <v>8.337E-2</v>
      </c>
      <c r="BB157" s="19">
        <f t="shared" si="107"/>
        <v>8.337E-2</v>
      </c>
      <c r="BC157" s="19">
        <f t="shared" si="107"/>
        <v>8.337E-2</v>
      </c>
      <c r="BD157" s="19">
        <f t="shared" si="107"/>
        <v>8.337E-2</v>
      </c>
      <c r="BE157" s="20">
        <v>327.5</v>
      </c>
      <c r="BF157" s="20">
        <v>295.64999999999998</v>
      </c>
      <c r="BG157" s="20">
        <v>242.08</v>
      </c>
      <c r="BH157" s="21">
        <f t="shared" si="95"/>
        <v>32.75</v>
      </c>
      <c r="BI157" s="21">
        <f t="shared" si="95"/>
        <v>29.564999999999998</v>
      </c>
      <c r="BJ157" s="21">
        <f t="shared" si="95"/>
        <v>24.208000000000002</v>
      </c>
      <c r="BK157" s="19">
        <v>5.282</v>
      </c>
      <c r="BL157" s="20">
        <v>5.4379999999999997</v>
      </c>
      <c r="BM157" s="19">
        <v>6.3869999999999996</v>
      </c>
      <c r="BN157" s="20">
        <v>21.440538</v>
      </c>
      <c r="BO157" s="20">
        <v>6.54</v>
      </c>
      <c r="BP157" s="19">
        <v>5.9409999999999998</v>
      </c>
      <c r="BQ157" s="20">
        <v>6.3150000000000004</v>
      </c>
      <c r="BR157" s="20">
        <v>6.0890000000000004</v>
      </c>
      <c r="BS157" s="19">
        <v>5.3869999999999996</v>
      </c>
      <c r="BT157" s="19">
        <v>5.6890000000000001</v>
      </c>
      <c r="BU157" s="20">
        <v>2.4020000000000001</v>
      </c>
      <c r="BV157" s="19">
        <v>5.6230000000000002</v>
      </c>
      <c r="BW157" s="21">
        <v>6.07</v>
      </c>
      <c r="BX157" s="20">
        <v>5.7770000000000001</v>
      </c>
      <c r="BY157" s="22">
        <v>30.076000000000001</v>
      </c>
      <c r="BZ157" s="19">
        <v>2.218</v>
      </c>
      <c r="CA157" s="19">
        <v>2.218</v>
      </c>
      <c r="CB157" s="21">
        <v>23.89750410717987</v>
      </c>
      <c r="CC157" s="21">
        <v>24.513564964282722</v>
      </c>
      <c r="CD157" s="21">
        <v>116.99428473870968</v>
      </c>
      <c r="CE157" s="21">
        <v>47.277000000000001</v>
      </c>
      <c r="CF157" s="19">
        <v>2.218</v>
      </c>
      <c r="CG157" s="21">
        <v>47.276600000000002</v>
      </c>
      <c r="CH157" s="20">
        <v>113.41935483870968</v>
      </c>
      <c r="CI157" s="20">
        <v>120.03510580645161</v>
      </c>
      <c r="CJ157" s="20">
        <v>121.35870967741934</v>
      </c>
      <c r="CK157" s="22">
        <v>83.37</v>
      </c>
      <c r="CL157" s="22">
        <v>73.349999999999994</v>
      </c>
      <c r="CM157" s="22">
        <v>74.5</v>
      </c>
      <c r="CN157" s="20">
        <v>56.707999999999998</v>
      </c>
      <c r="CO157" s="20">
        <v>64.656999999999996</v>
      </c>
      <c r="CP157" s="20">
        <v>58.396999999999998</v>
      </c>
      <c r="CQ157" s="20">
        <v>60.456000000000003</v>
      </c>
      <c r="CR157" s="20">
        <v>60.456000000000003</v>
      </c>
      <c r="CS157" s="20">
        <v>1.8979999999999999</v>
      </c>
      <c r="CT157" s="19">
        <v>2.218</v>
      </c>
      <c r="CU157" s="19">
        <v>2.218</v>
      </c>
      <c r="CV157" s="20">
        <v>2.4020000000000001</v>
      </c>
      <c r="CW157" s="20">
        <v>2.2549999999999999</v>
      </c>
      <c r="CX157" s="21">
        <v>1.2959794E-2</v>
      </c>
      <c r="CY157" s="19">
        <v>2.218</v>
      </c>
      <c r="CZ157" s="19">
        <v>1.3117260500000001</v>
      </c>
      <c r="DA157" s="20">
        <v>0.54389664999999998</v>
      </c>
      <c r="DB157" s="19">
        <v>0.61442954000000005</v>
      </c>
      <c r="DC157" s="20">
        <v>0.44780977999999999</v>
      </c>
      <c r="DD157" s="21">
        <v>8.4183299999999992</v>
      </c>
      <c r="DE157" s="20">
        <v>281.2415493413979</v>
      </c>
      <c r="DF157" s="20">
        <v>327.50334669421494</v>
      </c>
      <c r="DG157" s="20">
        <v>295.6475137341771</v>
      </c>
      <c r="DH157" s="20">
        <v>242.08021988372096</v>
      </c>
      <c r="DI157" s="21">
        <v>12.408564999999999</v>
      </c>
      <c r="DJ157" s="18">
        <v>0.28124199999999999</v>
      </c>
      <c r="DK157" s="18">
        <v>0.32750299999999999</v>
      </c>
      <c r="DL157" s="18">
        <v>0.25894</v>
      </c>
      <c r="DM157" s="18">
        <v>0.32750299999999999</v>
      </c>
      <c r="DN157" s="18">
        <v>0.29564800000000002</v>
      </c>
      <c r="DO157" s="18">
        <v>0.24207999999999999</v>
      </c>
      <c r="DP157" s="21">
        <v>12.408564999999999</v>
      </c>
      <c r="DQ157" s="20">
        <v>6.2960000000000003</v>
      </c>
      <c r="DR157" s="20">
        <v>6.6151224569133076</v>
      </c>
      <c r="DS157" s="20">
        <v>86.773679347727281</v>
      </c>
      <c r="DT157" s="20">
        <v>87.506620978636349</v>
      </c>
      <c r="DU157" s="23">
        <v>31.50537634408602</v>
      </c>
    </row>
    <row r="158" spans="1:125" x14ac:dyDescent="0.25">
      <c r="A158" s="24">
        <v>44562</v>
      </c>
      <c r="B158" s="16">
        <v>1.927</v>
      </c>
      <c r="C158" s="16">
        <f t="shared" si="96"/>
        <v>1.927</v>
      </c>
      <c r="D158" s="16">
        <f t="shared" si="96"/>
        <v>1.927</v>
      </c>
      <c r="E158" s="16">
        <f t="shared" si="96"/>
        <v>1.927</v>
      </c>
      <c r="F158" s="17">
        <v>59.165999999999997</v>
      </c>
      <c r="G158" s="17">
        <f t="shared" si="97"/>
        <v>59.165999999999997</v>
      </c>
      <c r="H158" s="17">
        <f t="shared" si="97"/>
        <v>59.165999999999997</v>
      </c>
      <c r="I158" s="17">
        <f t="shared" si="97"/>
        <v>59.165999999999997</v>
      </c>
      <c r="J158" s="17">
        <v>2.2200000000000002</v>
      </c>
      <c r="K158" s="17">
        <f t="shared" si="98"/>
        <v>2.2200000000000002</v>
      </c>
      <c r="L158" s="17">
        <f t="shared" si="98"/>
        <v>2.2200000000000002</v>
      </c>
      <c r="M158" s="17">
        <f t="shared" si="98"/>
        <v>2.2200000000000002</v>
      </c>
      <c r="N158" s="16">
        <v>2.0169999999999999</v>
      </c>
      <c r="O158" s="16">
        <f t="shared" si="99"/>
        <v>2.0169999999999999</v>
      </c>
      <c r="P158" s="16">
        <f t="shared" si="99"/>
        <v>2.0169999999999999</v>
      </c>
      <c r="Q158" s="16">
        <f t="shared" si="99"/>
        <v>2.0169999999999999</v>
      </c>
      <c r="R158" s="16">
        <v>47.080458333333333</v>
      </c>
      <c r="S158" s="16">
        <f t="shared" si="100"/>
        <v>47.080458333333333</v>
      </c>
      <c r="T158" s="16">
        <f t="shared" si="100"/>
        <v>47.080458333333333</v>
      </c>
      <c r="U158" s="16">
        <f t="shared" si="100"/>
        <v>47.080458333333333</v>
      </c>
      <c r="V158" s="16">
        <v>1.516</v>
      </c>
      <c r="W158" s="16">
        <f t="shared" si="101"/>
        <v>1.516</v>
      </c>
      <c r="X158" s="16">
        <f t="shared" si="101"/>
        <v>1.516</v>
      </c>
      <c r="Y158" s="16">
        <f t="shared" si="101"/>
        <v>1.516</v>
      </c>
      <c r="Z158" s="17">
        <v>73.717733897020793</v>
      </c>
      <c r="AA158" s="17">
        <f t="shared" si="102"/>
        <v>73.717733897020793</v>
      </c>
      <c r="AB158" s="17">
        <f t="shared" si="102"/>
        <v>73.717733897020793</v>
      </c>
      <c r="AC158" s="17">
        <f t="shared" si="102"/>
        <v>73.717733897020793</v>
      </c>
      <c r="AD158" s="17">
        <v>95.650998706121939</v>
      </c>
      <c r="AE158" s="17">
        <f t="shared" si="103"/>
        <v>95.650998706121939</v>
      </c>
      <c r="AF158" s="17">
        <f t="shared" si="103"/>
        <v>95.650998706121939</v>
      </c>
      <c r="AG158" s="17">
        <f t="shared" si="103"/>
        <v>95.650998706121939</v>
      </c>
      <c r="AH158" s="17">
        <v>75.618218424363633</v>
      </c>
      <c r="AI158" s="16">
        <v>4.7080458333333333</v>
      </c>
      <c r="AJ158" s="16">
        <f t="shared" si="104"/>
        <v>4.7080458333333333</v>
      </c>
      <c r="AK158" s="16">
        <f t="shared" si="104"/>
        <v>4.7080458333333333</v>
      </c>
      <c r="AL158" s="16">
        <f t="shared" si="104"/>
        <v>4.7080458333333333</v>
      </c>
      <c r="AM158" s="16">
        <v>22.45006930376346</v>
      </c>
      <c r="AN158" s="16">
        <v>224.50069303763459</v>
      </c>
      <c r="AO158" s="16">
        <v>257.19104027272732</v>
      </c>
      <c r="AP158" s="16">
        <v>242.35131073170734</v>
      </c>
      <c r="AQ158" s="16">
        <v>196.39131055555549</v>
      </c>
      <c r="AR158" s="16">
        <v>224.50069303763459</v>
      </c>
      <c r="AS158" s="18">
        <f t="shared" si="92"/>
        <v>6.1720199999999996E-2</v>
      </c>
      <c r="AT158" s="18">
        <f t="shared" si="105"/>
        <v>6.1720199999999996E-2</v>
      </c>
      <c r="AU158" s="18">
        <f t="shared" si="105"/>
        <v>6.1720199999999996E-2</v>
      </c>
      <c r="AV158" s="18">
        <f t="shared" si="105"/>
        <v>6.1720199999999996E-2</v>
      </c>
      <c r="AW158" s="16">
        <f t="shared" si="93"/>
        <v>7.3717733897020798E-2</v>
      </c>
      <c r="AX158" s="16">
        <f t="shared" si="106"/>
        <v>7.3717733897020798E-2</v>
      </c>
      <c r="AY158" s="16">
        <f t="shared" si="106"/>
        <v>7.3717733897020798E-2</v>
      </c>
      <c r="AZ158" s="16">
        <f t="shared" si="106"/>
        <v>7.3717733897020798E-2</v>
      </c>
      <c r="BA158" s="19">
        <f t="shared" si="94"/>
        <v>9.565099870612194E-2</v>
      </c>
      <c r="BB158" s="19">
        <f t="shared" si="107"/>
        <v>9.565099870612194E-2</v>
      </c>
      <c r="BC158" s="19">
        <f t="shared" si="107"/>
        <v>9.565099870612194E-2</v>
      </c>
      <c r="BD158" s="19">
        <f t="shared" si="107"/>
        <v>9.565099870612194E-2</v>
      </c>
      <c r="BE158" s="20">
        <v>257.19</v>
      </c>
      <c r="BF158" s="20">
        <v>242.35</v>
      </c>
      <c r="BG158" s="20">
        <v>196.39</v>
      </c>
      <c r="BH158" s="21">
        <f t="shared" si="95"/>
        <v>25.719000000000001</v>
      </c>
      <c r="BI158" s="21">
        <f t="shared" si="95"/>
        <v>24.234999999999999</v>
      </c>
      <c r="BJ158" s="21">
        <f t="shared" si="95"/>
        <v>19.638999999999999</v>
      </c>
      <c r="BK158" s="19">
        <v>5.48</v>
      </c>
      <c r="BL158" s="20">
        <v>5.6340000000000003</v>
      </c>
      <c r="BM158" s="19">
        <v>6.4829999999999997</v>
      </c>
      <c r="BN158" s="20">
        <v>21.653954000000002</v>
      </c>
      <c r="BO158" s="20">
        <v>6.617</v>
      </c>
      <c r="BP158" s="19">
        <v>6.077</v>
      </c>
      <c r="BQ158" s="20">
        <v>6.3840000000000003</v>
      </c>
      <c r="BR158" s="20">
        <v>6.2240000000000002</v>
      </c>
      <c r="BS158" s="19">
        <v>5.9409999999999998</v>
      </c>
      <c r="BT158" s="19">
        <v>5.6890000000000001</v>
      </c>
      <c r="BU158" s="20">
        <v>2.7149999999999999</v>
      </c>
      <c r="BV158" s="19">
        <v>5.7530000000000001</v>
      </c>
      <c r="BW158" s="21">
        <v>6.1740000000000004</v>
      </c>
      <c r="BX158" s="20">
        <v>5.899</v>
      </c>
      <c r="BY158" s="22">
        <v>30.536000000000001</v>
      </c>
      <c r="BZ158" s="19">
        <v>2.5379999999999998</v>
      </c>
      <c r="CA158" s="19">
        <v>2.5379999999999998</v>
      </c>
      <c r="CB158" s="21">
        <v>27.264765464027509</v>
      </c>
      <c r="CC158" s="21">
        <v>29.644277775682284</v>
      </c>
      <c r="CD158" s="21">
        <v>86.6348938</v>
      </c>
      <c r="CE158" s="21">
        <v>84.867999999999995</v>
      </c>
      <c r="CF158" s="19">
        <v>2.5379999999999998</v>
      </c>
      <c r="CG158" s="21">
        <v>84.867500000000007</v>
      </c>
      <c r="CH158" s="20">
        <v>86.020580645161289</v>
      </c>
      <c r="CI158" s="20">
        <v>91.038161114193542</v>
      </c>
      <c r="CJ158" s="20">
        <v>92.042021290322566</v>
      </c>
      <c r="CK158" s="22">
        <v>95.650998706121939</v>
      </c>
      <c r="CL158" s="22">
        <v>73.717733897020793</v>
      </c>
      <c r="CM158" s="22">
        <v>75.618218424363633</v>
      </c>
      <c r="CN158" s="20">
        <v>63.045000000000002</v>
      </c>
      <c r="CO158" s="20">
        <v>65.427999999999997</v>
      </c>
      <c r="CP158" s="20">
        <v>65.427999999999997</v>
      </c>
      <c r="CQ158" s="20">
        <v>61.732999999999997</v>
      </c>
      <c r="CR158" s="20">
        <v>61.732999999999997</v>
      </c>
      <c r="CS158" s="20">
        <v>1.9650000000000001</v>
      </c>
      <c r="CT158" s="19">
        <v>2.5379999999999998</v>
      </c>
      <c r="CU158" s="19">
        <v>2.5379999999999998</v>
      </c>
      <c r="CV158" s="20">
        <v>2.7149999999999999</v>
      </c>
      <c r="CW158" s="20">
        <v>2.5739999999999998</v>
      </c>
      <c r="CX158" s="21">
        <v>2.2830633999999999E-2</v>
      </c>
      <c r="CY158" s="19">
        <v>2.5379999999999998</v>
      </c>
      <c r="CZ158" s="19">
        <v>2.3200200099999999</v>
      </c>
      <c r="DA158" s="20">
        <v>1.48084284</v>
      </c>
      <c r="DB158" s="19">
        <v>1.6227235</v>
      </c>
      <c r="DC158" s="20">
        <v>1.40273943</v>
      </c>
      <c r="DD158" s="21">
        <v>18.289169999999999</v>
      </c>
      <c r="DE158" s="20">
        <v>224.50069303763459</v>
      </c>
      <c r="DF158" s="20">
        <v>257.19104027272732</v>
      </c>
      <c r="DG158" s="20">
        <v>242.35131073170734</v>
      </c>
      <c r="DH158" s="20">
        <v>196.39131055555549</v>
      </c>
      <c r="DI158" s="21">
        <v>22.274937000000001</v>
      </c>
      <c r="DJ158" s="18">
        <v>0.22450100000000001</v>
      </c>
      <c r="DK158" s="18">
        <v>0.257191</v>
      </c>
      <c r="DL158" s="18">
        <v>0.21077599999999999</v>
      </c>
      <c r="DM158" s="18">
        <v>0.257191</v>
      </c>
      <c r="DN158" s="18">
        <v>0.24235100000000001</v>
      </c>
      <c r="DO158" s="18">
        <v>0.19639100000000001</v>
      </c>
      <c r="DP158" s="21">
        <v>22.274937000000001</v>
      </c>
      <c r="DQ158" s="20">
        <v>7.1630000000000003</v>
      </c>
      <c r="DR158" s="20">
        <v>6.6809684246900778</v>
      </c>
      <c r="DS158" s="20">
        <v>120.95588054333335</v>
      </c>
      <c r="DT158" s="20">
        <v>119.65186679333334</v>
      </c>
      <c r="DU158" s="23">
        <v>23.894605734767023</v>
      </c>
    </row>
    <row r="159" spans="1:125" x14ac:dyDescent="0.25">
      <c r="A159" s="24">
        <v>44593</v>
      </c>
      <c r="B159" s="16">
        <v>2.0089999999999999</v>
      </c>
      <c r="C159" s="16">
        <f t="shared" si="96"/>
        <v>2.0089999999999999</v>
      </c>
      <c r="D159" s="16">
        <f t="shared" si="96"/>
        <v>2.0089999999999999</v>
      </c>
      <c r="E159" s="16">
        <f t="shared" si="96"/>
        <v>2.0089999999999999</v>
      </c>
      <c r="F159" s="17">
        <v>61.173999999999999</v>
      </c>
      <c r="G159" s="17">
        <f t="shared" si="97"/>
        <v>61.173999999999999</v>
      </c>
      <c r="H159" s="17">
        <f t="shared" si="97"/>
        <v>61.173999999999999</v>
      </c>
      <c r="I159" s="17">
        <f t="shared" si="97"/>
        <v>61.173999999999999</v>
      </c>
      <c r="J159" s="17">
        <v>2.2669999999999999</v>
      </c>
      <c r="K159" s="17">
        <f t="shared" si="98"/>
        <v>2.2669999999999999</v>
      </c>
      <c r="L159" s="17">
        <f t="shared" si="98"/>
        <v>2.2669999999999999</v>
      </c>
      <c r="M159" s="17">
        <f t="shared" si="98"/>
        <v>2.2669999999999999</v>
      </c>
      <c r="N159" s="16">
        <v>2.0990000000000002</v>
      </c>
      <c r="O159" s="16">
        <f t="shared" si="99"/>
        <v>2.0990000000000002</v>
      </c>
      <c r="P159" s="16">
        <f t="shared" si="99"/>
        <v>2.0990000000000002</v>
      </c>
      <c r="Q159" s="16">
        <f t="shared" si="99"/>
        <v>2.0990000000000002</v>
      </c>
      <c r="R159" s="16">
        <v>48.887716666666662</v>
      </c>
      <c r="S159" s="16">
        <f t="shared" si="100"/>
        <v>48.887716666666662</v>
      </c>
      <c r="T159" s="16">
        <f t="shared" si="100"/>
        <v>48.887716666666662</v>
      </c>
      <c r="U159" s="16">
        <f t="shared" si="100"/>
        <v>48.887716666666662</v>
      </c>
      <c r="V159" s="16">
        <v>1.5680000000000001</v>
      </c>
      <c r="W159" s="16">
        <f t="shared" si="101"/>
        <v>1.5680000000000001</v>
      </c>
      <c r="X159" s="16">
        <f t="shared" si="101"/>
        <v>1.5680000000000001</v>
      </c>
      <c r="Y159" s="16">
        <f t="shared" si="101"/>
        <v>1.5680000000000001</v>
      </c>
      <c r="Z159" s="17">
        <v>78.893153358053368</v>
      </c>
      <c r="AA159" s="17">
        <f t="shared" si="102"/>
        <v>78.893153358053368</v>
      </c>
      <c r="AB159" s="17">
        <f t="shared" si="102"/>
        <v>78.893153358053368</v>
      </c>
      <c r="AC159" s="17">
        <f t="shared" si="102"/>
        <v>78.893153358053368</v>
      </c>
      <c r="AD159" s="17">
        <v>87.437412476907198</v>
      </c>
      <c r="AE159" s="17">
        <f t="shared" si="103"/>
        <v>87.437412476907198</v>
      </c>
      <c r="AF159" s="17">
        <f t="shared" si="103"/>
        <v>87.437412476907198</v>
      </c>
      <c r="AG159" s="17">
        <f t="shared" si="103"/>
        <v>87.437412476907198</v>
      </c>
      <c r="AH159" s="17">
        <v>78.249954507458881</v>
      </c>
      <c r="AI159" s="16">
        <v>4.888771666666667</v>
      </c>
      <c r="AJ159" s="16">
        <f t="shared" si="104"/>
        <v>4.888771666666667</v>
      </c>
      <c r="AK159" s="16">
        <f t="shared" si="104"/>
        <v>4.888771666666667</v>
      </c>
      <c r="AL159" s="16">
        <f t="shared" si="104"/>
        <v>4.888771666666667</v>
      </c>
      <c r="AM159" s="16">
        <v>21.169038428571426</v>
      </c>
      <c r="AN159" s="16">
        <v>211.69038428571426</v>
      </c>
      <c r="AO159" s="16">
        <v>224.88270340909088</v>
      </c>
      <c r="AP159" s="16">
        <v>225.67860914634144</v>
      </c>
      <c r="AQ159" s="16">
        <v>193.64740135416685</v>
      </c>
      <c r="AR159" s="16">
        <v>211.69038428571426</v>
      </c>
      <c r="AS159" s="18">
        <f t="shared" si="92"/>
        <v>6.4229400000000006E-2</v>
      </c>
      <c r="AT159" s="18">
        <f t="shared" si="105"/>
        <v>6.4229400000000006E-2</v>
      </c>
      <c r="AU159" s="18">
        <f t="shared" si="105"/>
        <v>6.4229400000000006E-2</v>
      </c>
      <c r="AV159" s="18">
        <f t="shared" si="105"/>
        <v>6.4229400000000006E-2</v>
      </c>
      <c r="AW159" s="16">
        <f t="shared" si="93"/>
        <v>7.8893153358053372E-2</v>
      </c>
      <c r="AX159" s="16">
        <f t="shared" si="106"/>
        <v>7.8893153358053372E-2</v>
      </c>
      <c r="AY159" s="16">
        <f t="shared" si="106"/>
        <v>7.8893153358053372E-2</v>
      </c>
      <c r="AZ159" s="16">
        <f t="shared" si="106"/>
        <v>7.8893153358053372E-2</v>
      </c>
      <c r="BA159" s="19">
        <f t="shared" si="94"/>
        <v>8.74374124769072E-2</v>
      </c>
      <c r="BB159" s="19">
        <f t="shared" si="107"/>
        <v>8.74374124769072E-2</v>
      </c>
      <c r="BC159" s="19">
        <f t="shared" si="107"/>
        <v>8.74374124769072E-2</v>
      </c>
      <c r="BD159" s="19">
        <f t="shared" si="107"/>
        <v>8.74374124769072E-2</v>
      </c>
      <c r="BE159" s="20">
        <v>224.88</v>
      </c>
      <c r="BF159" s="20">
        <v>225.68</v>
      </c>
      <c r="BG159" s="20">
        <v>193.65</v>
      </c>
      <c r="BH159" s="21">
        <f t="shared" ref="BH159:BJ163" si="108">BE159/10</f>
        <v>22.488</v>
      </c>
      <c r="BI159" s="21">
        <f t="shared" si="108"/>
        <v>22.568000000000001</v>
      </c>
      <c r="BJ159" s="21">
        <f t="shared" si="108"/>
        <v>19.365000000000002</v>
      </c>
      <c r="BK159" s="19">
        <v>5.7249999999999996</v>
      </c>
      <c r="BL159" s="20">
        <v>5.8730000000000002</v>
      </c>
      <c r="BM159" s="19">
        <v>6.6159999999999997</v>
      </c>
      <c r="BN159" s="20">
        <v>22.1690532</v>
      </c>
      <c r="BO159" s="20">
        <v>6.726</v>
      </c>
      <c r="BP159" s="19">
        <v>6.3220000000000001</v>
      </c>
      <c r="BQ159" s="20">
        <v>6.5640000000000001</v>
      </c>
      <c r="BR159" s="20">
        <v>6.4630000000000001</v>
      </c>
      <c r="BS159" s="19">
        <v>5.9409999999999998</v>
      </c>
      <c r="BT159" s="19">
        <v>6.077</v>
      </c>
      <c r="BU159" s="20">
        <v>2.7149999999999999</v>
      </c>
      <c r="BV159" s="19">
        <v>5.9980000000000002</v>
      </c>
      <c r="BW159" s="21">
        <v>6.3970000000000002</v>
      </c>
      <c r="BX159" s="20">
        <v>6.1369999999999996</v>
      </c>
      <c r="BY159" s="22">
        <v>31.571999999999999</v>
      </c>
      <c r="BZ159" s="19">
        <v>2.5379999999999998</v>
      </c>
      <c r="CA159" s="19">
        <v>2.5379999999999998</v>
      </c>
      <c r="CB159" s="21">
        <v>27.264765464027509</v>
      </c>
      <c r="CC159" s="21">
        <v>29.644277775682284</v>
      </c>
      <c r="CD159" s="21">
        <v>84.009819627500008</v>
      </c>
      <c r="CE159" s="21">
        <v>84.867999999999995</v>
      </c>
      <c r="CF159" s="19">
        <v>2.5379999999999998</v>
      </c>
      <c r="CG159" s="21">
        <v>84.867500000000007</v>
      </c>
      <c r="CH159" s="20">
        <v>81.450035714285718</v>
      </c>
      <c r="CI159" s="20">
        <v>86.201016297500004</v>
      </c>
      <c r="CJ159" s="20">
        <v>87.151538214285708</v>
      </c>
      <c r="CK159" s="22">
        <v>87.437412476907198</v>
      </c>
      <c r="CL159" s="22">
        <v>78.893153358053368</v>
      </c>
      <c r="CM159" s="22">
        <v>78.249954507458881</v>
      </c>
      <c r="CN159" s="20">
        <v>63.045000000000002</v>
      </c>
      <c r="CO159" s="20">
        <v>67.475999999999999</v>
      </c>
      <c r="CP159" s="20">
        <v>65.427999999999997</v>
      </c>
      <c r="CQ159" s="20">
        <v>64.222999999999999</v>
      </c>
      <c r="CR159" s="20">
        <v>64.222999999999999</v>
      </c>
      <c r="CS159" s="20">
        <v>2.052</v>
      </c>
      <c r="CT159" s="19">
        <v>2.5379999999999998</v>
      </c>
      <c r="CU159" s="19">
        <v>2.5379999999999998</v>
      </c>
      <c r="CV159" s="20">
        <v>2.7149999999999999</v>
      </c>
      <c r="CW159" s="20">
        <v>2.5739999999999998</v>
      </c>
      <c r="CX159" s="21">
        <v>2.2830633999999999E-2</v>
      </c>
      <c r="CY159" s="19">
        <v>2.5379999999999998</v>
      </c>
      <c r="CZ159" s="19">
        <v>2.3200200099999999</v>
      </c>
      <c r="DA159" s="20">
        <v>1.48084284</v>
      </c>
      <c r="DB159" s="19">
        <v>1.6227235</v>
      </c>
      <c r="DC159" s="20">
        <v>1.40273943</v>
      </c>
      <c r="DD159" s="21">
        <v>18.289169999999999</v>
      </c>
      <c r="DE159" s="20">
        <v>211.69038428571426</v>
      </c>
      <c r="DF159" s="20">
        <v>224.88270340909088</v>
      </c>
      <c r="DG159" s="20">
        <v>225.67860914634144</v>
      </c>
      <c r="DH159" s="20">
        <v>193.64740135416685</v>
      </c>
      <c r="DI159" s="21">
        <v>22.274937000000001</v>
      </c>
      <c r="DJ159" s="18">
        <v>0.21168999999999999</v>
      </c>
      <c r="DK159" s="18">
        <v>0.224883</v>
      </c>
      <c r="DL159" s="18">
        <v>0.20526900000000001</v>
      </c>
      <c r="DM159" s="18">
        <v>0.224883</v>
      </c>
      <c r="DN159" s="18">
        <v>0.22567899999999999</v>
      </c>
      <c r="DO159" s="18">
        <v>0.19364700000000001</v>
      </c>
      <c r="DP159" s="21">
        <v>22.274937000000001</v>
      </c>
      <c r="DQ159" s="20">
        <v>7.8710000000000004</v>
      </c>
      <c r="DR159" s="20">
        <v>6.8398937410910978</v>
      </c>
      <c r="DS159" s="20">
        <v>91.581369470499979</v>
      </c>
      <c r="DT159" s="20">
        <v>89.763687695499982</v>
      </c>
      <c r="DU159" s="23">
        <v>22.62500992063492</v>
      </c>
    </row>
    <row r="160" spans="1:125" x14ac:dyDescent="0.25">
      <c r="A160" s="24">
        <v>44621</v>
      </c>
      <c r="B160" s="16">
        <v>2.0920000000000001</v>
      </c>
      <c r="C160" s="16">
        <f t="shared" si="96"/>
        <v>2.0920000000000001</v>
      </c>
      <c r="D160" s="16">
        <f t="shared" si="96"/>
        <v>2.0920000000000001</v>
      </c>
      <c r="E160" s="16">
        <f t="shared" si="96"/>
        <v>2.0920000000000001</v>
      </c>
      <c r="F160" s="17">
        <v>65.311999999999998</v>
      </c>
      <c r="G160" s="17">
        <f t="shared" si="97"/>
        <v>65.311999999999998</v>
      </c>
      <c r="H160" s="17">
        <f t="shared" si="97"/>
        <v>65.311999999999998</v>
      </c>
      <c r="I160" s="17">
        <f t="shared" si="97"/>
        <v>65.311999999999998</v>
      </c>
      <c r="J160" s="17">
        <v>2.415</v>
      </c>
      <c r="K160" s="17">
        <f t="shared" si="98"/>
        <v>2.415</v>
      </c>
      <c r="L160" s="17">
        <f t="shared" si="98"/>
        <v>2.415</v>
      </c>
      <c r="M160" s="17">
        <f t="shared" si="98"/>
        <v>2.415</v>
      </c>
      <c r="N160" s="16">
        <v>2.202</v>
      </c>
      <c r="O160" s="16">
        <f t="shared" si="99"/>
        <v>2.202</v>
      </c>
      <c r="P160" s="16">
        <f t="shared" si="99"/>
        <v>2.202</v>
      </c>
      <c r="Q160" s="16">
        <f t="shared" si="99"/>
        <v>2.202</v>
      </c>
      <c r="R160" s="16">
        <v>51.316316333333333</v>
      </c>
      <c r="S160" s="16">
        <f t="shared" si="100"/>
        <v>51.316316333333333</v>
      </c>
      <c r="T160" s="16">
        <f t="shared" si="100"/>
        <v>51.316316333333333</v>
      </c>
      <c r="U160" s="16">
        <f t="shared" si="100"/>
        <v>51.316316333333333</v>
      </c>
      <c r="V160" s="16">
        <v>1.669</v>
      </c>
      <c r="W160" s="16">
        <f t="shared" si="101"/>
        <v>1.669</v>
      </c>
      <c r="X160" s="16">
        <f t="shared" si="101"/>
        <v>1.669</v>
      </c>
      <c r="Y160" s="16">
        <f t="shared" si="101"/>
        <v>1.669</v>
      </c>
      <c r="Z160" s="17">
        <v>85.471696259028946</v>
      </c>
      <c r="AA160" s="17">
        <f t="shared" si="102"/>
        <v>85.471696259028946</v>
      </c>
      <c r="AB160" s="17">
        <f t="shared" si="102"/>
        <v>85.471696259028946</v>
      </c>
      <c r="AC160" s="17">
        <f t="shared" si="102"/>
        <v>85.471696259028946</v>
      </c>
      <c r="AD160" s="17">
        <v>90.156916916460347</v>
      </c>
      <c r="AE160" s="17">
        <f t="shared" si="103"/>
        <v>90.156916916460347</v>
      </c>
      <c r="AF160" s="17">
        <f t="shared" si="103"/>
        <v>90.156916916460347</v>
      </c>
      <c r="AG160" s="17">
        <f t="shared" si="103"/>
        <v>90.156916916460347</v>
      </c>
      <c r="AH160" s="17">
        <v>82.922703456168179</v>
      </c>
      <c r="AI160" s="16">
        <v>5.1316316333333329</v>
      </c>
      <c r="AJ160" s="16">
        <f t="shared" si="104"/>
        <v>5.1316316333333329</v>
      </c>
      <c r="AK160" s="16">
        <f t="shared" si="104"/>
        <v>5.1316316333333329</v>
      </c>
      <c r="AL160" s="16">
        <f t="shared" si="104"/>
        <v>5.1316316333333329</v>
      </c>
      <c r="AM160" s="16">
        <v>30.806876802153461</v>
      </c>
      <c r="AN160" s="16">
        <v>308.06876802153459</v>
      </c>
      <c r="AO160" s="16">
        <v>320.07751940711432</v>
      </c>
      <c r="AP160" s="16">
        <v>329.11572715083793</v>
      </c>
      <c r="AQ160" s="16">
        <v>286.18574620578772</v>
      </c>
      <c r="AR160" s="16">
        <v>308.06876802153459</v>
      </c>
      <c r="AS160" s="18">
        <f t="shared" si="92"/>
        <v>6.7381200000000002E-2</v>
      </c>
      <c r="AT160" s="18">
        <f t="shared" si="105"/>
        <v>6.7381200000000002E-2</v>
      </c>
      <c r="AU160" s="18">
        <f t="shared" si="105"/>
        <v>6.7381200000000002E-2</v>
      </c>
      <c r="AV160" s="18">
        <f t="shared" si="105"/>
        <v>6.7381200000000002E-2</v>
      </c>
      <c r="AW160" s="16">
        <f t="shared" si="93"/>
        <v>8.5471696259028951E-2</v>
      </c>
      <c r="AX160" s="16">
        <f t="shared" si="106"/>
        <v>8.5471696259028951E-2</v>
      </c>
      <c r="AY160" s="16">
        <f t="shared" si="106"/>
        <v>8.5471696259028951E-2</v>
      </c>
      <c r="AZ160" s="16">
        <f t="shared" si="106"/>
        <v>8.5471696259028951E-2</v>
      </c>
      <c r="BA160" s="19">
        <f t="shared" si="94"/>
        <v>9.0156916916460342E-2</v>
      </c>
      <c r="BB160" s="19">
        <f t="shared" si="107"/>
        <v>9.0156916916460342E-2</v>
      </c>
      <c r="BC160" s="19">
        <f t="shared" si="107"/>
        <v>9.0156916916460342E-2</v>
      </c>
      <c r="BD160" s="19">
        <f t="shared" si="107"/>
        <v>9.0156916916460342E-2</v>
      </c>
      <c r="BE160" s="20">
        <v>320.08</v>
      </c>
      <c r="BF160" s="20">
        <v>329.12</v>
      </c>
      <c r="BG160" s="20">
        <v>286.19</v>
      </c>
      <c r="BH160" s="21">
        <f t="shared" si="108"/>
        <v>32.007999999999996</v>
      </c>
      <c r="BI160" s="21">
        <f t="shared" si="108"/>
        <v>32.911999999999999</v>
      </c>
      <c r="BJ160" s="21">
        <f t="shared" si="108"/>
        <v>28.619</v>
      </c>
      <c r="BK160" s="19">
        <v>5.9790000000000001</v>
      </c>
      <c r="BL160" s="20">
        <v>6.1180000000000003</v>
      </c>
      <c r="BM160" s="19">
        <v>7.0460000000000003</v>
      </c>
      <c r="BN160" s="20">
        <v>23.745534400000004</v>
      </c>
      <c r="BO160" s="20">
        <v>7.1429999999999998</v>
      </c>
      <c r="BP160" s="19">
        <v>6.7160000000000002</v>
      </c>
      <c r="BQ160" s="20">
        <v>7.109</v>
      </c>
      <c r="BR160" s="20">
        <v>6.8410000000000002</v>
      </c>
      <c r="BS160" s="19">
        <v>6.3220000000000001</v>
      </c>
      <c r="BT160" s="19">
        <v>6.077</v>
      </c>
      <c r="BU160" s="20">
        <v>2.7149999999999999</v>
      </c>
      <c r="BV160" s="19">
        <v>6.3090000000000002</v>
      </c>
      <c r="BW160" s="21">
        <v>6.6909999999999998</v>
      </c>
      <c r="BX160" s="20">
        <v>6.44</v>
      </c>
      <c r="BY160" s="22">
        <v>33.707999999999998</v>
      </c>
      <c r="BZ160" s="19">
        <v>2.5379999999999998</v>
      </c>
      <c r="CA160" s="19">
        <v>2.5379999999999998</v>
      </c>
      <c r="CB160" s="21">
        <v>27.264765464027509</v>
      </c>
      <c r="CC160" s="21">
        <v>29.644277775682284</v>
      </c>
      <c r="CD160" s="21">
        <v>132.9352950145161</v>
      </c>
      <c r="CE160" s="21">
        <v>84.867999999999995</v>
      </c>
      <c r="CF160" s="19">
        <v>2.5379999999999998</v>
      </c>
      <c r="CG160" s="21">
        <v>84.867500000000007</v>
      </c>
      <c r="CH160" s="20">
        <v>126.61574193548388</v>
      </c>
      <c r="CI160" s="20">
        <v>134.00123816258065</v>
      </c>
      <c r="CJ160" s="20">
        <v>135.47884387096772</v>
      </c>
      <c r="CK160" s="22">
        <v>90.156916916460347</v>
      </c>
      <c r="CL160" s="22">
        <v>85.471696259028946</v>
      </c>
      <c r="CM160" s="22">
        <v>82.922703456168179</v>
      </c>
      <c r="CN160" s="20">
        <v>63.045000000000002</v>
      </c>
      <c r="CO160" s="20">
        <v>72.421999999999997</v>
      </c>
      <c r="CP160" s="20">
        <v>65.427999999999997</v>
      </c>
      <c r="CQ160" s="20">
        <v>67.394000000000005</v>
      </c>
      <c r="CR160" s="20">
        <v>67.394000000000005</v>
      </c>
      <c r="CS160" s="20">
        <v>2.1480000000000001</v>
      </c>
      <c r="CT160" s="19">
        <v>2.5379999999999998</v>
      </c>
      <c r="CU160" s="19">
        <v>2.5379999999999998</v>
      </c>
      <c r="CV160" s="20">
        <v>2.7149999999999999</v>
      </c>
      <c r="CW160" s="20">
        <v>2.5739999999999998</v>
      </c>
      <c r="CX160" s="21">
        <v>2.2830633999999999E-2</v>
      </c>
      <c r="CY160" s="19">
        <v>2.5379999999999998</v>
      </c>
      <c r="CZ160" s="19">
        <v>2.3200200099999999</v>
      </c>
      <c r="DA160" s="20">
        <v>1.48084284</v>
      </c>
      <c r="DB160" s="19">
        <v>1.6227235</v>
      </c>
      <c r="DC160" s="20">
        <v>1.40273943</v>
      </c>
      <c r="DD160" s="21">
        <v>18.289169999999999</v>
      </c>
      <c r="DE160" s="20">
        <v>308.06876802153459</v>
      </c>
      <c r="DF160" s="20">
        <v>320.07751940711432</v>
      </c>
      <c r="DG160" s="20">
        <v>329.11572715083793</v>
      </c>
      <c r="DH160" s="20">
        <v>286.18574620578772</v>
      </c>
      <c r="DI160" s="21">
        <v>22.274937000000001</v>
      </c>
      <c r="DJ160" s="18">
        <v>0.30806899999999998</v>
      </c>
      <c r="DK160" s="18">
        <v>0.32007799999999997</v>
      </c>
      <c r="DL160" s="18">
        <v>0.30186800000000003</v>
      </c>
      <c r="DM160" s="18">
        <v>0.32007799999999997</v>
      </c>
      <c r="DN160" s="18">
        <v>0.32911600000000002</v>
      </c>
      <c r="DO160" s="18">
        <v>0.286186</v>
      </c>
      <c r="DP160" s="21">
        <v>22.274937000000001</v>
      </c>
      <c r="DQ160" s="20">
        <v>10.130000000000001</v>
      </c>
      <c r="DR160" s="20">
        <v>7.3262908729644511</v>
      </c>
      <c r="DS160" s="20">
        <v>86.247492103500008</v>
      </c>
      <c r="DT160" s="20">
        <v>84.73069354750001</v>
      </c>
      <c r="DU160" s="23">
        <v>35.171039426523301</v>
      </c>
    </row>
    <row r="161" spans="1:125" x14ac:dyDescent="0.25">
      <c r="A161" s="24">
        <v>44652</v>
      </c>
      <c r="B161" s="16">
        <v>2.23</v>
      </c>
      <c r="C161" s="16">
        <f t="shared" si="96"/>
        <v>2.23</v>
      </c>
      <c r="D161" s="16">
        <f t="shared" si="96"/>
        <v>2.23</v>
      </c>
      <c r="E161" s="16">
        <f t="shared" si="96"/>
        <v>2.23</v>
      </c>
      <c r="F161" s="17">
        <v>70.947000000000003</v>
      </c>
      <c r="G161" s="17">
        <f t="shared" si="97"/>
        <v>70.947000000000003</v>
      </c>
      <c r="H161" s="17">
        <f t="shared" si="97"/>
        <v>70.947000000000003</v>
      </c>
      <c r="I161" s="17">
        <f t="shared" si="97"/>
        <v>70.947000000000003</v>
      </c>
      <c r="J161" s="17">
        <v>2.8690000000000002</v>
      </c>
      <c r="K161" s="17">
        <f t="shared" si="98"/>
        <v>2.8690000000000002</v>
      </c>
      <c r="L161" s="17">
        <f t="shared" si="98"/>
        <v>2.8690000000000002</v>
      </c>
      <c r="M161" s="17">
        <f t="shared" si="98"/>
        <v>2.8690000000000002</v>
      </c>
      <c r="N161" s="16">
        <v>2.375</v>
      </c>
      <c r="O161" s="16">
        <f t="shared" si="99"/>
        <v>2.375</v>
      </c>
      <c r="P161" s="16">
        <f t="shared" si="99"/>
        <v>2.375</v>
      </c>
      <c r="Q161" s="16">
        <f t="shared" si="99"/>
        <v>2.375</v>
      </c>
      <c r="R161" s="16">
        <v>55.106709999999993</v>
      </c>
      <c r="S161" s="16">
        <f t="shared" si="100"/>
        <v>55.106709999999993</v>
      </c>
      <c r="T161" s="16">
        <f t="shared" si="100"/>
        <v>55.106709999999993</v>
      </c>
      <c r="U161" s="16">
        <f t="shared" si="100"/>
        <v>55.106709999999993</v>
      </c>
      <c r="V161" s="16">
        <v>1.839</v>
      </c>
      <c r="W161" s="16">
        <f t="shared" si="101"/>
        <v>1.839</v>
      </c>
      <c r="X161" s="16">
        <f t="shared" si="101"/>
        <v>1.839</v>
      </c>
      <c r="Y161" s="16">
        <f t="shared" si="101"/>
        <v>1.839</v>
      </c>
      <c r="Z161" s="17">
        <v>104.11825475997335</v>
      </c>
      <c r="AA161" s="17">
        <f t="shared" si="102"/>
        <v>104.11825475997335</v>
      </c>
      <c r="AB161" s="17">
        <f t="shared" si="102"/>
        <v>104.11825475997335</v>
      </c>
      <c r="AC161" s="17">
        <f t="shared" si="102"/>
        <v>104.11825475997335</v>
      </c>
      <c r="AD161" s="17">
        <v>123.718843726334</v>
      </c>
      <c r="AE161" s="17">
        <f t="shared" si="103"/>
        <v>123.718843726334</v>
      </c>
      <c r="AF161" s="17">
        <f t="shared" si="103"/>
        <v>123.718843726334</v>
      </c>
      <c r="AG161" s="17">
        <f t="shared" si="103"/>
        <v>123.718843726334</v>
      </c>
      <c r="AH161" s="17">
        <v>90.775750563953707</v>
      </c>
      <c r="AI161" s="16">
        <v>5.5106710000000003</v>
      </c>
      <c r="AJ161" s="16">
        <f t="shared" si="104"/>
        <v>5.5106710000000003</v>
      </c>
      <c r="AK161" s="16">
        <f t="shared" si="104"/>
        <v>5.5106710000000003</v>
      </c>
      <c r="AL161" s="16">
        <f t="shared" si="104"/>
        <v>5.5106710000000003</v>
      </c>
      <c r="AM161" s="16">
        <v>24.597476009722193</v>
      </c>
      <c r="AN161" s="16">
        <v>245.97476009722195</v>
      </c>
      <c r="AO161" s="16">
        <v>256.22733507177043</v>
      </c>
      <c r="AP161" s="16">
        <v>266.58484782857141</v>
      </c>
      <c r="AQ161" s="16">
        <v>228.86299366071447</v>
      </c>
      <c r="AR161" s="16">
        <v>245.97476009722195</v>
      </c>
      <c r="AS161" s="18">
        <f t="shared" si="92"/>
        <v>7.2675000000000003E-2</v>
      </c>
      <c r="AT161" s="18">
        <f t="shared" si="105"/>
        <v>7.2675000000000003E-2</v>
      </c>
      <c r="AU161" s="18">
        <f t="shared" si="105"/>
        <v>7.2675000000000003E-2</v>
      </c>
      <c r="AV161" s="18">
        <f t="shared" si="105"/>
        <v>7.2675000000000003E-2</v>
      </c>
      <c r="AW161" s="16">
        <f t="shared" si="93"/>
        <v>0.10411825475997336</v>
      </c>
      <c r="AX161" s="16">
        <f t="shared" si="106"/>
        <v>0.10411825475997336</v>
      </c>
      <c r="AY161" s="16">
        <f t="shared" si="106"/>
        <v>0.10411825475997336</v>
      </c>
      <c r="AZ161" s="16">
        <f t="shared" si="106"/>
        <v>0.10411825475997336</v>
      </c>
      <c r="BA161" s="19">
        <f t="shared" si="94"/>
        <v>0.123718843726334</v>
      </c>
      <c r="BB161" s="19">
        <f t="shared" si="107"/>
        <v>0.123718843726334</v>
      </c>
      <c r="BC161" s="19">
        <f t="shared" si="107"/>
        <v>0.123718843726334</v>
      </c>
      <c r="BD161" s="19">
        <f t="shared" si="107"/>
        <v>0.123718843726334</v>
      </c>
      <c r="BE161" s="20">
        <v>256.23</v>
      </c>
      <c r="BF161" s="20">
        <v>266.58</v>
      </c>
      <c r="BG161" s="20">
        <v>228.86</v>
      </c>
      <c r="BH161" s="21">
        <f t="shared" si="108"/>
        <v>25.623000000000001</v>
      </c>
      <c r="BI161" s="21">
        <f t="shared" si="108"/>
        <v>26.657999999999998</v>
      </c>
      <c r="BJ161" s="21">
        <f t="shared" si="108"/>
        <v>22.886000000000003</v>
      </c>
      <c r="BK161" s="19">
        <v>6.4050000000000002</v>
      </c>
      <c r="BL161" s="20">
        <v>6.5209999999999999</v>
      </c>
      <c r="BM161" s="19">
        <v>8.3610000000000007</v>
      </c>
      <c r="BN161" s="20">
        <v>28.125120800000001</v>
      </c>
      <c r="BO161" s="20">
        <v>8.3859999999999992</v>
      </c>
      <c r="BP161" s="19">
        <v>7.4219999999999997</v>
      </c>
      <c r="BQ161" s="20">
        <v>7.8419999999999996</v>
      </c>
      <c r="BR161" s="20">
        <v>7.5010000000000003</v>
      </c>
      <c r="BS161" s="19">
        <v>6.3220000000000001</v>
      </c>
      <c r="BT161" s="19">
        <v>6.7160000000000002</v>
      </c>
      <c r="BU161" s="20">
        <v>3.0630000000000002</v>
      </c>
      <c r="BV161" s="19">
        <v>6.8380000000000001</v>
      </c>
      <c r="BW161" s="21">
        <v>7.1589999999999998</v>
      </c>
      <c r="BX161" s="20">
        <v>6.9450000000000003</v>
      </c>
      <c r="BY161" s="22">
        <v>36.616</v>
      </c>
      <c r="BZ161" s="19">
        <v>2.8460000000000001</v>
      </c>
      <c r="CA161" s="19">
        <v>2.8460000000000001</v>
      </c>
      <c r="CB161" s="21">
        <v>30.481253924299878</v>
      </c>
      <c r="CC161" s="21">
        <v>32.656031162348839</v>
      </c>
      <c r="CD161" s="21">
        <v>104.30692341766671</v>
      </c>
      <c r="CE161" s="21">
        <v>82.903000000000006</v>
      </c>
      <c r="CF161" s="19">
        <v>2.8460000000000001</v>
      </c>
      <c r="CG161" s="21">
        <v>82.902600000000007</v>
      </c>
      <c r="CH161" s="20">
        <v>100.17166666666667</v>
      </c>
      <c r="CI161" s="20">
        <v>106.01467998333334</v>
      </c>
      <c r="CJ161" s="20">
        <v>107.18368333333332</v>
      </c>
      <c r="CK161" s="22">
        <v>123.718843726334</v>
      </c>
      <c r="CL161" s="22">
        <v>104.11825475997335</v>
      </c>
      <c r="CM161" s="22">
        <v>90.775750563953707</v>
      </c>
      <c r="CN161" s="20">
        <v>72.918000000000006</v>
      </c>
      <c r="CO161" s="20">
        <v>78.462999999999994</v>
      </c>
      <c r="CP161" s="20">
        <v>78.462999999999994</v>
      </c>
      <c r="CQ161" s="20">
        <v>72.679000000000002</v>
      </c>
      <c r="CR161" s="20">
        <v>72.679000000000002</v>
      </c>
      <c r="CS161" s="20">
        <v>2.2919999999999998</v>
      </c>
      <c r="CT161" s="19">
        <v>2.8460000000000001</v>
      </c>
      <c r="CU161" s="19">
        <v>2.8460000000000001</v>
      </c>
      <c r="CV161" s="20">
        <v>3.0630000000000002</v>
      </c>
      <c r="CW161" s="20">
        <v>2.88</v>
      </c>
      <c r="CX161" s="21">
        <v>2.2314898E-2</v>
      </c>
      <c r="CY161" s="19">
        <v>2.8460000000000001</v>
      </c>
      <c r="CZ161" s="19">
        <v>3.29050295</v>
      </c>
      <c r="DA161" s="20">
        <v>2.5225593800000001</v>
      </c>
      <c r="DB161" s="19">
        <v>2.5932064399999999</v>
      </c>
      <c r="DC161" s="20">
        <v>2.31875345</v>
      </c>
      <c r="DD161" s="21">
        <v>17.773434000000002</v>
      </c>
      <c r="DE161" s="20">
        <v>245.97476009722195</v>
      </c>
      <c r="DF161" s="20">
        <v>256.22733507177043</v>
      </c>
      <c r="DG161" s="20">
        <v>266.58484782857141</v>
      </c>
      <c r="DH161" s="20">
        <v>228.86299366071447</v>
      </c>
      <c r="DI161" s="21">
        <v>21.759201000000001</v>
      </c>
      <c r="DJ161" s="18">
        <v>0.245975</v>
      </c>
      <c r="DK161" s="18">
        <v>0.25622699999999998</v>
      </c>
      <c r="DL161" s="18">
        <v>0.241781</v>
      </c>
      <c r="DM161" s="18">
        <v>0.25622699999999998</v>
      </c>
      <c r="DN161" s="18">
        <v>0.26658500000000002</v>
      </c>
      <c r="DO161" s="18">
        <v>0.22886300000000001</v>
      </c>
      <c r="DP161" s="21">
        <v>21.759201000000001</v>
      </c>
      <c r="DQ161" s="20">
        <v>9.9090000000000007</v>
      </c>
      <c r="DR161" s="20">
        <v>8.6775396311174458</v>
      </c>
      <c r="DS161" s="20">
        <v>137.10734171521736</v>
      </c>
      <c r="DT161" s="20">
        <v>136.35666364478257</v>
      </c>
      <c r="DU161" s="23">
        <v>27.825462962962963</v>
      </c>
    </row>
    <row r="162" spans="1:125" x14ac:dyDescent="0.25">
      <c r="A162" s="24">
        <v>44682</v>
      </c>
      <c r="B162" s="16">
        <v>2.3620000000000001</v>
      </c>
      <c r="C162" s="16">
        <f t="shared" si="96"/>
        <v>2.3620000000000001</v>
      </c>
      <c r="D162" s="16">
        <f t="shared" si="96"/>
        <v>2.3620000000000001</v>
      </c>
      <c r="E162" s="16">
        <f t="shared" si="96"/>
        <v>2.3620000000000001</v>
      </c>
      <c r="F162" s="17">
        <v>76.393000000000001</v>
      </c>
      <c r="G162" s="17">
        <f t="shared" si="97"/>
        <v>76.393000000000001</v>
      </c>
      <c r="H162" s="17">
        <f t="shared" si="97"/>
        <v>76.393000000000001</v>
      </c>
      <c r="I162" s="17">
        <f t="shared" si="97"/>
        <v>76.393000000000001</v>
      </c>
      <c r="J162" s="17">
        <v>3.1920000000000002</v>
      </c>
      <c r="K162" s="17">
        <f t="shared" si="98"/>
        <v>3.1920000000000002</v>
      </c>
      <c r="L162" s="17">
        <f t="shared" si="98"/>
        <v>3.1920000000000002</v>
      </c>
      <c r="M162" s="17">
        <f t="shared" si="98"/>
        <v>3.1920000000000002</v>
      </c>
      <c r="N162" s="16">
        <v>2.524</v>
      </c>
      <c r="O162" s="16">
        <f t="shared" si="99"/>
        <v>2.524</v>
      </c>
      <c r="P162" s="16">
        <f t="shared" si="99"/>
        <v>2.524</v>
      </c>
      <c r="Q162" s="16">
        <f t="shared" si="99"/>
        <v>2.524</v>
      </c>
      <c r="R162" s="16">
        <v>57.787187000000003</v>
      </c>
      <c r="S162" s="16">
        <f t="shared" si="100"/>
        <v>57.787187000000003</v>
      </c>
      <c r="T162" s="16">
        <f t="shared" si="100"/>
        <v>57.787187000000003</v>
      </c>
      <c r="U162" s="16">
        <f t="shared" si="100"/>
        <v>57.787187000000003</v>
      </c>
      <c r="V162" s="16">
        <v>1.9319999999999999</v>
      </c>
      <c r="W162" s="16">
        <f t="shared" si="101"/>
        <v>1.9319999999999999</v>
      </c>
      <c r="X162" s="16">
        <f t="shared" si="101"/>
        <v>1.9319999999999999</v>
      </c>
      <c r="Y162" s="16">
        <f t="shared" si="101"/>
        <v>1.9319999999999999</v>
      </c>
      <c r="Z162" s="17">
        <v>106.96699305988786</v>
      </c>
      <c r="AA162" s="17">
        <f t="shared" si="102"/>
        <v>106.96699305988786</v>
      </c>
      <c r="AB162" s="17">
        <f t="shared" si="102"/>
        <v>106.96699305988786</v>
      </c>
      <c r="AC162" s="17">
        <f t="shared" si="102"/>
        <v>106.96699305988786</v>
      </c>
      <c r="AD162" s="17">
        <v>115.41560167501032</v>
      </c>
      <c r="AE162" s="17">
        <f t="shared" si="103"/>
        <v>115.41560167501032</v>
      </c>
      <c r="AF162" s="17">
        <f t="shared" si="103"/>
        <v>115.41560167501032</v>
      </c>
      <c r="AG162" s="17">
        <f t="shared" si="103"/>
        <v>115.41560167501032</v>
      </c>
      <c r="AH162" s="17">
        <v>96.042801374870209</v>
      </c>
      <c r="AI162" s="16">
        <v>5.7787187000000007</v>
      </c>
      <c r="AJ162" s="16">
        <f t="shared" si="104"/>
        <v>5.7787187000000007</v>
      </c>
      <c r="AK162" s="16">
        <f t="shared" si="104"/>
        <v>5.7787187000000007</v>
      </c>
      <c r="AL162" s="16">
        <f t="shared" si="104"/>
        <v>5.7787187000000007</v>
      </c>
      <c r="AM162" s="16">
        <v>23.005624594086036</v>
      </c>
      <c r="AN162" s="16">
        <v>230.05624594086038</v>
      </c>
      <c r="AO162" s="16">
        <v>237.21400177685928</v>
      </c>
      <c r="AP162" s="16">
        <v>253.51733620689649</v>
      </c>
      <c r="AQ162" s="16">
        <v>212.32939649390241</v>
      </c>
      <c r="AR162" s="16">
        <v>230.05624594086038</v>
      </c>
      <c r="AS162" s="18">
        <f t="shared" si="92"/>
        <v>7.7234399999999995E-2</v>
      </c>
      <c r="AT162" s="18">
        <f t="shared" si="105"/>
        <v>7.7234399999999995E-2</v>
      </c>
      <c r="AU162" s="18">
        <f t="shared" si="105"/>
        <v>7.7234399999999995E-2</v>
      </c>
      <c r="AV162" s="18">
        <f t="shared" si="105"/>
        <v>7.7234399999999995E-2</v>
      </c>
      <c r="AW162" s="16">
        <f t="shared" si="93"/>
        <v>0.10696699305988785</v>
      </c>
      <c r="AX162" s="16">
        <f t="shared" si="106"/>
        <v>0.10696699305988785</v>
      </c>
      <c r="AY162" s="16">
        <f t="shared" si="106"/>
        <v>0.10696699305988785</v>
      </c>
      <c r="AZ162" s="16">
        <f t="shared" si="106"/>
        <v>0.10696699305988785</v>
      </c>
      <c r="BA162" s="19">
        <f t="shared" si="94"/>
        <v>0.11541560167501032</v>
      </c>
      <c r="BB162" s="19">
        <f t="shared" si="107"/>
        <v>0.11541560167501032</v>
      </c>
      <c r="BC162" s="19">
        <f t="shared" si="107"/>
        <v>0.11541560167501032</v>
      </c>
      <c r="BD162" s="19">
        <f t="shared" si="107"/>
        <v>0.11541560167501032</v>
      </c>
      <c r="BE162" s="20">
        <v>237.21</v>
      </c>
      <c r="BF162" s="20">
        <v>253.52</v>
      </c>
      <c r="BG162" s="20">
        <v>212.33</v>
      </c>
      <c r="BH162" s="21">
        <f t="shared" si="108"/>
        <v>23.721</v>
      </c>
      <c r="BI162" s="21">
        <f t="shared" si="108"/>
        <v>25.352</v>
      </c>
      <c r="BJ162" s="21">
        <f t="shared" si="108"/>
        <v>21.233000000000001</v>
      </c>
      <c r="BK162" s="19">
        <v>6.83</v>
      </c>
      <c r="BL162" s="20">
        <v>6.907</v>
      </c>
      <c r="BM162" s="19">
        <v>9.327</v>
      </c>
      <c r="BN162" s="20">
        <v>30.135271599999999</v>
      </c>
      <c r="BO162" s="20">
        <v>9.2159999999999993</v>
      </c>
      <c r="BP162" s="19">
        <v>7.9720000000000004</v>
      </c>
      <c r="BQ162" s="20">
        <v>8.4160000000000004</v>
      </c>
      <c r="BR162" s="20">
        <v>7.9710000000000001</v>
      </c>
      <c r="BS162" s="19">
        <v>7.4219999999999997</v>
      </c>
      <c r="BT162" s="19">
        <v>6.7160000000000002</v>
      </c>
      <c r="BU162" s="20">
        <v>3.0630000000000002</v>
      </c>
      <c r="BV162" s="19">
        <v>7.3239999999999998</v>
      </c>
      <c r="BW162" s="21">
        <v>7.5110000000000001</v>
      </c>
      <c r="BX162" s="20">
        <v>7.3810000000000002</v>
      </c>
      <c r="BY162" s="22">
        <v>39.427</v>
      </c>
      <c r="BZ162" s="19">
        <v>2.8460000000000001</v>
      </c>
      <c r="CA162" s="19">
        <v>2.8460000000000001</v>
      </c>
      <c r="CB162" s="21">
        <v>30.481253924299878</v>
      </c>
      <c r="CC162" s="21">
        <v>32.656031162348839</v>
      </c>
      <c r="CD162" s="21">
        <v>93.010273720000015</v>
      </c>
      <c r="CE162" s="21">
        <v>82.903000000000006</v>
      </c>
      <c r="CF162" s="19">
        <v>2.8460000000000001</v>
      </c>
      <c r="CG162" s="21">
        <v>82.902600000000007</v>
      </c>
      <c r="CH162" s="20">
        <v>89.819387096774193</v>
      </c>
      <c r="CI162" s="20">
        <v>95.058551946129029</v>
      </c>
      <c r="CJ162" s="20">
        <v>96.106744193548366</v>
      </c>
      <c r="CK162" s="22">
        <v>115.41560167501032</v>
      </c>
      <c r="CL162" s="22">
        <v>106.96699305988786</v>
      </c>
      <c r="CM162" s="22">
        <v>96.042801374870209</v>
      </c>
      <c r="CN162" s="20">
        <v>72.918000000000006</v>
      </c>
      <c r="CO162" s="20">
        <v>83.328999999999994</v>
      </c>
      <c r="CP162" s="20">
        <v>78.462999999999994</v>
      </c>
      <c r="CQ162" s="20">
        <v>77.242000000000004</v>
      </c>
      <c r="CR162" s="20">
        <v>77.242000000000004</v>
      </c>
      <c r="CS162" s="20">
        <v>2.4089999999999998</v>
      </c>
      <c r="CT162" s="19">
        <v>2.8460000000000001</v>
      </c>
      <c r="CU162" s="19">
        <v>2.8460000000000001</v>
      </c>
      <c r="CV162" s="20">
        <v>3.0630000000000002</v>
      </c>
      <c r="CW162" s="20">
        <v>2.88</v>
      </c>
      <c r="CX162" s="21">
        <v>2.2314898E-2</v>
      </c>
      <c r="CY162" s="19">
        <v>2.8460000000000001</v>
      </c>
      <c r="CZ162" s="19">
        <v>3.29050295</v>
      </c>
      <c r="DA162" s="20">
        <v>2.5225593800000001</v>
      </c>
      <c r="DB162" s="19">
        <v>2.5932064399999999</v>
      </c>
      <c r="DC162" s="20">
        <v>2.31875345</v>
      </c>
      <c r="DD162" s="21">
        <v>17.773434000000002</v>
      </c>
      <c r="DE162" s="20">
        <v>230.05624594086038</v>
      </c>
      <c r="DF162" s="20">
        <v>237.21400177685928</v>
      </c>
      <c r="DG162" s="20">
        <v>253.51733620689649</v>
      </c>
      <c r="DH162" s="20">
        <v>212.32939649390241</v>
      </c>
      <c r="DI162" s="21">
        <v>21.759201000000001</v>
      </c>
      <c r="DJ162" s="18">
        <v>0.23005600000000001</v>
      </c>
      <c r="DK162" s="18">
        <v>0.23721400000000001</v>
      </c>
      <c r="DL162" s="18">
        <v>0.226606</v>
      </c>
      <c r="DM162" s="18">
        <v>0.23721400000000001</v>
      </c>
      <c r="DN162" s="18">
        <v>0.25351699999999999</v>
      </c>
      <c r="DO162" s="18">
        <v>0.21232899999999999</v>
      </c>
      <c r="DP162" s="21">
        <v>21.759201000000001</v>
      </c>
      <c r="DQ162" s="20">
        <v>10.335000000000001</v>
      </c>
      <c r="DR162" s="20">
        <v>9.2977383266381572</v>
      </c>
      <c r="DS162" s="20">
        <v>108.24432135263159</v>
      </c>
      <c r="DT162" s="20">
        <v>106.54464337263155</v>
      </c>
      <c r="DU162" s="23">
        <v>24.949829749103941</v>
      </c>
    </row>
    <row r="163" spans="1:125" x14ac:dyDescent="0.25">
      <c r="A163" s="24">
        <v>44713</v>
      </c>
      <c r="B163" s="16"/>
      <c r="C163" s="16"/>
      <c r="D163" s="16"/>
      <c r="E163" s="16"/>
      <c r="F163" s="17"/>
      <c r="G163" s="17"/>
      <c r="H163" s="17"/>
      <c r="I163" s="17"/>
      <c r="J163" s="17"/>
      <c r="K163" s="17"/>
      <c r="L163" s="17"/>
      <c r="M163" s="17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7"/>
      <c r="AA163" s="17"/>
      <c r="AB163" s="17"/>
      <c r="AC163" s="17"/>
      <c r="AD163" s="17"/>
      <c r="AE163" s="17"/>
      <c r="AF163" s="17"/>
      <c r="AG163" s="17"/>
      <c r="AH163" s="17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8"/>
      <c r="AT163" s="18"/>
      <c r="AU163" s="18"/>
      <c r="AV163" s="18"/>
      <c r="AW163" s="16"/>
      <c r="AX163" s="16"/>
      <c r="AY163" s="16"/>
      <c r="AZ163" s="16"/>
      <c r="BA163" s="19"/>
      <c r="BB163" s="19"/>
      <c r="BC163" s="19"/>
      <c r="BD163" s="19"/>
      <c r="BE163" s="20"/>
      <c r="BF163" s="20"/>
      <c r="BG163" s="20"/>
      <c r="BH163" s="21"/>
      <c r="BI163" s="21"/>
      <c r="BJ163" s="21"/>
      <c r="BK163" s="19"/>
      <c r="BL163" s="20"/>
      <c r="BM163" s="19"/>
      <c r="BN163" s="20"/>
      <c r="BO163" s="20"/>
      <c r="BP163" s="19"/>
      <c r="BQ163" s="20"/>
      <c r="BR163" s="20"/>
      <c r="BS163" s="19"/>
      <c r="BT163" s="19"/>
      <c r="BU163" s="20"/>
      <c r="BV163" s="19"/>
      <c r="BW163" s="21"/>
      <c r="BX163" s="20"/>
      <c r="BY163" s="22"/>
      <c r="BZ163" s="19"/>
      <c r="CA163" s="19"/>
      <c r="CB163" s="21"/>
      <c r="CC163" s="21"/>
      <c r="CD163" s="21"/>
      <c r="CE163" s="21"/>
      <c r="CF163" s="19"/>
      <c r="CG163" s="21"/>
      <c r="CH163" s="20"/>
      <c r="CI163" s="20"/>
      <c r="CJ163" s="20"/>
      <c r="CK163" s="22"/>
      <c r="CL163" s="22"/>
      <c r="CM163" s="22"/>
      <c r="CN163" s="20">
        <v>72.918000000000006</v>
      </c>
      <c r="CO163" s="20"/>
      <c r="CP163" s="20"/>
      <c r="CQ163" s="20"/>
      <c r="CR163" s="20"/>
      <c r="CS163" s="20"/>
      <c r="CT163" s="19">
        <v>2.8460000000000001</v>
      </c>
      <c r="CU163" s="19">
        <v>2.8460000000000001</v>
      </c>
      <c r="CV163" s="20">
        <v>3.0630000000000002</v>
      </c>
      <c r="CW163" s="20">
        <v>2.88</v>
      </c>
      <c r="CX163" s="21">
        <v>2.2314898E-2</v>
      </c>
      <c r="CY163" s="19">
        <v>2.8460000000000001</v>
      </c>
      <c r="CZ163" s="19">
        <v>3.29050295</v>
      </c>
      <c r="DA163" s="20">
        <v>2.5225593800000001</v>
      </c>
      <c r="DB163" s="19">
        <v>2.5932064399999999</v>
      </c>
      <c r="DC163" s="20">
        <v>2.31875345</v>
      </c>
      <c r="DD163" s="21">
        <v>17.773434000000002</v>
      </c>
      <c r="DE163" s="20"/>
      <c r="DF163" s="20"/>
      <c r="DG163" s="20"/>
      <c r="DH163" s="20"/>
      <c r="DI163" s="21"/>
      <c r="DJ163" s="18"/>
      <c r="DK163" s="18"/>
      <c r="DL163" s="18"/>
      <c r="DM163" s="18"/>
      <c r="DN163" s="18"/>
      <c r="DO163" s="18"/>
      <c r="DP163" s="21"/>
      <c r="DQ163" s="20"/>
      <c r="DR163" s="20"/>
      <c r="DS163" s="20"/>
      <c r="DT163" s="20"/>
      <c r="DU163" s="23"/>
    </row>
  </sheetData>
  <pageMargins left="0.7" right="0.7" top="0.75" bottom="0.75" header="0.3" footer="0.3"/>
  <pageSetup paperSize="9" orientation="portrait" r:id="rId1"/>
  <headerFooter>
    <oddFooter>&amp;L&amp;1#&amp;"Calibri"&amp;9&amp;K000000Eni Companies Classification: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DABB-1FC4-4B50-8DEB-B893393CCA8C}">
  <sheetPr codeName="Foglio8">
    <tabColor rgb="FFFFFF00"/>
  </sheetPr>
  <dimension ref="A1:GN156"/>
  <sheetViews>
    <sheetView showGridLines="0" zoomScale="80" zoomScaleNormal="80" workbookViewId="0">
      <pane xSplit="9" ySplit="7" topLeftCell="FE143" activePane="bottomRight" state="frozen"/>
      <selection activeCell="FV191" sqref="FV191"/>
      <selection pane="topRight" activeCell="FV191" sqref="FV191"/>
      <selection pane="bottomLeft" activeCell="FV191" sqref="FV191"/>
      <selection pane="bottomRight" activeCell="A157" sqref="A157:XFD199"/>
    </sheetView>
  </sheetViews>
  <sheetFormatPr defaultColWidth="9" defaultRowHeight="15" outlineLevelRow="1" x14ac:dyDescent="0.25"/>
  <cols>
    <col min="1" max="1" width="10.125" style="26" bestFit="1" customWidth="1"/>
    <col min="2" max="2" width="11.625" style="49" bestFit="1" customWidth="1"/>
    <col min="3" max="3" width="12.125" style="49" bestFit="1" customWidth="1"/>
    <col min="4" max="4" width="11.625" style="49" bestFit="1" customWidth="1"/>
    <col min="5" max="5" width="12.125" style="49" bestFit="1" customWidth="1"/>
    <col min="6" max="6" width="15.375" style="49" bestFit="1" customWidth="1"/>
    <col min="7" max="7" width="18.875" style="49" bestFit="1" customWidth="1"/>
    <col min="8" max="8" width="14.5" style="49" bestFit="1" customWidth="1"/>
    <col min="9" max="9" width="11.25" style="49" bestFit="1" customWidth="1"/>
    <col min="10" max="10" width="11.75" style="26" bestFit="1" customWidth="1"/>
    <col min="11" max="11" width="21" style="26" bestFit="1" customWidth="1"/>
    <col min="12" max="12" width="25.625" style="26" bestFit="1" customWidth="1"/>
    <col min="13" max="13" width="11.125" style="26" bestFit="1" customWidth="1"/>
    <col min="14" max="14" width="11.125" style="26" customWidth="1"/>
    <col min="15" max="15" width="14.25" style="26" bestFit="1" customWidth="1"/>
    <col min="16" max="16" width="31.5" style="26" bestFit="1" customWidth="1"/>
    <col min="17" max="17" width="13.875" style="26" bestFit="1" customWidth="1"/>
    <col min="18" max="18" width="14.75" style="26" bestFit="1" customWidth="1"/>
    <col min="19" max="19" width="16" style="26" bestFit="1" customWidth="1"/>
    <col min="20" max="20" width="15.75" style="26" bestFit="1" customWidth="1"/>
    <col min="21" max="21" width="14.25" style="26" bestFit="1" customWidth="1"/>
    <col min="22" max="22" width="17.25" style="26" bestFit="1" customWidth="1"/>
    <col min="23" max="23" width="12.5" style="26" bestFit="1" customWidth="1"/>
    <col min="24" max="24" width="16" style="26" bestFit="1" customWidth="1"/>
    <col min="25" max="27" width="10.25" style="26" bestFit="1" customWidth="1"/>
    <col min="28" max="28" width="13.25" style="26" bestFit="1" customWidth="1"/>
    <col min="29" max="29" width="20.125" style="26" bestFit="1" customWidth="1"/>
    <col min="30" max="35" width="20" style="26" bestFit="1" customWidth="1"/>
    <col min="36" max="41" width="30.625" style="26" bestFit="1" customWidth="1"/>
    <col min="42" max="42" width="30.5" style="26" bestFit="1" customWidth="1"/>
    <col min="43" max="43" width="43" style="26" bestFit="1" customWidth="1"/>
    <col min="44" max="44" width="49.125" style="26" bestFit="1" customWidth="1"/>
    <col min="45" max="49" width="38.5" style="26" bestFit="1" customWidth="1"/>
    <col min="50" max="54" width="44.625" style="26" bestFit="1" customWidth="1"/>
    <col min="55" max="55" width="31.5" style="26" bestFit="1" customWidth="1"/>
    <col min="56" max="56" width="37.75" style="26" customWidth="1"/>
    <col min="57" max="58" width="37.75" style="26" bestFit="1" customWidth="1"/>
    <col min="59" max="59" width="43.875" style="26" customWidth="1"/>
    <col min="60" max="61" width="43.875" style="26" bestFit="1" customWidth="1"/>
    <col min="62" max="62" width="40.875" style="26" customWidth="1"/>
    <col min="63" max="63" width="47.125" style="26" customWidth="1"/>
    <col min="64" max="64" width="22.25" style="26" bestFit="1" customWidth="1"/>
    <col min="65" max="69" width="46.625" style="26" bestFit="1" customWidth="1"/>
    <col min="70" max="73" width="22.375" style="26" bestFit="1" customWidth="1"/>
    <col min="74" max="77" width="32.875" style="26" bestFit="1" customWidth="1"/>
    <col min="78" max="81" width="34.5" style="26" bestFit="1" customWidth="1"/>
    <col min="82" max="86" width="46.625" style="26" bestFit="1" customWidth="1"/>
    <col min="87" max="90" width="34.5" style="26" bestFit="1" customWidth="1"/>
    <col min="91" max="91" width="31.5" style="26" bestFit="1" customWidth="1"/>
    <col min="92" max="92" width="30.25" style="26" customWidth="1"/>
    <col min="93" max="93" width="36.375" style="26" customWidth="1"/>
    <col min="94" max="109" width="32.375" style="26" customWidth="1"/>
    <col min="110" max="110" width="22.25" style="26" bestFit="1" customWidth="1"/>
    <col min="111" max="113" width="22.25" style="26" customWidth="1"/>
    <col min="114" max="114" width="17.125" style="26" bestFit="1" customWidth="1"/>
    <col min="115" max="117" width="17.75" style="26" bestFit="1" customWidth="1"/>
    <col min="118" max="118" width="18.625" style="26" bestFit="1" customWidth="1"/>
    <col min="119" max="119" width="16.125" style="26" bestFit="1" customWidth="1"/>
    <col min="120" max="120" width="19.5" style="26" bestFit="1" customWidth="1"/>
    <col min="121" max="121" width="18.875" style="26" bestFit="1" customWidth="1"/>
    <col min="122" max="122" width="12.25" style="26" bestFit="1" customWidth="1"/>
    <col min="123" max="123" width="19.75" style="26" bestFit="1" customWidth="1"/>
    <col min="124" max="128" width="20.375" style="26" bestFit="1" customWidth="1"/>
    <col min="129" max="129" width="20.375" style="26" customWidth="1"/>
    <col min="130" max="130" width="21.375" style="26" bestFit="1" customWidth="1"/>
    <col min="131" max="131" width="14.5" style="26" bestFit="1" customWidth="1"/>
    <col min="132" max="132" width="18.25" style="25" bestFit="1" customWidth="1"/>
    <col min="133" max="133" width="17.375" style="25" bestFit="1" customWidth="1"/>
    <col min="134" max="134" width="18.125" style="25" bestFit="1" customWidth="1"/>
    <col min="135" max="136" width="19.625" style="25" bestFit="1" customWidth="1"/>
    <col min="137" max="137" width="19" style="25" bestFit="1" customWidth="1"/>
    <col min="138" max="140" width="19.625" style="25" bestFit="1" customWidth="1"/>
    <col min="141" max="141" width="20.5" style="25" bestFit="1" customWidth="1"/>
    <col min="142" max="146" width="15.75" style="26" bestFit="1" customWidth="1"/>
    <col min="147" max="147" width="16.625" style="26" bestFit="1" customWidth="1"/>
    <col min="148" max="150" width="21.75" style="26" bestFit="1" customWidth="1"/>
    <col min="151" max="151" width="22.625" style="26" bestFit="1" customWidth="1"/>
    <col min="152" max="156" width="21.625" style="26" bestFit="1" customWidth="1"/>
    <col min="157" max="157" width="22.5" style="26" bestFit="1" customWidth="1"/>
    <col min="158" max="158" width="21.625" style="26" bestFit="1" customWidth="1"/>
    <col min="159" max="159" width="13.125" style="26" bestFit="1" customWidth="1"/>
    <col min="160" max="160" width="20.375" style="26" bestFit="1" customWidth="1"/>
    <col min="161" max="161" width="16.75" style="26" bestFit="1" customWidth="1"/>
    <col min="162" max="162" width="12.25" style="26" bestFit="1" customWidth="1"/>
    <col min="163" max="163" width="16.375" style="25" bestFit="1" customWidth="1"/>
    <col min="164" max="164" width="20.375" style="25" bestFit="1" customWidth="1"/>
    <col min="165" max="165" width="15.5" style="25" bestFit="1" customWidth="1"/>
    <col min="166" max="166" width="14.75" style="25" bestFit="1" customWidth="1"/>
    <col min="167" max="167" width="16.25" style="25" bestFit="1" customWidth="1"/>
    <col min="168" max="168" width="15.375" style="26" bestFit="1" customWidth="1"/>
    <col min="169" max="169" width="6.875" style="26" bestFit="1" customWidth="1"/>
    <col min="170" max="170" width="8.5" style="26" bestFit="1" customWidth="1"/>
    <col min="171" max="171" width="6.875" style="26" bestFit="1" customWidth="1"/>
    <col min="172" max="172" width="18.75" style="26" bestFit="1" customWidth="1"/>
    <col min="173" max="173" width="22" style="26" bestFit="1" customWidth="1"/>
    <col min="174" max="174" width="22.875" style="26" bestFit="1" customWidth="1"/>
    <col min="175" max="175" width="16.625" style="26" bestFit="1" customWidth="1"/>
    <col min="176" max="176" width="16.625" style="26" customWidth="1"/>
    <col min="177" max="177" width="18.75" style="26" bestFit="1" customWidth="1"/>
    <col min="178" max="16384" width="9" style="26"/>
  </cols>
  <sheetData>
    <row r="1" spans="1:177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8"/>
      <c r="FH1" s="28"/>
      <c r="FI1" s="28"/>
      <c r="FJ1" s="28"/>
      <c r="FK1" s="28"/>
      <c r="FL1" s="27"/>
      <c r="FM1" s="27"/>
      <c r="FN1" s="27"/>
      <c r="FO1" s="27"/>
      <c r="FP1" s="27"/>
      <c r="FQ1" s="27"/>
      <c r="FR1" s="27"/>
      <c r="FS1" s="27"/>
      <c r="FT1" s="27"/>
      <c r="FU1" s="27"/>
    </row>
    <row r="2" spans="1:177" ht="14.25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8"/>
      <c r="FH2" s="28"/>
      <c r="FI2" s="28"/>
      <c r="FJ2" s="28"/>
      <c r="FK2" s="28"/>
      <c r="FL2" s="27"/>
      <c r="FM2" s="27"/>
      <c r="FN2" s="27"/>
      <c r="FO2" s="27"/>
      <c r="FP2" s="27"/>
      <c r="FQ2" s="27"/>
      <c r="FR2" s="27"/>
      <c r="FS2" s="27"/>
      <c r="FT2" s="27"/>
      <c r="FU2" s="27"/>
    </row>
    <row r="3" spans="1:177" ht="14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8"/>
      <c r="FH3" s="28"/>
      <c r="FI3" s="28"/>
      <c r="FJ3" s="28"/>
      <c r="FK3" s="28"/>
      <c r="FL3" s="27"/>
      <c r="FM3" s="27"/>
      <c r="FN3" s="27"/>
      <c r="FO3" s="27"/>
      <c r="FP3" s="27"/>
      <c r="FQ3" s="27"/>
      <c r="FR3" s="27"/>
      <c r="FS3" s="27"/>
      <c r="FT3" s="27"/>
      <c r="FU3" s="27"/>
    </row>
    <row r="4" spans="1:177" x14ac:dyDescent="0.25">
      <c r="A4" s="29" t="s">
        <v>234</v>
      </c>
      <c r="B4" s="30" t="s">
        <v>235</v>
      </c>
      <c r="C4" s="30" t="s">
        <v>236</v>
      </c>
      <c r="D4" s="30" t="s">
        <v>217</v>
      </c>
      <c r="E4" s="30" t="s">
        <v>222</v>
      </c>
      <c r="F4" s="30" t="s">
        <v>237</v>
      </c>
      <c r="G4" s="30" t="s">
        <v>238</v>
      </c>
      <c r="H4" s="30" t="s">
        <v>239</v>
      </c>
      <c r="I4" s="30" t="s">
        <v>216</v>
      </c>
      <c r="J4" s="30" t="s">
        <v>223</v>
      </c>
      <c r="K4" s="31" t="s">
        <v>448</v>
      </c>
      <c r="L4" s="31" t="s">
        <v>449</v>
      </c>
      <c r="M4" s="30" t="s">
        <v>240</v>
      </c>
      <c r="N4" s="30" t="s">
        <v>241</v>
      </c>
      <c r="O4" s="30" t="s">
        <v>242</v>
      </c>
      <c r="P4" s="32" t="s">
        <v>243</v>
      </c>
      <c r="Q4" s="31" t="s">
        <v>450</v>
      </c>
      <c r="R4" s="31" t="s">
        <v>451</v>
      </c>
      <c r="S4" s="31" t="s">
        <v>452</v>
      </c>
      <c r="T4" s="31" t="s">
        <v>453</v>
      </c>
      <c r="U4" s="31" t="s">
        <v>454</v>
      </c>
      <c r="V4" s="31" t="s">
        <v>455</v>
      </c>
      <c r="W4" s="31" t="s">
        <v>456</v>
      </c>
      <c r="X4" s="31" t="s">
        <v>457</v>
      </c>
      <c r="Y4" s="31" t="s">
        <v>458</v>
      </c>
      <c r="Z4" s="31" t="s">
        <v>459</v>
      </c>
      <c r="AA4" s="31" t="s">
        <v>460</v>
      </c>
      <c r="AB4" s="31" t="s">
        <v>244</v>
      </c>
      <c r="AC4" s="33" t="s">
        <v>245</v>
      </c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 t="s">
        <v>246</v>
      </c>
      <c r="AQ4" s="32" t="s">
        <v>247</v>
      </c>
      <c r="AR4" s="32" t="s">
        <v>248</v>
      </c>
      <c r="AS4" s="32" t="s">
        <v>249</v>
      </c>
      <c r="AT4" s="32" t="s">
        <v>250</v>
      </c>
      <c r="AU4" s="32" t="s">
        <v>251</v>
      </c>
      <c r="AV4" s="32" t="s">
        <v>252</v>
      </c>
      <c r="AW4" s="32" t="s">
        <v>253</v>
      </c>
      <c r="AX4" s="32" t="s">
        <v>254</v>
      </c>
      <c r="AY4" s="32" t="s">
        <v>255</v>
      </c>
      <c r="AZ4" s="32" t="s">
        <v>256</v>
      </c>
      <c r="BA4" s="32" t="s">
        <v>257</v>
      </c>
      <c r="BB4" s="32" t="s">
        <v>258</v>
      </c>
      <c r="BC4" s="32" t="s">
        <v>259</v>
      </c>
      <c r="BD4" s="32" t="s">
        <v>260</v>
      </c>
      <c r="BE4" s="32" t="s">
        <v>261</v>
      </c>
      <c r="BF4" s="32" t="s">
        <v>262</v>
      </c>
      <c r="BG4" s="32" t="s">
        <v>263</v>
      </c>
      <c r="BH4" s="32" t="s">
        <v>264</v>
      </c>
      <c r="BI4" s="32" t="s">
        <v>265</v>
      </c>
      <c r="BJ4" s="32" t="s">
        <v>266</v>
      </c>
      <c r="BK4" s="32" t="s">
        <v>267</v>
      </c>
      <c r="BL4" s="31" t="s">
        <v>268</v>
      </c>
      <c r="BM4" s="32" t="s">
        <v>269</v>
      </c>
      <c r="BN4" s="32" t="s">
        <v>270</v>
      </c>
      <c r="BO4" s="32" t="s">
        <v>271</v>
      </c>
      <c r="BP4" s="32" t="s">
        <v>272</v>
      </c>
      <c r="BQ4" s="32" t="s">
        <v>273</v>
      </c>
      <c r="BR4" s="32"/>
      <c r="BS4" s="32"/>
      <c r="BT4" s="32"/>
      <c r="BU4" s="32"/>
      <c r="BV4" s="32"/>
      <c r="BW4" s="32"/>
      <c r="BX4" s="32"/>
      <c r="BY4" s="32"/>
      <c r="BZ4" s="32" t="s">
        <v>274</v>
      </c>
      <c r="CA4" s="32" t="s">
        <v>275</v>
      </c>
      <c r="CB4" s="32" t="s">
        <v>276</v>
      </c>
      <c r="CC4" s="32" t="s">
        <v>277</v>
      </c>
      <c r="CD4" s="32" t="s">
        <v>269</v>
      </c>
      <c r="CE4" s="32" t="s">
        <v>270</v>
      </c>
      <c r="CF4" s="32" t="s">
        <v>271</v>
      </c>
      <c r="CG4" s="32" t="s">
        <v>272</v>
      </c>
      <c r="CH4" s="32" t="s">
        <v>273</v>
      </c>
      <c r="CI4" s="32" t="s">
        <v>278</v>
      </c>
      <c r="CJ4" s="32" t="s">
        <v>279</v>
      </c>
      <c r="CK4" s="32" t="s">
        <v>280</v>
      </c>
      <c r="CL4" s="32" t="s">
        <v>281</v>
      </c>
      <c r="CM4" s="32" t="s">
        <v>282</v>
      </c>
      <c r="CN4" s="32" t="s">
        <v>283</v>
      </c>
      <c r="CO4" s="32" t="s">
        <v>284</v>
      </c>
      <c r="CP4" s="32" t="s">
        <v>285</v>
      </c>
      <c r="CQ4" s="32" t="s">
        <v>286</v>
      </c>
      <c r="CR4" s="32" t="s">
        <v>287</v>
      </c>
      <c r="CS4" s="32" t="s">
        <v>288</v>
      </c>
      <c r="CT4" s="32" t="s">
        <v>289</v>
      </c>
      <c r="CU4" s="32" t="s">
        <v>290</v>
      </c>
      <c r="CV4" s="32" t="s">
        <v>291</v>
      </c>
      <c r="CW4" s="32" t="s">
        <v>292</v>
      </c>
      <c r="CX4" s="32" t="s">
        <v>293</v>
      </c>
      <c r="CY4" s="32" t="s">
        <v>294</v>
      </c>
      <c r="CZ4" s="32" t="s">
        <v>295</v>
      </c>
      <c r="DA4" s="32" t="s">
        <v>296</v>
      </c>
      <c r="DB4" s="32" t="s">
        <v>297</v>
      </c>
      <c r="DC4" s="32" t="s">
        <v>298</v>
      </c>
      <c r="DD4" s="32" t="s">
        <v>299</v>
      </c>
      <c r="DE4" s="32" t="s">
        <v>300</v>
      </c>
      <c r="DF4" s="31" t="s">
        <v>301</v>
      </c>
      <c r="DG4" s="32" t="s">
        <v>302</v>
      </c>
      <c r="DH4" s="32" t="s">
        <v>303</v>
      </c>
      <c r="DI4" s="32" t="s">
        <v>304</v>
      </c>
      <c r="DJ4" s="32" t="s">
        <v>305</v>
      </c>
      <c r="DK4" s="32" t="s">
        <v>306</v>
      </c>
      <c r="DL4" s="32" t="s">
        <v>307</v>
      </c>
      <c r="DM4" s="32" t="s">
        <v>308</v>
      </c>
      <c r="DN4" s="32" t="s">
        <v>309</v>
      </c>
      <c r="DO4" s="32" t="s">
        <v>310</v>
      </c>
      <c r="DP4" s="32" t="s">
        <v>311</v>
      </c>
      <c r="DQ4" s="32"/>
      <c r="DR4" s="32"/>
      <c r="DS4" s="30" t="s">
        <v>312</v>
      </c>
      <c r="DT4" s="34" t="s">
        <v>313</v>
      </c>
      <c r="DU4" s="34" t="s">
        <v>314</v>
      </c>
      <c r="DV4" s="34" t="s">
        <v>315</v>
      </c>
      <c r="DW4" s="34" t="s">
        <v>316</v>
      </c>
      <c r="DX4" s="34" t="s">
        <v>317</v>
      </c>
      <c r="DY4" s="34" t="s">
        <v>317</v>
      </c>
      <c r="DZ4" s="34" t="s">
        <v>318</v>
      </c>
      <c r="EA4" s="34" t="s">
        <v>319</v>
      </c>
      <c r="EB4" s="35" t="s">
        <v>320</v>
      </c>
      <c r="EC4" s="35" t="s">
        <v>321</v>
      </c>
      <c r="ED4" s="35" t="s">
        <v>322</v>
      </c>
      <c r="EE4" s="35" t="s">
        <v>323</v>
      </c>
      <c r="EF4" s="35" t="s">
        <v>324</v>
      </c>
      <c r="EG4" s="35" t="s">
        <v>325</v>
      </c>
      <c r="EH4" s="35" t="s">
        <v>326</v>
      </c>
      <c r="EI4" s="35" t="s">
        <v>327</v>
      </c>
      <c r="EJ4" s="35" t="s">
        <v>328</v>
      </c>
      <c r="EK4" s="35" t="s">
        <v>329</v>
      </c>
      <c r="EL4" s="36" t="s">
        <v>330</v>
      </c>
      <c r="EM4" s="36" t="s">
        <v>331</v>
      </c>
      <c r="EN4" s="36" t="s">
        <v>332</v>
      </c>
      <c r="EO4" s="36" t="s">
        <v>333</v>
      </c>
      <c r="EP4" s="36" t="s">
        <v>334</v>
      </c>
      <c r="EQ4" s="36" t="s">
        <v>335</v>
      </c>
      <c r="ER4" s="36" t="s">
        <v>336</v>
      </c>
      <c r="ES4" s="36" t="s">
        <v>337</v>
      </c>
      <c r="ET4" s="36" t="s">
        <v>338</v>
      </c>
      <c r="EU4" s="36" t="s">
        <v>339</v>
      </c>
      <c r="EV4" s="34" t="s">
        <v>340</v>
      </c>
      <c r="EW4" s="36" t="s">
        <v>341</v>
      </c>
      <c r="EX4" s="36" t="s">
        <v>342</v>
      </c>
      <c r="EY4" s="34" t="s">
        <v>343</v>
      </c>
      <c r="EZ4" s="34" t="s">
        <v>344</v>
      </c>
      <c r="FA4" s="36" t="s">
        <v>345</v>
      </c>
      <c r="FB4" s="34" t="s">
        <v>346</v>
      </c>
      <c r="FC4" s="34"/>
      <c r="FD4" s="34" t="s">
        <v>347</v>
      </c>
      <c r="FE4" s="34" t="s">
        <v>348</v>
      </c>
      <c r="FF4" s="34" t="s">
        <v>349</v>
      </c>
      <c r="FG4" s="37" t="s">
        <v>350</v>
      </c>
      <c r="FH4" s="37" t="s">
        <v>351</v>
      </c>
      <c r="FI4" s="37" t="s">
        <v>352</v>
      </c>
      <c r="FJ4" s="37" t="s">
        <v>353</v>
      </c>
      <c r="FK4" s="37" t="s">
        <v>354</v>
      </c>
      <c r="FL4" s="34" t="s">
        <v>355</v>
      </c>
      <c r="FM4" s="34"/>
      <c r="FN4" s="34"/>
      <c r="FO4" s="34" t="s">
        <v>123</v>
      </c>
      <c r="FP4" s="30" t="s">
        <v>356</v>
      </c>
      <c r="FQ4" s="30"/>
      <c r="FR4" s="30"/>
      <c r="FS4" s="30"/>
      <c r="FT4" s="30"/>
      <c r="FU4" s="30"/>
    </row>
    <row r="5" spans="1:177" x14ac:dyDescent="0.25">
      <c r="A5" s="38">
        <v>1</v>
      </c>
      <c r="B5" s="38">
        <f t="shared" ref="B5:I5" si="0">A5+1</f>
        <v>2</v>
      </c>
      <c r="C5" s="38">
        <f t="shared" si="0"/>
        <v>3</v>
      </c>
      <c r="D5" s="38">
        <f t="shared" si="0"/>
        <v>4</v>
      </c>
      <c r="E5" s="38">
        <f t="shared" si="0"/>
        <v>5</v>
      </c>
      <c r="F5" s="38">
        <f t="shared" si="0"/>
        <v>6</v>
      </c>
      <c r="G5" s="38">
        <f t="shared" si="0"/>
        <v>7</v>
      </c>
      <c r="H5" s="38">
        <f t="shared" si="0"/>
        <v>8</v>
      </c>
      <c r="I5" s="38">
        <f t="shared" si="0"/>
        <v>9</v>
      </c>
      <c r="J5" s="38">
        <f>I5+1</f>
        <v>10</v>
      </c>
      <c r="K5" s="38">
        <f t="shared" ref="K5:BV5" si="1">J5+1</f>
        <v>11</v>
      </c>
      <c r="L5" s="38">
        <f t="shared" si="1"/>
        <v>12</v>
      </c>
      <c r="M5" s="38">
        <f t="shared" si="1"/>
        <v>13</v>
      </c>
      <c r="N5" s="38">
        <f t="shared" si="1"/>
        <v>14</v>
      </c>
      <c r="O5" s="38">
        <f t="shared" si="1"/>
        <v>15</v>
      </c>
      <c r="P5" s="38">
        <f t="shared" si="1"/>
        <v>16</v>
      </c>
      <c r="Q5" s="38">
        <f t="shared" si="1"/>
        <v>17</v>
      </c>
      <c r="R5" s="38">
        <f t="shared" si="1"/>
        <v>18</v>
      </c>
      <c r="S5" s="38">
        <f t="shared" si="1"/>
        <v>19</v>
      </c>
      <c r="T5" s="38">
        <f t="shared" si="1"/>
        <v>20</v>
      </c>
      <c r="U5" s="38">
        <f t="shared" si="1"/>
        <v>21</v>
      </c>
      <c r="V5" s="38">
        <f t="shared" si="1"/>
        <v>22</v>
      </c>
      <c r="W5" s="38">
        <f t="shared" si="1"/>
        <v>23</v>
      </c>
      <c r="X5" s="38">
        <f t="shared" si="1"/>
        <v>24</v>
      </c>
      <c r="Y5" s="38">
        <f t="shared" si="1"/>
        <v>25</v>
      </c>
      <c r="Z5" s="38">
        <f t="shared" si="1"/>
        <v>26</v>
      </c>
      <c r="AA5" s="38">
        <f t="shared" si="1"/>
        <v>27</v>
      </c>
      <c r="AB5" s="38">
        <f t="shared" si="1"/>
        <v>28</v>
      </c>
      <c r="AC5" s="38">
        <f t="shared" si="1"/>
        <v>29</v>
      </c>
      <c r="AD5" s="38">
        <f t="shared" si="1"/>
        <v>30</v>
      </c>
      <c r="AE5" s="38">
        <f t="shared" si="1"/>
        <v>31</v>
      </c>
      <c r="AF5" s="38">
        <f t="shared" si="1"/>
        <v>32</v>
      </c>
      <c r="AG5" s="38">
        <f t="shared" si="1"/>
        <v>33</v>
      </c>
      <c r="AH5" s="38">
        <f t="shared" si="1"/>
        <v>34</v>
      </c>
      <c r="AI5" s="38">
        <f t="shared" si="1"/>
        <v>35</v>
      </c>
      <c r="AJ5" s="38">
        <f t="shared" si="1"/>
        <v>36</v>
      </c>
      <c r="AK5" s="38">
        <f t="shared" si="1"/>
        <v>37</v>
      </c>
      <c r="AL5" s="38">
        <f t="shared" si="1"/>
        <v>38</v>
      </c>
      <c r="AM5" s="38">
        <f t="shared" si="1"/>
        <v>39</v>
      </c>
      <c r="AN5" s="38">
        <f t="shared" si="1"/>
        <v>40</v>
      </c>
      <c r="AO5" s="38">
        <f t="shared" si="1"/>
        <v>41</v>
      </c>
      <c r="AP5" s="38">
        <f t="shared" si="1"/>
        <v>42</v>
      </c>
      <c r="AQ5" s="38">
        <f t="shared" si="1"/>
        <v>43</v>
      </c>
      <c r="AR5" s="38">
        <f t="shared" si="1"/>
        <v>44</v>
      </c>
      <c r="AS5" s="38">
        <f t="shared" si="1"/>
        <v>45</v>
      </c>
      <c r="AT5" s="38">
        <f t="shared" si="1"/>
        <v>46</v>
      </c>
      <c r="AU5" s="38">
        <f t="shared" si="1"/>
        <v>47</v>
      </c>
      <c r="AV5" s="38">
        <f t="shared" si="1"/>
        <v>48</v>
      </c>
      <c r="AW5" s="38">
        <f t="shared" si="1"/>
        <v>49</v>
      </c>
      <c r="AX5" s="38">
        <f t="shared" si="1"/>
        <v>50</v>
      </c>
      <c r="AY5" s="38">
        <f t="shared" si="1"/>
        <v>51</v>
      </c>
      <c r="AZ5" s="38">
        <f t="shared" si="1"/>
        <v>52</v>
      </c>
      <c r="BA5" s="38">
        <f t="shared" si="1"/>
        <v>53</v>
      </c>
      <c r="BB5" s="38">
        <f t="shared" si="1"/>
        <v>54</v>
      </c>
      <c r="BC5" s="38">
        <f t="shared" si="1"/>
        <v>55</v>
      </c>
      <c r="BD5" s="38">
        <f t="shared" si="1"/>
        <v>56</v>
      </c>
      <c r="BE5" s="38">
        <f t="shared" si="1"/>
        <v>57</v>
      </c>
      <c r="BF5" s="38">
        <f t="shared" si="1"/>
        <v>58</v>
      </c>
      <c r="BG5" s="38">
        <f t="shared" si="1"/>
        <v>59</v>
      </c>
      <c r="BH5" s="38">
        <f t="shared" si="1"/>
        <v>60</v>
      </c>
      <c r="BI5" s="38">
        <f t="shared" si="1"/>
        <v>61</v>
      </c>
      <c r="BJ5" s="38">
        <f t="shared" si="1"/>
        <v>62</v>
      </c>
      <c r="BK5" s="38">
        <f t="shared" si="1"/>
        <v>63</v>
      </c>
      <c r="BL5" s="38">
        <f t="shared" si="1"/>
        <v>64</v>
      </c>
      <c r="BM5" s="38">
        <f t="shared" si="1"/>
        <v>65</v>
      </c>
      <c r="BN5" s="38">
        <f t="shared" si="1"/>
        <v>66</v>
      </c>
      <c r="BO5" s="38">
        <f t="shared" si="1"/>
        <v>67</v>
      </c>
      <c r="BP5" s="38">
        <f t="shared" si="1"/>
        <v>68</v>
      </c>
      <c r="BQ5" s="38">
        <f t="shared" si="1"/>
        <v>69</v>
      </c>
      <c r="BR5" s="38">
        <f t="shared" si="1"/>
        <v>70</v>
      </c>
      <c r="BS5" s="38">
        <f t="shared" si="1"/>
        <v>71</v>
      </c>
      <c r="BT5" s="38">
        <f t="shared" si="1"/>
        <v>72</v>
      </c>
      <c r="BU5" s="38">
        <f t="shared" si="1"/>
        <v>73</v>
      </c>
      <c r="BV5" s="38">
        <f t="shared" si="1"/>
        <v>74</v>
      </c>
      <c r="BW5" s="38">
        <f t="shared" ref="BW5:EH5" si="2">BV5+1</f>
        <v>75</v>
      </c>
      <c r="BX5" s="38">
        <f t="shared" si="2"/>
        <v>76</v>
      </c>
      <c r="BY5" s="38">
        <f t="shared" si="2"/>
        <v>77</v>
      </c>
      <c r="BZ5" s="38">
        <f t="shared" si="2"/>
        <v>78</v>
      </c>
      <c r="CA5" s="38">
        <f t="shared" si="2"/>
        <v>79</v>
      </c>
      <c r="CB5" s="38">
        <f t="shared" si="2"/>
        <v>80</v>
      </c>
      <c r="CC5" s="38">
        <f t="shared" si="2"/>
        <v>81</v>
      </c>
      <c r="CD5" s="38">
        <f t="shared" si="2"/>
        <v>82</v>
      </c>
      <c r="CE5" s="38">
        <f t="shared" si="2"/>
        <v>83</v>
      </c>
      <c r="CF5" s="38">
        <f t="shared" si="2"/>
        <v>84</v>
      </c>
      <c r="CG5" s="38">
        <f t="shared" si="2"/>
        <v>85</v>
      </c>
      <c r="CH5" s="38">
        <f t="shared" si="2"/>
        <v>86</v>
      </c>
      <c r="CI5" s="38">
        <f t="shared" si="2"/>
        <v>87</v>
      </c>
      <c r="CJ5" s="38">
        <f t="shared" si="2"/>
        <v>88</v>
      </c>
      <c r="CK5" s="38">
        <f t="shared" si="2"/>
        <v>89</v>
      </c>
      <c r="CL5" s="38">
        <f t="shared" si="2"/>
        <v>90</v>
      </c>
      <c r="CM5" s="38">
        <f t="shared" si="2"/>
        <v>91</v>
      </c>
      <c r="CN5" s="38">
        <f t="shared" si="2"/>
        <v>92</v>
      </c>
      <c r="CO5" s="38">
        <f t="shared" si="2"/>
        <v>93</v>
      </c>
      <c r="CP5" s="38">
        <f t="shared" si="2"/>
        <v>94</v>
      </c>
      <c r="CQ5" s="38">
        <f t="shared" si="2"/>
        <v>95</v>
      </c>
      <c r="CR5" s="38">
        <f t="shared" si="2"/>
        <v>96</v>
      </c>
      <c r="CS5" s="38">
        <f t="shared" si="2"/>
        <v>97</v>
      </c>
      <c r="CT5" s="38">
        <f t="shared" si="2"/>
        <v>98</v>
      </c>
      <c r="CU5" s="38">
        <f t="shared" si="2"/>
        <v>99</v>
      </c>
      <c r="CV5" s="38">
        <f t="shared" si="2"/>
        <v>100</v>
      </c>
      <c r="CW5" s="38">
        <f t="shared" si="2"/>
        <v>101</v>
      </c>
      <c r="CX5" s="38">
        <f t="shared" si="2"/>
        <v>102</v>
      </c>
      <c r="CY5" s="38">
        <f t="shared" si="2"/>
        <v>103</v>
      </c>
      <c r="CZ5" s="38">
        <f t="shared" si="2"/>
        <v>104</v>
      </c>
      <c r="DA5" s="38">
        <f t="shared" si="2"/>
        <v>105</v>
      </c>
      <c r="DB5" s="38">
        <f t="shared" si="2"/>
        <v>106</v>
      </c>
      <c r="DC5" s="38">
        <f t="shared" si="2"/>
        <v>107</v>
      </c>
      <c r="DD5" s="38">
        <f t="shared" si="2"/>
        <v>108</v>
      </c>
      <c r="DE5" s="38">
        <f t="shared" si="2"/>
        <v>109</v>
      </c>
      <c r="DF5" s="38">
        <f t="shared" si="2"/>
        <v>110</v>
      </c>
      <c r="DG5" s="38">
        <f t="shared" si="2"/>
        <v>111</v>
      </c>
      <c r="DH5" s="38">
        <f t="shared" si="2"/>
        <v>112</v>
      </c>
      <c r="DI5" s="38">
        <f t="shared" si="2"/>
        <v>113</v>
      </c>
      <c r="DJ5" s="38">
        <f t="shared" si="2"/>
        <v>114</v>
      </c>
      <c r="DK5" s="38">
        <f t="shared" si="2"/>
        <v>115</v>
      </c>
      <c r="DL5" s="38">
        <f t="shared" si="2"/>
        <v>116</v>
      </c>
      <c r="DM5" s="38">
        <f t="shared" si="2"/>
        <v>117</v>
      </c>
      <c r="DN5" s="38">
        <f t="shared" si="2"/>
        <v>118</v>
      </c>
      <c r="DO5" s="38">
        <f t="shared" si="2"/>
        <v>119</v>
      </c>
      <c r="DP5" s="38">
        <f t="shared" si="2"/>
        <v>120</v>
      </c>
      <c r="DQ5" s="38">
        <f t="shared" si="2"/>
        <v>121</v>
      </c>
      <c r="DR5" s="38">
        <f t="shared" si="2"/>
        <v>122</v>
      </c>
      <c r="DS5" s="38">
        <f t="shared" si="2"/>
        <v>123</v>
      </c>
      <c r="DT5" s="38">
        <f t="shared" si="2"/>
        <v>124</v>
      </c>
      <c r="DU5" s="38">
        <f t="shared" si="2"/>
        <v>125</v>
      </c>
      <c r="DV5" s="38">
        <f t="shared" si="2"/>
        <v>126</v>
      </c>
      <c r="DW5" s="38">
        <f t="shared" si="2"/>
        <v>127</v>
      </c>
      <c r="DX5" s="38">
        <f t="shared" si="2"/>
        <v>128</v>
      </c>
      <c r="DY5" s="38">
        <f t="shared" si="2"/>
        <v>129</v>
      </c>
      <c r="DZ5" s="38">
        <f t="shared" si="2"/>
        <v>130</v>
      </c>
      <c r="EA5" s="38">
        <f t="shared" si="2"/>
        <v>131</v>
      </c>
      <c r="EB5" s="39">
        <f t="shared" si="2"/>
        <v>132</v>
      </c>
      <c r="EC5" s="39">
        <f t="shared" si="2"/>
        <v>133</v>
      </c>
      <c r="ED5" s="39">
        <f t="shared" si="2"/>
        <v>134</v>
      </c>
      <c r="EE5" s="39">
        <f t="shared" si="2"/>
        <v>135</v>
      </c>
      <c r="EF5" s="39">
        <f t="shared" si="2"/>
        <v>136</v>
      </c>
      <c r="EG5" s="39">
        <f t="shared" si="2"/>
        <v>137</v>
      </c>
      <c r="EH5" s="39">
        <f t="shared" si="2"/>
        <v>138</v>
      </c>
      <c r="EI5" s="39">
        <f t="shared" ref="EI5:FP5" si="3">EH5+1</f>
        <v>139</v>
      </c>
      <c r="EJ5" s="39">
        <f t="shared" si="3"/>
        <v>140</v>
      </c>
      <c r="EK5" s="39">
        <f t="shared" si="3"/>
        <v>141</v>
      </c>
      <c r="EL5" s="38">
        <f t="shared" si="3"/>
        <v>142</v>
      </c>
      <c r="EM5" s="38">
        <f t="shared" si="3"/>
        <v>143</v>
      </c>
      <c r="EN5" s="38">
        <f t="shared" si="3"/>
        <v>144</v>
      </c>
      <c r="EO5" s="38">
        <f t="shared" si="3"/>
        <v>145</v>
      </c>
      <c r="EP5" s="38">
        <f t="shared" si="3"/>
        <v>146</v>
      </c>
      <c r="EQ5" s="38">
        <f t="shared" si="3"/>
        <v>147</v>
      </c>
      <c r="ER5" s="38">
        <f t="shared" si="3"/>
        <v>148</v>
      </c>
      <c r="ES5" s="38">
        <f t="shared" si="3"/>
        <v>149</v>
      </c>
      <c r="ET5" s="38">
        <f t="shared" si="3"/>
        <v>150</v>
      </c>
      <c r="EU5" s="38">
        <f t="shared" si="3"/>
        <v>151</v>
      </c>
      <c r="EV5" s="38">
        <f t="shared" si="3"/>
        <v>152</v>
      </c>
      <c r="EW5" s="38">
        <f t="shared" si="3"/>
        <v>153</v>
      </c>
      <c r="EX5" s="38">
        <f t="shared" si="3"/>
        <v>154</v>
      </c>
      <c r="EY5" s="38">
        <f t="shared" si="3"/>
        <v>155</v>
      </c>
      <c r="EZ5" s="38">
        <f t="shared" si="3"/>
        <v>156</v>
      </c>
      <c r="FA5" s="38">
        <f t="shared" si="3"/>
        <v>157</v>
      </c>
      <c r="FB5" s="38">
        <f t="shared" si="3"/>
        <v>158</v>
      </c>
      <c r="FC5" s="38">
        <f t="shared" si="3"/>
        <v>159</v>
      </c>
      <c r="FD5" s="38">
        <f t="shared" si="3"/>
        <v>160</v>
      </c>
      <c r="FE5" s="38">
        <f t="shared" si="3"/>
        <v>161</v>
      </c>
      <c r="FF5" s="38">
        <f t="shared" si="3"/>
        <v>162</v>
      </c>
      <c r="FG5" s="39">
        <f t="shared" si="3"/>
        <v>163</v>
      </c>
      <c r="FH5" s="39">
        <f t="shared" si="3"/>
        <v>164</v>
      </c>
      <c r="FI5" s="39">
        <f t="shared" si="3"/>
        <v>165</v>
      </c>
      <c r="FJ5" s="39">
        <f t="shared" si="3"/>
        <v>166</v>
      </c>
      <c r="FK5" s="39">
        <f t="shared" si="3"/>
        <v>167</v>
      </c>
      <c r="FL5" s="38">
        <f t="shared" si="3"/>
        <v>168</v>
      </c>
      <c r="FM5" s="38">
        <f t="shared" si="3"/>
        <v>169</v>
      </c>
      <c r="FN5" s="38">
        <f t="shared" si="3"/>
        <v>170</v>
      </c>
      <c r="FO5" s="38">
        <f t="shared" si="3"/>
        <v>171</v>
      </c>
      <c r="FP5" s="38">
        <f t="shared" si="3"/>
        <v>172</v>
      </c>
      <c r="FQ5" s="38">
        <f>FP5+1</f>
        <v>173</v>
      </c>
      <c r="FR5" s="38">
        <f>FQ5+1</f>
        <v>174</v>
      </c>
      <c r="FS5" s="38">
        <f>FR5+1</f>
        <v>175</v>
      </c>
      <c r="FT5" s="38">
        <f>FS5+1</f>
        <v>176</v>
      </c>
      <c r="FU5" s="38"/>
    </row>
    <row r="6" spans="1:177" x14ac:dyDescent="0.25">
      <c r="A6" s="29" t="s">
        <v>357</v>
      </c>
      <c r="B6" s="30" t="s">
        <v>168</v>
      </c>
      <c r="C6" s="30" t="s">
        <v>201</v>
      </c>
      <c r="D6" s="30" t="s">
        <v>168</v>
      </c>
      <c r="E6" s="30" t="s">
        <v>201</v>
      </c>
      <c r="F6" s="30" t="s">
        <v>167</v>
      </c>
      <c r="G6" s="30" t="s">
        <v>202</v>
      </c>
      <c r="H6" s="30" t="s">
        <v>358</v>
      </c>
      <c r="I6" s="30" t="s">
        <v>167</v>
      </c>
      <c r="J6" s="30" t="s">
        <v>202</v>
      </c>
      <c r="K6" s="31" t="s">
        <v>359</v>
      </c>
      <c r="L6" s="31" t="s">
        <v>360</v>
      </c>
      <c r="M6" s="30" t="s">
        <v>240</v>
      </c>
      <c r="N6" s="30" t="s">
        <v>241</v>
      </c>
      <c r="O6" s="30" t="s">
        <v>242</v>
      </c>
      <c r="P6" s="32" t="s">
        <v>243</v>
      </c>
      <c r="Q6" s="31" t="s">
        <v>361</v>
      </c>
      <c r="R6" s="31" t="s">
        <v>362</v>
      </c>
      <c r="S6" s="31" t="s">
        <v>363</v>
      </c>
      <c r="T6" s="31" t="s">
        <v>364</v>
      </c>
      <c r="U6" s="31" t="s">
        <v>365</v>
      </c>
      <c r="V6" s="31" t="s">
        <v>215</v>
      </c>
      <c r="W6" s="31" t="s">
        <v>366</v>
      </c>
      <c r="X6" s="31" t="s">
        <v>367</v>
      </c>
      <c r="Y6" s="31" t="s">
        <v>125</v>
      </c>
      <c r="Z6" s="31" t="s">
        <v>126</v>
      </c>
      <c r="AA6" s="31" t="s">
        <v>127</v>
      </c>
      <c r="AB6" s="31" t="s">
        <v>244</v>
      </c>
      <c r="AC6" s="33" t="s">
        <v>368</v>
      </c>
      <c r="AD6" s="32" t="s">
        <v>369</v>
      </c>
      <c r="AE6" s="32" t="s">
        <v>370</v>
      </c>
      <c r="AF6" s="32" t="s">
        <v>371</v>
      </c>
      <c r="AG6" s="32" t="s">
        <v>372</v>
      </c>
      <c r="AH6" s="32" t="s">
        <v>373</v>
      </c>
      <c r="AI6" s="32" t="s">
        <v>374</v>
      </c>
      <c r="AJ6" s="32" t="s">
        <v>375</v>
      </c>
      <c r="AK6" s="32" t="s">
        <v>376</v>
      </c>
      <c r="AL6" s="32" t="s">
        <v>377</v>
      </c>
      <c r="AM6" s="32" t="s">
        <v>378</v>
      </c>
      <c r="AN6" s="32" t="s">
        <v>379</v>
      </c>
      <c r="AO6" s="32" t="s">
        <v>380</v>
      </c>
      <c r="AP6" s="32" t="s">
        <v>246</v>
      </c>
      <c r="AQ6" s="32" t="s">
        <v>247</v>
      </c>
      <c r="AR6" s="32" t="s">
        <v>248</v>
      </c>
      <c r="AS6" s="32" t="s">
        <v>249</v>
      </c>
      <c r="AT6" s="32" t="s">
        <v>250</v>
      </c>
      <c r="AU6" s="32" t="s">
        <v>251</v>
      </c>
      <c r="AV6" s="32" t="s">
        <v>252</v>
      </c>
      <c r="AW6" s="32" t="s">
        <v>253</v>
      </c>
      <c r="AX6" s="32" t="s">
        <v>254</v>
      </c>
      <c r="AY6" s="32" t="s">
        <v>255</v>
      </c>
      <c r="AZ6" s="32" t="s">
        <v>256</v>
      </c>
      <c r="BA6" s="32" t="s">
        <v>257</v>
      </c>
      <c r="BB6" s="32" t="s">
        <v>258</v>
      </c>
      <c r="BC6" s="32" t="s">
        <v>259</v>
      </c>
      <c r="BD6" s="32" t="s">
        <v>260</v>
      </c>
      <c r="BE6" s="32" t="s">
        <v>261</v>
      </c>
      <c r="BF6" s="32" t="s">
        <v>262</v>
      </c>
      <c r="BG6" s="32" t="s">
        <v>263</v>
      </c>
      <c r="BH6" s="32" t="s">
        <v>264</v>
      </c>
      <c r="BI6" s="32" t="s">
        <v>265</v>
      </c>
      <c r="BJ6" s="32" t="s">
        <v>266</v>
      </c>
      <c r="BK6" s="32" t="s">
        <v>267</v>
      </c>
      <c r="BL6" s="31" t="s">
        <v>268</v>
      </c>
      <c r="BM6" s="32" t="s">
        <v>381</v>
      </c>
      <c r="BN6" s="32" t="s">
        <v>382</v>
      </c>
      <c r="BO6" s="32" t="s">
        <v>383</v>
      </c>
      <c r="BP6" s="32" t="s">
        <v>384</v>
      </c>
      <c r="BQ6" s="32" t="s">
        <v>385</v>
      </c>
      <c r="BR6" s="32" t="s">
        <v>386</v>
      </c>
      <c r="BS6" s="32" t="s">
        <v>387</v>
      </c>
      <c r="BT6" s="32" t="s">
        <v>388</v>
      </c>
      <c r="BU6" s="32" t="s">
        <v>389</v>
      </c>
      <c r="BV6" s="32" t="s">
        <v>390</v>
      </c>
      <c r="BW6" s="32" t="s">
        <v>391</v>
      </c>
      <c r="BX6" s="32" t="s">
        <v>392</v>
      </c>
      <c r="BY6" s="32" t="s">
        <v>393</v>
      </c>
      <c r="BZ6" s="32" t="s">
        <v>274</v>
      </c>
      <c r="CA6" s="32" t="s">
        <v>275</v>
      </c>
      <c r="CB6" s="32" t="s">
        <v>276</v>
      </c>
      <c r="CC6" s="32" t="s">
        <v>277</v>
      </c>
      <c r="CD6" s="32" t="s">
        <v>269</v>
      </c>
      <c r="CE6" s="32" t="s">
        <v>270</v>
      </c>
      <c r="CF6" s="32" t="s">
        <v>271</v>
      </c>
      <c r="CG6" s="32" t="s">
        <v>272</v>
      </c>
      <c r="CH6" s="32" t="s">
        <v>273</v>
      </c>
      <c r="CI6" s="32" t="s">
        <v>278</v>
      </c>
      <c r="CJ6" s="32" t="s">
        <v>279</v>
      </c>
      <c r="CK6" s="32" t="s">
        <v>280</v>
      </c>
      <c r="CL6" s="32" t="s">
        <v>281</v>
      </c>
      <c r="CM6" s="32" t="s">
        <v>282</v>
      </c>
      <c r="CN6" s="32" t="s">
        <v>283</v>
      </c>
      <c r="CO6" s="32" t="s">
        <v>284</v>
      </c>
      <c r="CP6" s="32" t="s">
        <v>285</v>
      </c>
      <c r="CQ6" s="32" t="s">
        <v>286</v>
      </c>
      <c r="CR6" s="32" t="s">
        <v>287</v>
      </c>
      <c r="CS6" s="32" t="s">
        <v>288</v>
      </c>
      <c r="CT6" s="32" t="s">
        <v>289</v>
      </c>
      <c r="CU6" s="32" t="s">
        <v>290</v>
      </c>
      <c r="CV6" s="32" t="s">
        <v>291</v>
      </c>
      <c r="CW6" s="32" t="s">
        <v>292</v>
      </c>
      <c r="CX6" s="32" t="s">
        <v>293</v>
      </c>
      <c r="CY6" s="32" t="s">
        <v>294</v>
      </c>
      <c r="CZ6" s="32" t="s">
        <v>295</v>
      </c>
      <c r="DA6" s="32" t="s">
        <v>296</v>
      </c>
      <c r="DB6" s="32" t="s">
        <v>297</v>
      </c>
      <c r="DC6" s="32" t="s">
        <v>298</v>
      </c>
      <c r="DD6" s="32" t="s">
        <v>299</v>
      </c>
      <c r="DE6" s="32" t="s">
        <v>300</v>
      </c>
      <c r="DF6" s="31" t="s">
        <v>301</v>
      </c>
      <c r="DG6" s="32" t="s">
        <v>302</v>
      </c>
      <c r="DH6" s="32" t="s">
        <v>303</v>
      </c>
      <c r="DI6" s="32" t="s">
        <v>304</v>
      </c>
      <c r="DJ6" s="32" t="s">
        <v>394</v>
      </c>
      <c r="DK6" s="32" t="s">
        <v>395</v>
      </c>
      <c r="DL6" s="32" t="s">
        <v>200</v>
      </c>
      <c r="DM6" s="32" t="s">
        <v>396</v>
      </c>
      <c r="DN6" s="32" t="s">
        <v>397</v>
      </c>
      <c r="DO6" s="32" t="s">
        <v>398</v>
      </c>
      <c r="DP6" s="32" t="s">
        <v>399</v>
      </c>
      <c r="DQ6" s="32" t="s">
        <v>400</v>
      </c>
      <c r="DR6" s="32" t="s">
        <v>401</v>
      </c>
      <c r="DS6" s="30" t="s">
        <v>402</v>
      </c>
      <c r="DT6" s="34" t="s">
        <v>403</v>
      </c>
      <c r="DU6" s="34" t="s">
        <v>404</v>
      </c>
      <c r="DV6" s="34" t="s">
        <v>405</v>
      </c>
      <c r="DW6" s="34" t="s">
        <v>406</v>
      </c>
      <c r="DX6" s="34" t="s">
        <v>219</v>
      </c>
      <c r="DY6" s="34" t="s">
        <v>219</v>
      </c>
      <c r="DZ6" s="34" t="s">
        <v>407</v>
      </c>
      <c r="EA6" s="34" t="s">
        <v>408</v>
      </c>
      <c r="EB6" s="35" t="s">
        <v>409</v>
      </c>
      <c r="EC6" s="35" t="s">
        <v>410</v>
      </c>
      <c r="ED6" s="35" t="s">
        <v>411</v>
      </c>
      <c r="EE6" s="35" t="s">
        <v>412</v>
      </c>
      <c r="EF6" s="35" t="s">
        <v>413</v>
      </c>
      <c r="EG6" s="35" t="s">
        <v>414</v>
      </c>
      <c r="EH6" s="35" t="s">
        <v>415</v>
      </c>
      <c r="EI6" s="35" t="s">
        <v>416</v>
      </c>
      <c r="EJ6" s="35" t="s">
        <v>417</v>
      </c>
      <c r="EK6" s="35" t="s">
        <v>418</v>
      </c>
      <c r="EL6" s="36" t="s">
        <v>419</v>
      </c>
      <c r="EM6" s="36" t="s">
        <v>420</v>
      </c>
      <c r="EN6" s="36" t="s">
        <v>421</v>
      </c>
      <c r="EO6" s="36" t="s">
        <v>422</v>
      </c>
      <c r="EP6" s="36" t="s">
        <v>120</v>
      </c>
      <c r="EQ6" s="36" t="s">
        <v>423</v>
      </c>
      <c r="ER6" s="36" t="s">
        <v>424</v>
      </c>
      <c r="ES6" s="36" t="s">
        <v>425</v>
      </c>
      <c r="ET6" s="36" t="s">
        <v>426</v>
      </c>
      <c r="EU6" s="36" t="s">
        <v>427</v>
      </c>
      <c r="EV6" s="34" t="s">
        <v>221</v>
      </c>
      <c r="EW6" s="36" t="s">
        <v>428</v>
      </c>
      <c r="EX6" s="36" t="s">
        <v>429</v>
      </c>
      <c r="EY6" s="34" t="s">
        <v>430</v>
      </c>
      <c r="EZ6" s="34" t="s">
        <v>431</v>
      </c>
      <c r="FA6" s="36" t="s">
        <v>432</v>
      </c>
      <c r="FB6" s="34" t="s">
        <v>433</v>
      </c>
      <c r="FC6" s="34" t="s">
        <v>434</v>
      </c>
      <c r="FD6" s="34" t="s">
        <v>435</v>
      </c>
      <c r="FE6" s="34" t="s">
        <v>436</v>
      </c>
      <c r="FF6" s="34" t="s">
        <v>68</v>
      </c>
      <c r="FG6" s="37" t="s">
        <v>437</v>
      </c>
      <c r="FH6" s="37" t="s">
        <v>438</v>
      </c>
      <c r="FI6" s="37" t="s">
        <v>439</v>
      </c>
      <c r="FJ6" s="37" t="s">
        <v>440</v>
      </c>
      <c r="FK6" s="37" t="s">
        <v>441</v>
      </c>
      <c r="FL6" s="34" t="s">
        <v>442</v>
      </c>
      <c r="FM6" s="34" t="s">
        <v>122</v>
      </c>
      <c r="FN6" s="34" t="s">
        <v>214</v>
      </c>
      <c r="FO6" s="34" t="s">
        <v>213</v>
      </c>
      <c r="FP6" s="30" t="s">
        <v>356</v>
      </c>
      <c r="FQ6" s="30" t="s">
        <v>443</v>
      </c>
      <c r="FR6" s="30" t="s">
        <v>444</v>
      </c>
      <c r="FS6" s="30" t="s">
        <v>445</v>
      </c>
      <c r="FT6" s="30" t="s">
        <v>224</v>
      </c>
      <c r="FU6" s="30"/>
    </row>
    <row r="7" spans="1:177" x14ac:dyDescent="0.25">
      <c r="A7" s="29" t="s">
        <v>225</v>
      </c>
      <c r="B7" s="40" t="s">
        <v>227</v>
      </c>
      <c r="C7" s="40" t="s">
        <v>227</v>
      </c>
      <c r="D7" s="40" t="s">
        <v>231</v>
      </c>
      <c r="E7" s="40" t="s">
        <v>231</v>
      </c>
      <c r="F7" s="40" t="s">
        <v>227</v>
      </c>
      <c r="G7" s="40" t="s">
        <v>227</v>
      </c>
      <c r="H7" s="40" t="s">
        <v>227</v>
      </c>
      <c r="I7" s="40" t="s">
        <v>231</v>
      </c>
      <c r="J7" s="40" t="s">
        <v>231</v>
      </c>
      <c r="K7" s="29" t="s">
        <v>227</v>
      </c>
      <c r="L7" s="29" t="s">
        <v>227</v>
      </c>
      <c r="M7" s="41" t="s">
        <v>231</v>
      </c>
      <c r="N7" s="41" t="s">
        <v>231</v>
      </c>
      <c r="O7" s="41" t="s">
        <v>231</v>
      </c>
      <c r="P7" s="29" t="s">
        <v>231</v>
      </c>
      <c r="Q7" s="29" t="s">
        <v>227</v>
      </c>
      <c r="R7" s="29" t="s">
        <v>227</v>
      </c>
      <c r="S7" s="29" t="s">
        <v>446</v>
      </c>
      <c r="T7" s="29" t="s">
        <v>446</v>
      </c>
      <c r="U7" s="29" t="s">
        <v>227</v>
      </c>
      <c r="V7" s="29" t="s">
        <v>227</v>
      </c>
      <c r="W7" s="29" t="s">
        <v>227</v>
      </c>
      <c r="X7" s="29" t="s">
        <v>227</v>
      </c>
      <c r="Y7" s="29" t="s">
        <v>227</v>
      </c>
      <c r="Z7" s="29" t="s">
        <v>227</v>
      </c>
      <c r="AA7" s="29" t="s">
        <v>227</v>
      </c>
      <c r="AB7" s="29" t="s">
        <v>227</v>
      </c>
      <c r="AC7" s="42" t="s">
        <v>227</v>
      </c>
      <c r="AD7" s="29" t="s">
        <v>231</v>
      </c>
      <c r="AE7" s="29" t="s">
        <v>231</v>
      </c>
      <c r="AF7" s="29" t="s">
        <v>231</v>
      </c>
      <c r="AG7" s="29" t="s">
        <v>231</v>
      </c>
      <c r="AH7" s="29" t="s">
        <v>231</v>
      </c>
      <c r="AI7" s="29" t="s">
        <v>231</v>
      </c>
      <c r="AJ7" s="29" t="s">
        <v>231</v>
      </c>
      <c r="AK7" s="29" t="s">
        <v>231</v>
      </c>
      <c r="AL7" s="29" t="s">
        <v>231</v>
      </c>
      <c r="AM7" s="29" t="s">
        <v>231</v>
      </c>
      <c r="AN7" s="29" t="s">
        <v>231</v>
      </c>
      <c r="AO7" s="29" t="s">
        <v>231</v>
      </c>
      <c r="AP7" s="29" t="s">
        <v>231</v>
      </c>
      <c r="AQ7" s="29" t="s">
        <v>231</v>
      </c>
      <c r="AR7" s="29" t="s">
        <v>231</v>
      </c>
      <c r="AS7" s="29" t="s">
        <v>231</v>
      </c>
      <c r="AT7" s="29" t="s">
        <v>231</v>
      </c>
      <c r="AU7" s="29" t="s">
        <v>231</v>
      </c>
      <c r="AV7" s="29" t="s">
        <v>231</v>
      </c>
      <c r="AW7" s="29" t="s">
        <v>231</v>
      </c>
      <c r="AX7" s="29" t="s">
        <v>231</v>
      </c>
      <c r="AY7" s="29" t="s">
        <v>231</v>
      </c>
      <c r="AZ7" s="29" t="s">
        <v>231</v>
      </c>
      <c r="BA7" s="29" t="s">
        <v>231</v>
      </c>
      <c r="BB7" s="29" t="s">
        <v>231</v>
      </c>
      <c r="BC7" s="29" t="s">
        <v>231</v>
      </c>
      <c r="BD7" s="29" t="s">
        <v>227</v>
      </c>
      <c r="BE7" s="29" t="s">
        <v>227</v>
      </c>
      <c r="BF7" s="29" t="s">
        <v>227</v>
      </c>
      <c r="BG7" s="29" t="s">
        <v>227</v>
      </c>
      <c r="BH7" s="29" t="s">
        <v>227</v>
      </c>
      <c r="BI7" s="29" t="s">
        <v>227</v>
      </c>
      <c r="BJ7" s="29" t="s">
        <v>227</v>
      </c>
      <c r="BK7" s="29" t="s">
        <v>227</v>
      </c>
      <c r="BL7" s="29" t="s">
        <v>227</v>
      </c>
      <c r="BM7" s="29" t="s">
        <v>231</v>
      </c>
      <c r="BN7" s="29" t="s">
        <v>231</v>
      </c>
      <c r="BO7" s="29" t="s">
        <v>231</v>
      </c>
      <c r="BP7" s="29" t="s">
        <v>231</v>
      </c>
      <c r="BQ7" s="29" t="s">
        <v>231</v>
      </c>
      <c r="BR7" s="29" t="s">
        <v>231</v>
      </c>
      <c r="BS7" s="29" t="s">
        <v>231</v>
      </c>
      <c r="BT7" s="29" t="s">
        <v>231</v>
      </c>
      <c r="BU7" s="29" t="s">
        <v>231</v>
      </c>
      <c r="BV7" s="29" t="s">
        <v>231</v>
      </c>
      <c r="BW7" s="29" t="s">
        <v>231</v>
      </c>
      <c r="BX7" s="29" t="s">
        <v>231</v>
      </c>
      <c r="BY7" s="29" t="s">
        <v>231</v>
      </c>
      <c r="BZ7" s="29" t="s">
        <v>231</v>
      </c>
      <c r="CA7" s="29" t="s">
        <v>231</v>
      </c>
      <c r="CB7" s="29" t="s">
        <v>231</v>
      </c>
      <c r="CC7" s="29" t="s">
        <v>231</v>
      </c>
      <c r="CD7" s="29" t="s">
        <v>231</v>
      </c>
      <c r="CE7" s="29" t="s">
        <v>231</v>
      </c>
      <c r="CF7" s="29" t="s">
        <v>231</v>
      </c>
      <c r="CG7" s="29" t="s">
        <v>231</v>
      </c>
      <c r="CH7" s="29" t="s">
        <v>231</v>
      </c>
      <c r="CI7" s="29" t="s">
        <v>231</v>
      </c>
      <c r="CJ7" s="29" t="s">
        <v>231</v>
      </c>
      <c r="CK7" s="29" t="s">
        <v>231</v>
      </c>
      <c r="CL7" s="29" t="s">
        <v>231</v>
      </c>
      <c r="CM7" s="29" t="s">
        <v>231</v>
      </c>
      <c r="CN7" s="29" t="s">
        <v>227</v>
      </c>
      <c r="CO7" s="29" t="s">
        <v>227</v>
      </c>
      <c r="CP7" s="29" t="s">
        <v>227</v>
      </c>
      <c r="CQ7" s="29" t="s">
        <v>227</v>
      </c>
      <c r="CR7" s="29" t="s">
        <v>227</v>
      </c>
      <c r="CS7" s="29" t="s">
        <v>227</v>
      </c>
      <c r="CT7" s="29" t="s">
        <v>227</v>
      </c>
      <c r="CU7" s="29" t="s">
        <v>227</v>
      </c>
      <c r="CV7" s="29" t="s">
        <v>227</v>
      </c>
      <c r="CW7" s="29" t="s">
        <v>227</v>
      </c>
      <c r="CX7" s="29" t="s">
        <v>227</v>
      </c>
      <c r="CY7" s="29" t="s">
        <v>227</v>
      </c>
      <c r="CZ7" s="29" t="s">
        <v>227</v>
      </c>
      <c r="DA7" s="29" t="s">
        <v>227</v>
      </c>
      <c r="DB7" s="29" t="s">
        <v>227</v>
      </c>
      <c r="DC7" s="29" t="s">
        <v>227</v>
      </c>
      <c r="DD7" s="29" t="s">
        <v>227</v>
      </c>
      <c r="DE7" s="29" t="s">
        <v>227</v>
      </c>
      <c r="DF7" s="29" t="s">
        <v>227</v>
      </c>
      <c r="DG7" s="29" t="s">
        <v>227</v>
      </c>
      <c r="DH7" s="29" t="s">
        <v>227</v>
      </c>
      <c r="DI7" s="29" t="s">
        <v>227</v>
      </c>
      <c r="DJ7" s="29" t="s">
        <v>231</v>
      </c>
      <c r="DK7" s="29" t="s">
        <v>231</v>
      </c>
      <c r="DL7" s="29" t="s">
        <v>231</v>
      </c>
      <c r="DM7" s="29" t="s">
        <v>231</v>
      </c>
      <c r="DN7" s="29" t="s">
        <v>231</v>
      </c>
      <c r="DO7" s="29" t="s">
        <v>231</v>
      </c>
      <c r="DP7" s="29" t="s">
        <v>231</v>
      </c>
      <c r="DQ7" s="29" t="s">
        <v>231</v>
      </c>
      <c r="DR7" s="29" t="s">
        <v>231</v>
      </c>
      <c r="DS7" s="40" t="s">
        <v>231</v>
      </c>
      <c r="DT7" s="40" t="s">
        <v>231</v>
      </c>
      <c r="DU7" s="40" t="s">
        <v>231</v>
      </c>
      <c r="DV7" s="40" t="s">
        <v>231</v>
      </c>
      <c r="DW7" s="40" t="s">
        <v>231</v>
      </c>
      <c r="DX7" s="40" t="s">
        <v>231</v>
      </c>
      <c r="DY7" s="40" t="s">
        <v>227</v>
      </c>
      <c r="DZ7" s="40" t="s">
        <v>231</v>
      </c>
      <c r="EA7" s="40" t="s">
        <v>231</v>
      </c>
      <c r="EB7" s="43" t="s">
        <v>231</v>
      </c>
      <c r="EC7" s="43" t="s">
        <v>231</v>
      </c>
      <c r="ED7" s="43" t="s">
        <v>231</v>
      </c>
      <c r="EE7" s="43" t="s">
        <v>231</v>
      </c>
      <c r="EF7" s="43" t="s">
        <v>231</v>
      </c>
      <c r="EG7" s="43" t="s">
        <v>231</v>
      </c>
      <c r="EH7" s="43" t="s">
        <v>231</v>
      </c>
      <c r="EI7" s="43" t="s">
        <v>231</v>
      </c>
      <c r="EJ7" s="43" t="s">
        <v>231</v>
      </c>
      <c r="EK7" s="43" t="s">
        <v>231</v>
      </c>
      <c r="EL7" s="41" t="s">
        <v>231</v>
      </c>
      <c r="EM7" s="41" t="s">
        <v>231</v>
      </c>
      <c r="EN7" s="41" t="s">
        <v>231</v>
      </c>
      <c r="EO7" s="41" t="s">
        <v>231</v>
      </c>
      <c r="EP7" s="41" t="s">
        <v>231</v>
      </c>
      <c r="EQ7" s="41" t="s">
        <v>231</v>
      </c>
      <c r="ER7" s="41" t="s">
        <v>231</v>
      </c>
      <c r="ES7" s="41" t="s">
        <v>231</v>
      </c>
      <c r="ET7" s="41" t="s">
        <v>231</v>
      </c>
      <c r="EU7" s="41" t="s">
        <v>231</v>
      </c>
      <c r="EV7" s="40" t="s">
        <v>231</v>
      </c>
      <c r="EW7" s="41" t="s">
        <v>231</v>
      </c>
      <c r="EX7" s="41" t="s">
        <v>231</v>
      </c>
      <c r="EY7" s="40" t="s">
        <v>231</v>
      </c>
      <c r="EZ7" s="40" t="s">
        <v>231</v>
      </c>
      <c r="FA7" s="41" t="s">
        <v>231</v>
      </c>
      <c r="FB7" s="40" t="s">
        <v>231</v>
      </c>
      <c r="FC7" s="40" t="s">
        <v>231</v>
      </c>
      <c r="FD7" s="40" t="s">
        <v>231</v>
      </c>
      <c r="FE7" s="40" t="s">
        <v>231</v>
      </c>
      <c r="FF7" s="40" t="s">
        <v>231</v>
      </c>
      <c r="FG7" s="44" t="s">
        <v>231</v>
      </c>
      <c r="FH7" s="44" t="s">
        <v>231</v>
      </c>
      <c r="FI7" s="44" t="s">
        <v>231</v>
      </c>
      <c r="FJ7" s="43" t="s">
        <v>231</v>
      </c>
      <c r="FK7" s="43" t="s">
        <v>231</v>
      </c>
      <c r="FL7" s="40" t="s">
        <v>227</v>
      </c>
      <c r="FM7" s="40" t="s">
        <v>227</v>
      </c>
      <c r="FN7" s="40" t="s">
        <v>227</v>
      </c>
      <c r="FO7" s="40" t="s">
        <v>227</v>
      </c>
      <c r="FP7" s="41" t="s">
        <v>231</v>
      </c>
      <c r="FQ7" s="41" t="s">
        <v>447</v>
      </c>
      <c r="FR7" s="41" t="s">
        <v>447</v>
      </c>
      <c r="FS7" s="41" t="s">
        <v>447</v>
      </c>
      <c r="FT7" s="41" t="s">
        <v>230</v>
      </c>
      <c r="FU7" s="41"/>
    </row>
    <row r="8" spans="1:177" outlineLevel="1" x14ac:dyDescent="0.25">
      <c r="A8" s="15">
        <v>40179</v>
      </c>
      <c r="B8" s="27">
        <v>0</v>
      </c>
      <c r="C8" s="27">
        <v>0</v>
      </c>
      <c r="D8" s="27">
        <v>0</v>
      </c>
      <c r="E8" s="27">
        <v>0</v>
      </c>
      <c r="F8" s="27">
        <v>14.074193548387099</v>
      </c>
      <c r="G8" s="27">
        <v>0</v>
      </c>
      <c r="H8" s="27">
        <v>14.074193548387099</v>
      </c>
      <c r="I8" s="27">
        <v>14.895141258064518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1.982428815833118</v>
      </c>
      <c r="P8" s="27">
        <v>2.238013446367352</v>
      </c>
      <c r="Q8" s="27">
        <v>14.262903225806452</v>
      </c>
      <c r="R8" s="27">
        <v>14.335483870967741</v>
      </c>
      <c r="S8" s="27">
        <v>38.433064516129029</v>
      </c>
      <c r="T8" s="27">
        <v>37.472580645161294</v>
      </c>
      <c r="U8" s="27">
        <v>14.223387096774196</v>
      </c>
      <c r="V8" s="27">
        <v>63.447079194892474</v>
      </c>
      <c r="W8" s="27">
        <v>80.135959718253943</v>
      </c>
      <c r="X8" s="27">
        <v>54.899115999999971</v>
      </c>
      <c r="Y8" s="27">
        <v>83.136670564593274</v>
      </c>
      <c r="Z8" s="27">
        <v>72.124590154285713</v>
      </c>
      <c r="AA8" s="27">
        <v>47.797943044444438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15.653065999999999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24.838911499999995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27.902699999999999</v>
      </c>
      <c r="DH8" s="27">
        <v>28.269919999999999</v>
      </c>
      <c r="DI8" s="27">
        <v>53.383000000000003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0</v>
      </c>
      <c r="DU8" s="27">
        <v>0</v>
      </c>
      <c r="DV8" s="27">
        <v>0</v>
      </c>
      <c r="DW8" s="27">
        <v>0</v>
      </c>
      <c r="DX8" s="27">
        <v>0</v>
      </c>
      <c r="DY8" s="27">
        <v>0</v>
      </c>
      <c r="DZ8" s="27">
        <v>0</v>
      </c>
      <c r="EA8" s="27">
        <v>19.533647004961502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0</v>
      </c>
      <c r="EJ8" s="28">
        <v>0</v>
      </c>
      <c r="EK8" s="28">
        <v>0</v>
      </c>
      <c r="EL8" s="27">
        <v>0</v>
      </c>
      <c r="EM8" s="27">
        <v>0</v>
      </c>
      <c r="EN8" s="27">
        <v>0</v>
      </c>
      <c r="EO8" s="27">
        <v>0</v>
      </c>
      <c r="EP8" s="27">
        <v>0</v>
      </c>
      <c r="EQ8" s="27">
        <v>0</v>
      </c>
      <c r="ER8" s="27">
        <v>0</v>
      </c>
      <c r="ES8" s="27">
        <v>0</v>
      </c>
      <c r="ET8" s="27">
        <v>0</v>
      </c>
      <c r="EU8" s="27">
        <v>0</v>
      </c>
      <c r="EV8" s="27">
        <v>26.329874999999998</v>
      </c>
      <c r="EW8" s="27">
        <v>0</v>
      </c>
      <c r="EX8" s="27">
        <v>0</v>
      </c>
      <c r="EY8" s="27">
        <v>0</v>
      </c>
      <c r="EZ8" s="27">
        <v>0</v>
      </c>
      <c r="FA8" s="27">
        <v>0</v>
      </c>
      <c r="FB8" s="27">
        <v>0</v>
      </c>
      <c r="FC8" s="27">
        <v>0</v>
      </c>
      <c r="FD8" s="27">
        <v>0</v>
      </c>
      <c r="FE8" s="27">
        <v>0</v>
      </c>
      <c r="FF8" s="27">
        <v>0</v>
      </c>
      <c r="FG8" s="28">
        <v>0</v>
      </c>
      <c r="FH8" s="28">
        <v>0</v>
      </c>
      <c r="FI8" s="28">
        <v>0</v>
      </c>
      <c r="FJ8" s="28">
        <v>0</v>
      </c>
      <c r="FK8" s="28">
        <v>0</v>
      </c>
      <c r="FL8" s="27">
        <v>0</v>
      </c>
      <c r="FM8" s="27">
        <v>51.38</v>
      </c>
      <c r="FN8" s="27">
        <v>56.49</v>
      </c>
      <c r="FO8" s="27">
        <v>38.130000000000003</v>
      </c>
      <c r="FP8" s="27">
        <v>2.6975958238928115</v>
      </c>
      <c r="FQ8" s="27">
        <v>333.02699999999999</v>
      </c>
      <c r="FR8" s="27">
        <v>322.30700000000002</v>
      </c>
      <c r="FS8" s="27">
        <v>448.077</v>
      </c>
      <c r="FT8" s="27">
        <v>0</v>
      </c>
      <c r="FU8" s="27"/>
    </row>
    <row r="9" spans="1:177" outlineLevel="1" x14ac:dyDescent="0.25">
      <c r="A9" s="15">
        <v>40210</v>
      </c>
      <c r="B9" s="27">
        <v>0</v>
      </c>
      <c r="C9" s="27">
        <v>19.824999999999999</v>
      </c>
      <c r="D9" s="27">
        <v>0</v>
      </c>
      <c r="E9" s="27">
        <v>20.981392249999999</v>
      </c>
      <c r="F9" s="27">
        <v>13.675892857142857</v>
      </c>
      <c r="G9" s="27">
        <v>13.757499999999999</v>
      </c>
      <c r="H9" s="27">
        <v>13.675892857142857</v>
      </c>
      <c r="I9" s="27">
        <v>14.473607687499999</v>
      </c>
      <c r="J9" s="27">
        <v>14.559974974999998</v>
      </c>
      <c r="K9" s="27">
        <v>0</v>
      </c>
      <c r="L9" s="27">
        <v>0</v>
      </c>
      <c r="M9" s="27">
        <v>0</v>
      </c>
      <c r="N9" s="27">
        <v>0</v>
      </c>
      <c r="O9" s="27">
        <v>1.982428815833118</v>
      </c>
      <c r="P9" s="27">
        <v>2.238013446367352</v>
      </c>
      <c r="Q9" s="27">
        <v>14.000892857142857</v>
      </c>
      <c r="R9" s="27">
        <v>14.116071428571429</v>
      </c>
      <c r="S9" s="27">
        <v>35.890178571428571</v>
      </c>
      <c r="T9" s="27">
        <v>34.950892857142868</v>
      </c>
      <c r="U9" s="27">
        <v>14.109821428571426</v>
      </c>
      <c r="V9" s="27">
        <v>62.560444186011949</v>
      </c>
      <c r="W9" s="27">
        <v>73.807065645833347</v>
      </c>
      <c r="X9" s="27">
        <v>56.312321152777777</v>
      </c>
      <c r="Y9" s="27">
        <v>72.81106715</v>
      </c>
      <c r="Z9" s="27">
        <v>71.211715817073141</v>
      </c>
      <c r="AA9" s="27">
        <v>49.803688631944446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15.653065999999999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24.838911499999995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0</v>
      </c>
      <c r="CW9" s="27">
        <v>0</v>
      </c>
      <c r="CX9" s="27">
        <v>0</v>
      </c>
      <c r="CY9" s="27">
        <v>0</v>
      </c>
      <c r="CZ9" s="27">
        <v>0</v>
      </c>
      <c r="DA9" s="27">
        <v>0</v>
      </c>
      <c r="DB9" s="27">
        <v>0</v>
      </c>
      <c r="DC9" s="27">
        <v>0</v>
      </c>
      <c r="DD9" s="27">
        <v>0</v>
      </c>
      <c r="DE9" s="27">
        <v>0</v>
      </c>
      <c r="DF9" s="27">
        <v>0</v>
      </c>
      <c r="DG9" s="27">
        <v>27.902699999999999</v>
      </c>
      <c r="DH9" s="27">
        <v>28.269919999999999</v>
      </c>
      <c r="DI9" s="27">
        <v>53.802999999999997</v>
      </c>
      <c r="DJ9" s="27">
        <v>0</v>
      </c>
      <c r="DK9" s="27">
        <v>0</v>
      </c>
      <c r="DL9" s="27">
        <v>0</v>
      </c>
      <c r="DM9" s="27">
        <v>0</v>
      </c>
      <c r="DN9" s="27">
        <v>0</v>
      </c>
      <c r="DO9" s="27">
        <v>0</v>
      </c>
      <c r="DP9" s="27">
        <v>0</v>
      </c>
      <c r="DQ9" s="27">
        <v>0</v>
      </c>
      <c r="DR9" s="27">
        <v>0</v>
      </c>
      <c r="DS9" s="27">
        <v>0</v>
      </c>
      <c r="DT9" s="27">
        <v>0</v>
      </c>
      <c r="DU9" s="27">
        <v>0</v>
      </c>
      <c r="DV9" s="27">
        <v>0</v>
      </c>
      <c r="DW9" s="27">
        <v>0</v>
      </c>
      <c r="DX9" s="27">
        <v>0</v>
      </c>
      <c r="DY9" s="27">
        <v>0</v>
      </c>
      <c r="DZ9" s="27">
        <v>0</v>
      </c>
      <c r="EA9" s="27">
        <v>19.533647004961502</v>
      </c>
      <c r="EB9" s="28">
        <v>0</v>
      </c>
      <c r="EC9" s="28">
        <v>0</v>
      </c>
      <c r="ED9" s="28">
        <v>0</v>
      </c>
      <c r="EE9" s="28">
        <v>0</v>
      </c>
      <c r="EF9" s="28">
        <v>0</v>
      </c>
      <c r="EG9" s="28">
        <v>0</v>
      </c>
      <c r="EH9" s="28">
        <v>0</v>
      </c>
      <c r="EI9" s="28">
        <v>0</v>
      </c>
      <c r="EJ9" s="28">
        <v>0</v>
      </c>
      <c r="EK9" s="28">
        <v>0</v>
      </c>
      <c r="EL9" s="27">
        <v>0</v>
      </c>
      <c r="EM9" s="27">
        <v>0</v>
      </c>
      <c r="EN9" s="27">
        <v>0</v>
      </c>
      <c r="EO9" s="27">
        <v>0</v>
      </c>
      <c r="EP9" s="27">
        <v>0</v>
      </c>
      <c r="EQ9" s="27">
        <v>0</v>
      </c>
      <c r="ER9" s="27">
        <v>0</v>
      </c>
      <c r="ES9" s="27">
        <v>0</v>
      </c>
      <c r="ET9" s="27">
        <v>0</v>
      </c>
      <c r="EU9" s="27">
        <v>0</v>
      </c>
      <c r="EV9" s="27">
        <v>26.421692</v>
      </c>
      <c r="EW9" s="27">
        <v>0</v>
      </c>
      <c r="EX9" s="27">
        <v>0</v>
      </c>
      <c r="EY9" s="27">
        <v>0</v>
      </c>
      <c r="EZ9" s="27">
        <v>0</v>
      </c>
      <c r="FA9" s="27">
        <v>0</v>
      </c>
      <c r="FB9" s="27">
        <v>0</v>
      </c>
      <c r="FC9" s="27">
        <v>0</v>
      </c>
      <c r="FD9" s="27">
        <v>0</v>
      </c>
      <c r="FE9" s="27">
        <v>0</v>
      </c>
      <c r="FF9" s="27">
        <v>0</v>
      </c>
      <c r="FG9" s="28">
        <v>0</v>
      </c>
      <c r="FH9" s="28">
        <v>0</v>
      </c>
      <c r="FI9" s="28">
        <v>0</v>
      </c>
      <c r="FJ9" s="28">
        <v>0</v>
      </c>
      <c r="FK9" s="28">
        <v>0</v>
      </c>
      <c r="FL9" s="27">
        <v>0</v>
      </c>
      <c r="FM9" s="27">
        <v>53.42</v>
      </c>
      <c r="FN9" s="27">
        <v>57.94</v>
      </c>
      <c r="FO9" s="27">
        <v>41.6</v>
      </c>
      <c r="FP9" s="27">
        <v>2.6975958238928115</v>
      </c>
      <c r="FQ9" s="27">
        <v>334.27199999999999</v>
      </c>
      <c r="FR9" s="27">
        <v>319.07400000000001</v>
      </c>
      <c r="FS9" s="27">
        <v>449.464</v>
      </c>
      <c r="FT9" s="27">
        <v>0</v>
      </c>
      <c r="FU9" s="27"/>
    </row>
    <row r="10" spans="1:177" outlineLevel="1" x14ac:dyDescent="0.25">
      <c r="A10" s="15">
        <v>40238</v>
      </c>
      <c r="B10" s="27">
        <v>0</v>
      </c>
      <c r="C10" s="27">
        <v>21.506250000000001</v>
      </c>
      <c r="D10" s="27">
        <v>0</v>
      </c>
      <c r="E10" s="27">
        <v>22.760709562500001</v>
      </c>
      <c r="F10" s="27">
        <v>11.782258064516132</v>
      </c>
      <c r="G10" s="27">
        <v>13.188750000000002</v>
      </c>
      <c r="H10" s="27">
        <v>11.782258064516132</v>
      </c>
      <c r="I10" s="27">
        <v>12.469517177419357</v>
      </c>
      <c r="J10" s="27">
        <v>13.958049787500002</v>
      </c>
      <c r="K10" s="27">
        <v>0</v>
      </c>
      <c r="L10" s="27">
        <v>0</v>
      </c>
      <c r="M10" s="27">
        <v>0</v>
      </c>
      <c r="N10" s="27">
        <v>0</v>
      </c>
      <c r="O10" s="27">
        <v>1.982428815833118</v>
      </c>
      <c r="P10" s="27">
        <v>2.238013446367352</v>
      </c>
      <c r="Q10" s="27">
        <v>12.15</v>
      </c>
      <c r="R10" s="27">
        <v>12.671774193548387</v>
      </c>
      <c r="S10" s="27">
        <v>31.837903225806457</v>
      </c>
      <c r="T10" s="27">
        <v>31.541129032258063</v>
      </c>
      <c r="U10" s="27">
        <v>12.356451612903228</v>
      </c>
      <c r="V10" s="27">
        <v>62.826187133243593</v>
      </c>
      <c r="W10" s="27">
        <v>72.820461083333313</v>
      </c>
      <c r="X10" s="27">
        <v>56.9195070256959</v>
      </c>
      <c r="Y10" s="27">
        <v>73.016917249011854</v>
      </c>
      <c r="Z10" s="27">
        <v>70.731287234636881</v>
      </c>
      <c r="AA10" s="27">
        <v>49.986098266881044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15.653065999999999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24.838911499999995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27.902699999999999</v>
      </c>
      <c r="DH10" s="27">
        <v>28.269919999999999</v>
      </c>
      <c r="DI10" s="27">
        <v>58.143999999999998</v>
      </c>
      <c r="DJ10" s="27">
        <v>0</v>
      </c>
      <c r="DK10" s="27">
        <v>0</v>
      </c>
      <c r="DL10" s="27">
        <v>0</v>
      </c>
      <c r="DM10" s="27">
        <v>0</v>
      </c>
      <c r="DN10" s="27">
        <v>0</v>
      </c>
      <c r="DO10" s="27">
        <v>0</v>
      </c>
      <c r="DP10" s="27">
        <v>0</v>
      </c>
      <c r="DQ10" s="27">
        <v>0</v>
      </c>
      <c r="DR10" s="27">
        <v>0</v>
      </c>
      <c r="DS10" s="27">
        <v>0</v>
      </c>
      <c r="DT10" s="27">
        <v>0</v>
      </c>
      <c r="DU10" s="27">
        <v>0</v>
      </c>
      <c r="DV10" s="27">
        <v>0</v>
      </c>
      <c r="DW10" s="27">
        <v>0</v>
      </c>
      <c r="DX10" s="27">
        <v>0</v>
      </c>
      <c r="DY10" s="27">
        <v>0</v>
      </c>
      <c r="DZ10" s="27">
        <v>0</v>
      </c>
      <c r="EA10" s="27">
        <v>19.533647004961502</v>
      </c>
      <c r="EB10" s="28">
        <v>0</v>
      </c>
      <c r="EC10" s="28">
        <v>0</v>
      </c>
      <c r="ED10" s="28">
        <v>0</v>
      </c>
      <c r="EE10" s="28">
        <v>0</v>
      </c>
      <c r="EF10" s="28">
        <v>0</v>
      </c>
      <c r="EG10" s="28">
        <v>0</v>
      </c>
      <c r="EH10" s="28">
        <v>0</v>
      </c>
      <c r="EI10" s="28">
        <v>0</v>
      </c>
      <c r="EJ10" s="28">
        <v>0</v>
      </c>
      <c r="EK10" s="28">
        <v>0</v>
      </c>
      <c r="EL10" s="27">
        <v>0</v>
      </c>
      <c r="EM10" s="27">
        <v>0</v>
      </c>
      <c r="EN10" s="27">
        <v>0</v>
      </c>
      <c r="EO10" s="27">
        <v>0</v>
      </c>
      <c r="EP10" s="27">
        <v>0</v>
      </c>
      <c r="EQ10" s="27">
        <v>0</v>
      </c>
      <c r="ER10" s="27">
        <v>0</v>
      </c>
      <c r="ES10" s="27">
        <v>0</v>
      </c>
      <c r="ET10" s="27">
        <v>0</v>
      </c>
      <c r="EU10" s="27">
        <v>0</v>
      </c>
      <c r="EV10" s="27">
        <v>28.236427999999997</v>
      </c>
      <c r="EW10" s="27">
        <v>0</v>
      </c>
      <c r="EX10" s="27">
        <v>0</v>
      </c>
      <c r="EY10" s="27">
        <v>0</v>
      </c>
      <c r="EZ10" s="27">
        <v>0</v>
      </c>
      <c r="FA10" s="27">
        <v>0</v>
      </c>
      <c r="FB10" s="27">
        <v>0</v>
      </c>
      <c r="FC10" s="27">
        <v>0</v>
      </c>
      <c r="FD10" s="27">
        <v>0</v>
      </c>
      <c r="FE10" s="27">
        <v>0</v>
      </c>
      <c r="FF10" s="27">
        <v>0</v>
      </c>
      <c r="FG10" s="28">
        <v>0</v>
      </c>
      <c r="FH10" s="28">
        <v>0</v>
      </c>
      <c r="FI10" s="28">
        <v>0</v>
      </c>
      <c r="FJ10" s="28">
        <v>0</v>
      </c>
      <c r="FK10" s="28">
        <v>0</v>
      </c>
      <c r="FL10" s="27">
        <v>0</v>
      </c>
      <c r="FM10" s="27">
        <v>53.37</v>
      </c>
      <c r="FN10" s="27">
        <v>58.51</v>
      </c>
      <c r="FO10" s="27">
        <v>42.56</v>
      </c>
      <c r="FP10" s="27">
        <v>2.6975958238928115</v>
      </c>
      <c r="FQ10" s="27">
        <v>348.73700000000002</v>
      </c>
      <c r="FR10" s="27">
        <v>326.65100000000001</v>
      </c>
      <c r="FS10" s="27">
        <v>492.95699999999999</v>
      </c>
      <c r="FT10" s="27">
        <v>0</v>
      </c>
      <c r="FU10" s="27"/>
    </row>
    <row r="11" spans="1:177" outlineLevel="1" x14ac:dyDescent="0.25">
      <c r="A11" s="15">
        <v>40269</v>
      </c>
      <c r="B11" s="27">
        <v>0</v>
      </c>
      <c r="C11" s="27">
        <v>18.29</v>
      </c>
      <c r="D11" s="27">
        <v>0</v>
      </c>
      <c r="E11" s="27">
        <v>19.356855700000001</v>
      </c>
      <c r="F11" s="27">
        <v>13.290000000000001</v>
      </c>
      <c r="G11" s="27">
        <v>11.604347826086956</v>
      </c>
      <c r="H11" s="27">
        <v>13.290000000000001</v>
      </c>
      <c r="I11" s="27">
        <v>14.065205700000002</v>
      </c>
      <c r="J11" s="27">
        <v>12.281229434782608</v>
      </c>
      <c r="K11" s="27">
        <v>12.675000000000001</v>
      </c>
      <c r="L11" s="27">
        <v>12.694999999999999</v>
      </c>
      <c r="M11" s="27">
        <v>13.41433275</v>
      </c>
      <c r="N11" s="27">
        <v>13.435499349999999</v>
      </c>
      <c r="O11" s="27">
        <v>15.396761565833119</v>
      </c>
      <c r="P11" s="27">
        <v>15.652346196367352</v>
      </c>
      <c r="Q11" s="27">
        <v>13.523333333333339</v>
      </c>
      <c r="R11" s="27">
        <v>14.79666666666667</v>
      </c>
      <c r="S11" s="27">
        <v>32.40958333333333</v>
      </c>
      <c r="T11" s="27">
        <v>32.819583333333334</v>
      </c>
      <c r="U11" s="27">
        <v>13.396666666666668</v>
      </c>
      <c r="V11" s="27">
        <v>61.296874712500056</v>
      </c>
      <c r="W11" s="27">
        <v>67.426807715909064</v>
      </c>
      <c r="X11" s="27">
        <v>57.74796613157897</v>
      </c>
      <c r="Y11" s="27">
        <v>69.64619611688309</v>
      </c>
      <c r="Z11" s="27">
        <v>69.067868869822519</v>
      </c>
      <c r="AA11" s="27">
        <v>51.165652034375022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7">
        <v>15.653065999999999</v>
      </c>
      <c r="BD11" s="27">
        <v>0</v>
      </c>
      <c r="BE11" s="27">
        <v>0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  <c r="BP11" s="27">
        <v>0</v>
      </c>
      <c r="BQ11" s="27">
        <v>0</v>
      </c>
      <c r="BR11" s="27">
        <v>0</v>
      </c>
      <c r="BS11" s="27">
        <v>0</v>
      </c>
      <c r="BT11" s="27">
        <v>0</v>
      </c>
      <c r="BU11" s="27">
        <v>0</v>
      </c>
      <c r="BV11" s="27">
        <v>0</v>
      </c>
      <c r="BW11" s="27">
        <v>0</v>
      </c>
      <c r="BX11" s="27">
        <v>0</v>
      </c>
      <c r="BY11" s="27">
        <v>0</v>
      </c>
      <c r="BZ11" s="27">
        <v>0</v>
      </c>
      <c r="CA11" s="27">
        <v>0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 s="27">
        <v>0</v>
      </c>
      <c r="CM11" s="27">
        <v>24.838911499999995</v>
      </c>
      <c r="CN11" s="27">
        <v>0</v>
      </c>
      <c r="CO11" s="27">
        <v>0</v>
      </c>
      <c r="CP11" s="27">
        <v>0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27.902699999999999</v>
      </c>
      <c r="DH11" s="27">
        <v>28.269919999999999</v>
      </c>
      <c r="DI11" s="27">
        <v>63.320999999999998</v>
      </c>
      <c r="DJ11" s="27">
        <v>0</v>
      </c>
      <c r="DK11" s="27">
        <v>0</v>
      </c>
      <c r="DL11" s="27">
        <v>28.542223843462487</v>
      </c>
      <c r="DM11" s="27">
        <v>0</v>
      </c>
      <c r="DN11" s="27">
        <v>0</v>
      </c>
      <c r="DO11" s="27">
        <v>17.128188000000002</v>
      </c>
      <c r="DP11" s="27">
        <v>0</v>
      </c>
      <c r="DQ11" s="27">
        <v>0</v>
      </c>
      <c r="DR11" s="27">
        <v>0</v>
      </c>
      <c r="DS11" s="27">
        <v>0</v>
      </c>
      <c r="DT11" s="27">
        <v>28.106803999999997</v>
      </c>
      <c r="DU11" s="27">
        <v>0</v>
      </c>
      <c r="DV11" s="27">
        <v>0</v>
      </c>
      <c r="DW11" s="27">
        <v>0</v>
      </c>
      <c r="DX11" s="27">
        <v>0</v>
      </c>
      <c r="DY11" s="27">
        <v>0</v>
      </c>
      <c r="DZ11" s="27">
        <v>0</v>
      </c>
      <c r="EA11" s="27">
        <v>21.615332364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7">
        <v>28.041992</v>
      </c>
      <c r="EM11" s="27">
        <v>0</v>
      </c>
      <c r="EN11" s="27">
        <v>0</v>
      </c>
      <c r="EO11" s="27">
        <v>0</v>
      </c>
      <c r="EP11" s="27">
        <v>0</v>
      </c>
      <c r="EQ11" s="27">
        <v>0</v>
      </c>
      <c r="ER11" s="27">
        <v>29.505662999999998</v>
      </c>
      <c r="ES11" s="27">
        <v>0</v>
      </c>
      <c r="ET11" s="27">
        <v>0</v>
      </c>
      <c r="EU11" s="27">
        <v>0</v>
      </c>
      <c r="EV11" s="27">
        <v>30.494045999999997</v>
      </c>
      <c r="EW11" s="27">
        <v>26.994198000000001</v>
      </c>
      <c r="EX11" s="27">
        <v>0</v>
      </c>
      <c r="EY11" s="27">
        <v>0</v>
      </c>
      <c r="EZ11" s="27">
        <v>0</v>
      </c>
      <c r="FA11" s="27">
        <v>0</v>
      </c>
      <c r="FB11" s="27">
        <v>0</v>
      </c>
      <c r="FC11" s="27">
        <v>0</v>
      </c>
      <c r="FD11" s="27">
        <v>0</v>
      </c>
      <c r="FE11" s="27">
        <v>0</v>
      </c>
      <c r="FF11" s="27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0</v>
      </c>
      <c r="FL11" s="27">
        <v>0</v>
      </c>
      <c r="FM11" s="27">
        <v>55.1</v>
      </c>
      <c r="FN11" s="27">
        <v>60.56</v>
      </c>
      <c r="FO11" s="27">
        <v>42.44</v>
      </c>
      <c r="FP11" s="27">
        <v>16.133095173892812</v>
      </c>
      <c r="FQ11" s="27">
        <v>375.428</v>
      </c>
      <c r="FR11" s="27">
        <v>351.44600000000003</v>
      </c>
      <c r="FS11" s="27">
        <v>534.09199999999998</v>
      </c>
      <c r="FT11" s="27">
        <v>0</v>
      </c>
      <c r="FU11" s="27"/>
    </row>
    <row r="12" spans="1:177" outlineLevel="1" x14ac:dyDescent="0.25">
      <c r="A12" s="15">
        <v>40299</v>
      </c>
      <c r="B12" s="27">
        <v>0</v>
      </c>
      <c r="C12" s="27">
        <v>17.574999999999999</v>
      </c>
      <c r="D12" s="27">
        <v>0</v>
      </c>
      <c r="E12" s="27">
        <v>18.60014975</v>
      </c>
      <c r="F12" s="27">
        <v>16.54354838709677</v>
      </c>
      <c r="G12" s="27">
        <v>12.97875</v>
      </c>
      <c r="H12" s="27">
        <v>16.54354838709677</v>
      </c>
      <c r="I12" s="27">
        <v>17.508533564516124</v>
      </c>
      <c r="J12" s="27">
        <v>13.735800487499999</v>
      </c>
      <c r="K12" s="27">
        <v>12.675000000000001</v>
      </c>
      <c r="L12" s="27">
        <v>12.694999999999999</v>
      </c>
      <c r="M12" s="27">
        <v>13.41433275</v>
      </c>
      <c r="N12" s="27">
        <v>13.435499349999999</v>
      </c>
      <c r="O12" s="27">
        <v>15.396761565833119</v>
      </c>
      <c r="P12" s="27">
        <v>15.652346196367352</v>
      </c>
      <c r="Q12" s="27">
        <v>16.811290322580643</v>
      </c>
      <c r="R12" s="27">
        <v>18.923387096774189</v>
      </c>
      <c r="S12" s="27">
        <v>38.91532258064516</v>
      </c>
      <c r="T12" s="27">
        <v>39.752419354838715</v>
      </c>
      <c r="U12" s="27">
        <v>16.768548387096775</v>
      </c>
      <c r="V12" s="27">
        <v>59.36479731989246</v>
      </c>
      <c r="W12" s="27">
        <v>71.106264746031783</v>
      </c>
      <c r="X12" s="27">
        <v>53.350874979674799</v>
      </c>
      <c r="Y12" s="27">
        <v>72.063806411255456</v>
      </c>
      <c r="Z12" s="27">
        <v>63.368426195266302</v>
      </c>
      <c r="AA12" s="27">
        <v>48.870365982558155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15.653065999999999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24.838911499999995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27.902699999999999</v>
      </c>
      <c r="DH12" s="27">
        <v>28.269919999999999</v>
      </c>
      <c r="DI12" s="27">
        <v>59.817</v>
      </c>
      <c r="DJ12" s="27">
        <v>0</v>
      </c>
      <c r="DK12" s="27">
        <v>0</v>
      </c>
      <c r="DL12" s="27">
        <v>30.257899283832227</v>
      </c>
      <c r="DM12" s="27">
        <v>0</v>
      </c>
      <c r="DN12" s="27">
        <v>0</v>
      </c>
      <c r="DO12" s="27">
        <v>18.157764800000002</v>
      </c>
      <c r="DP12" s="27">
        <v>0</v>
      </c>
      <c r="DQ12" s="27">
        <v>0</v>
      </c>
      <c r="DR12" s="27">
        <v>0</v>
      </c>
      <c r="DS12" s="27">
        <v>0</v>
      </c>
      <c r="DT12" s="27">
        <v>29.370637999999996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21.615332364</v>
      </c>
      <c r="EB12" s="28">
        <v>0</v>
      </c>
      <c r="EC12" s="28">
        <v>0</v>
      </c>
      <c r="ED12" s="28">
        <v>0</v>
      </c>
      <c r="EE12" s="28">
        <v>0</v>
      </c>
      <c r="EF12" s="28">
        <v>28.3335828121904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7">
        <v>29.214008999999997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30.558858000000001</v>
      </c>
      <c r="ES12" s="27">
        <v>0</v>
      </c>
      <c r="ET12" s="27">
        <v>0</v>
      </c>
      <c r="EU12" s="27">
        <v>0</v>
      </c>
      <c r="EV12" s="27">
        <v>29.689297</v>
      </c>
      <c r="EW12" s="27">
        <v>28.382254999999997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7">
        <v>0</v>
      </c>
      <c r="FM12" s="27">
        <v>57.68</v>
      </c>
      <c r="FN12" s="27">
        <v>62.93</v>
      </c>
      <c r="FO12" s="27">
        <v>44.8</v>
      </c>
      <c r="FP12" s="27">
        <v>16.133095173892812</v>
      </c>
      <c r="FQ12" s="27">
        <v>364.22300000000001</v>
      </c>
      <c r="FR12" s="27">
        <v>342.54599999999999</v>
      </c>
      <c r="FS12" s="27">
        <v>521.851</v>
      </c>
      <c r="FT12" s="27">
        <v>0</v>
      </c>
      <c r="FU12" s="27"/>
    </row>
    <row r="13" spans="1:177" outlineLevel="1" x14ac:dyDescent="0.25">
      <c r="A13" s="15">
        <v>40330</v>
      </c>
      <c r="B13" s="27">
        <v>22.114999999999998</v>
      </c>
      <c r="C13" s="27">
        <v>19.824999999999999</v>
      </c>
      <c r="D13" s="27">
        <v>23.40496795</v>
      </c>
      <c r="E13" s="27">
        <v>20.981392249999999</v>
      </c>
      <c r="F13" s="27">
        <v>18.921666666666663</v>
      </c>
      <c r="G13" s="27">
        <v>16.3</v>
      </c>
      <c r="H13" s="27">
        <v>18.921666666666663</v>
      </c>
      <c r="I13" s="27">
        <v>20.02536748333333</v>
      </c>
      <c r="J13" s="27">
        <v>17.250779000000001</v>
      </c>
      <c r="K13" s="27">
        <v>12.675000000000001</v>
      </c>
      <c r="L13" s="27">
        <v>12.694999999999999</v>
      </c>
      <c r="M13" s="27">
        <v>13.41433275</v>
      </c>
      <c r="N13" s="27">
        <v>13.435499349999999</v>
      </c>
      <c r="O13" s="27">
        <v>15.396761565833119</v>
      </c>
      <c r="P13" s="27">
        <v>15.652346196367352</v>
      </c>
      <c r="Q13" s="27">
        <v>18.880833333333335</v>
      </c>
      <c r="R13" s="27">
        <v>21.16</v>
      </c>
      <c r="S13" s="27">
        <v>41.841666666666661</v>
      </c>
      <c r="T13" s="27">
        <v>42.717499999999994</v>
      </c>
      <c r="U13" s="27">
        <v>18.605833333333337</v>
      </c>
      <c r="V13" s="27">
        <v>60.1944777625</v>
      </c>
      <c r="W13" s="27">
        <v>72.037444140151507</v>
      </c>
      <c r="X13" s="27">
        <v>53.338023543859627</v>
      </c>
      <c r="Y13" s="27">
        <v>74.116871216450207</v>
      </c>
      <c r="Z13" s="27">
        <v>65.45448937278104</v>
      </c>
      <c r="AA13" s="27">
        <v>47.366306356249979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15.653065999999999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24.838911499999995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0</v>
      </c>
      <c r="CZ13" s="27">
        <v>0</v>
      </c>
      <c r="DA13" s="27">
        <v>0</v>
      </c>
      <c r="DB13" s="27">
        <v>0</v>
      </c>
      <c r="DC13" s="27">
        <v>0</v>
      </c>
      <c r="DD13" s="27">
        <v>0</v>
      </c>
      <c r="DE13" s="27">
        <v>0</v>
      </c>
      <c r="DF13" s="27">
        <v>0</v>
      </c>
      <c r="DG13" s="27">
        <v>27.902699999999999</v>
      </c>
      <c r="DH13" s="27">
        <v>28.269919999999999</v>
      </c>
      <c r="DI13" s="27">
        <v>61.31</v>
      </c>
      <c r="DJ13" s="27">
        <v>0</v>
      </c>
      <c r="DK13" s="27">
        <v>0</v>
      </c>
      <c r="DL13" s="27">
        <v>31.296143608483437</v>
      </c>
      <c r="DM13" s="27">
        <v>0</v>
      </c>
      <c r="DN13" s="27">
        <v>0</v>
      </c>
      <c r="DO13" s="27">
        <v>18.780815199999999</v>
      </c>
      <c r="DP13" s="27">
        <v>0</v>
      </c>
      <c r="DQ13" s="27">
        <v>0</v>
      </c>
      <c r="DR13" s="27">
        <v>0</v>
      </c>
      <c r="DS13" s="27">
        <v>0</v>
      </c>
      <c r="DT13" s="27">
        <v>30.364421999999998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27">
        <v>21.615332364</v>
      </c>
      <c r="EB13" s="28">
        <v>0</v>
      </c>
      <c r="EC13" s="28">
        <v>0</v>
      </c>
      <c r="ED13" s="28">
        <v>0</v>
      </c>
      <c r="EE13" s="28">
        <v>0</v>
      </c>
      <c r="EF13" s="28">
        <v>29.450114320283756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27">
        <v>30.040362000000002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27">
        <v>31.347404000000001</v>
      </c>
      <c r="ES13" s="27">
        <v>0</v>
      </c>
      <c r="ET13" s="27">
        <v>0</v>
      </c>
      <c r="EU13" s="27">
        <v>0</v>
      </c>
      <c r="EV13" s="27">
        <v>30.321213999999998</v>
      </c>
      <c r="EW13" s="27">
        <v>29.473256999999997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7">
        <v>0</v>
      </c>
      <c r="FM13" s="27">
        <v>59.67</v>
      </c>
      <c r="FN13" s="27">
        <v>64.489999999999995</v>
      </c>
      <c r="FO13" s="27">
        <v>49.33</v>
      </c>
      <c r="FP13" s="27">
        <v>16.133095173892812</v>
      </c>
      <c r="FQ13" s="27">
        <v>365.096</v>
      </c>
      <c r="FR13" s="27">
        <v>348.95600000000002</v>
      </c>
      <c r="FS13" s="27">
        <v>543.21299999999997</v>
      </c>
      <c r="FT13" s="27">
        <v>6.1430555555555548</v>
      </c>
      <c r="FU13" s="27"/>
    </row>
    <row r="14" spans="1:177" outlineLevel="1" x14ac:dyDescent="0.25">
      <c r="A14" s="15">
        <v>40360</v>
      </c>
      <c r="B14" s="27">
        <v>24.195454545454542</v>
      </c>
      <c r="C14" s="27">
        <v>22.327272727272721</v>
      </c>
      <c r="D14" s="27">
        <v>25.606775409090904</v>
      </c>
      <c r="E14" s="27">
        <v>23.629622545454538</v>
      </c>
      <c r="F14" s="27">
        <v>19.569354838709678</v>
      </c>
      <c r="G14" s="27">
        <v>18.84090909090909</v>
      </c>
      <c r="H14" s="27">
        <v>19.569354838709678</v>
      </c>
      <c r="I14" s="27">
        <v>20.710835306451614</v>
      </c>
      <c r="J14" s="27">
        <v>19.939899318181816</v>
      </c>
      <c r="K14" s="27">
        <v>16.467105263157897</v>
      </c>
      <c r="L14" s="27">
        <v>16.457894736842103</v>
      </c>
      <c r="M14" s="27">
        <v>17.427631513157898</v>
      </c>
      <c r="N14" s="27">
        <v>17.417883736842104</v>
      </c>
      <c r="O14" s="27">
        <v>19.410060328991015</v>
      </c>
      <c r="P14" s="27">
        <v>19.665644959525252</v>
      </c>
      <c r="Q14" s="27">
        <v>19.658064516129031</v>
      </c>
      <c r="R14" s="27">
        <v>21.568548387096772</v>
      </c>
      <c r="S14" s="27">
        <v>45.992338709677405</v>
      </c>
      <c r="T14" s="27">
        <v>46.809274193548383</v>
      </c>
      <c r="U14" s="27">
        <v>19.604838709677423</v>
      </c>
      <c r="V14" s="27">
        <v>70.891114728494628</v>
      </c>
      <c r="W14" s="27">
        <v>88.630527140151472</v>
      </c>
      <c r="X14" s="27">
        <v>61.134437902083292</v>
      </c>
      <c r="Y14" s="27">
        <v>89.781719991735528</v>
      </c>
      <c r="Z14" s="27">
        <v>70.909827126315832</v>
      </c>
      <c r="AA14" s="27">
        <v>56.227390916666614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15.653065999999999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24.838911499999995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7">
        <v>0</v>
      </c>
      <c r="CY14" s="27">
        <v>0</v>
      </c>
      <c r="CZ14" s="27">
        <v>0</v>
      </c>
      <c r="DA14" s="27">
        <v>0</v>
      </c>
      <c r="DB14" s="27">
        <v>0</v>
      </c>
      <c r="DC14" s="27">
        <v>0</v>
      </c>
      <c r="DD14" s="27">
        <v>0</v>
      </c>
      <c r="DE14" s="27">
        <v>0</v>
      </c>
      <c r="DF14" s="27">
        <v>0</v>
      </c>
      <c r="DG14" s="27">
        <v>27.902699999999999</v>
      </c>
      <c r="DH14" s="27">
        <v>28.269919999999999</v>
      </c>
      <c r="DI14" s="27">
        <v>59.231000000000002</v>
      </c>
      <c r="DJ14" s="27">
        <v>0</v>
      </c>
      <c r="DK14" s="27">
        <v>0</v>
      </c>
      <c r="DL14" s="27">
        <v>31.842715196751758</v>
      </c>
      <c r="DM14" s="27">
        <v>30.192469520107124</v>
      </c>
      <c r="DN14" s="27">
        <v>0</v>
      </c>
      <c r="DO14" s="27">
        <v>19.108812800000003</v>
      </c>
      <c r="DP14" s="27">
        <v>21.138250466666669</v>
      </c>
      <c r="DQ14" s="27">
        <v>0</v>
      </c>
      <c r="DR14" s="27">
        <v>0</v>
      </c>
      <c r="DS14" s="27">
        <v>30.710085999999997</v>
      </c>
      <c r="DT14" s="27">
        <v>31.061151000000002</v>
      </c>
      <c r="DU14" s="27">
        <v>29.586677999999999</v>
      </c>
      <c r="DV14" s="27">
        <v>29.586677999999999</v>
      </c>
      <c r="DW14" s="27">
        <v>0</v>
      </c>
      <c r="DX14" s="27">
        <v>0</v>
      </c>
      <c r="DY14" s="27">
        <v>0</v>
      </c>
      <c r="DZ14" s="27">
        <v>0</v>
      </c>
      <c r="EA14" s="27">
        <v>23.4249880968</v>
      </c>
      <c r="EB14" s="28">
        <v>0</v>
      </c>
      <c r="EC14" s="28">
        <v>0</v>
      </c>
      <c r="ED14" s="28">
        <v>0</v>
      </c>
      <c r="EE14" s="28">
        <v>0</v>
      </c>
      <c r="EF14" s="28">
        <v>30.123758521205129</v>
      </c>
      <c r="EG14" s="28">
        <v>29.586245947790314</v>
      </c>
      <c r="EH14" s="28">
        <v>28.51327932084796</v>
      </c>
      <c r="EI14" s="28">
        <v>28.51327932084796</v>
      </c>
      <c r="EJ14" s="28">
        <v>0</v>
      </c>
      <c r="EK14" s="28">
        <v>0</v>
      </c>
      <c r="EL14" s="27">
        <v>30.488644999999998</v>
      </c>
      <c r="EM14" s="27">
        <v>29.268018999999995</v>
      </c>
      <c r="EN14" s="27">
        <v>29.268018999999995</v>
      </c>
      <c r="EO14" s="27">
        <v>0</v>
      </c>
      <c r="EP14" s="27">
        <v>0</v>
      </c>
      <c r="EQ14" s="27">
        <v>0</v>
      </c>
      <c r="ER14" s="27">
        <v>31.930712</v>
      </c>
      <c r="ES14" s="27">
        <v>30.720887999999999</v>
      </c>
      <c r="ET14" s="27">
        <v>0</v>
      </c>
      <c r="EU14" s="27">
        <v>0</v>
      </c>
      <c r="EV14" s="27">
        <v>29.122192000000002</v>
      </c>
      <c r="EW14" s="27">
        <v>30.164584999999999</v>
      </c>
      <c r="EX14" s="27">
        <v>28.582091999999999</v>
      </c>
      <c r="EY14" s="27">
        <v>28.582091999999999</v>
      </c>
      <c r="EZ14" s="27">
        <v>0</v>
      </c>
      <c r="FA14" s="27">
        <v>0</v>
      </c>
      <c r="FB14" s="27">
        <v>0</v>
      </c>
      <c r="FC14" s="27">
        <v>29.727103999999997</v>
      </c>
      <c r="FD14" s="27">
        <v>0</v>
      </c>
      <c r="FE14" s="27">
        <v>0</v>
      </c>
      <c r="FF14" s="27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7">
        <v>0</v>
      </c>
      <c r="FM14" s="27">
        <v>61.68</v>
      </c>
      <c r="FN14" s="27">
        <v>66.52</v>
      </c>
      <c r="FO14" s="27">
        <v>52.14</v>
      </c>
      <c r="FP14" s="27">
        <v>20.115479560734915</v>
      </c>
      <c r="FQ14" s="27">
        <v>361.892</v>
      </c>
      <c r="FR14" s="27">
        <v>331.66300000000001</v>
      </c>
      <c r="FS14" s="27">
        <v>505.15199999999999</v>
      </c>
      <c r="FT14" s="27">
        <v>6.7209595959595951</v>
      </c>
      <c r="FU14" s="27"/>
    </row>
    <row r="15" spans="1:177" outlineLevel="1" x14ac:dyDescent="0.25">
      <c r="A15" s="15">
        <v>40391</v>
      </c>
      <c r="B15" s="27">
        <v>25.93809523809524</v>
      </c>
      <c r="C15" s="27">
        <v>23.756818181818179</v>
      </c>
      <c r="D15" s="27">
        <v>27.451064333333335</v>
      </c>
      <c r="E15" s="27">
        <v>25.142553386363634</v>
      </c>
      <c r="F15" s="27">
        <v>17.94274193548387</v>
      </c>
      <c r="G15" s="27">
        <v>19.364772727272729</v>
      </c>
      <c r="H15" s="27">
        <v>17.94274193548387</v>
      </c>
      <c r="I15" s="27">
        <v>18.989342072580644</v>
      </c>
      <c r="J15" s="27">
        <v>20.494319920454547</v>
      </c>
      <c r="K15" s="27">
        <v>16.467105263157897</v>
      </c>
      <c r="L15" s="27">
        <v>16.457894736842103</v>
      </c>
      <c r="M15" s="27">
        <v>17.427631513157898</v>
      </c>
      <c r="N15" s="27">
        <v>17.417883736842104</v>
      </c>
      <c r="O15" s="27">
        <v>19.410060328991015</v>
      </c>
      <c r="P15" s="27">
        <v>19.665644959525252</v>
      </c>
      <c r="Q15" s="27">
        <v>18.110483870967741</v>
      </c>
      <c r="R15" s="27">
        <v>21.883870967741938</v>
      </c>
      <c r="S15" s="27">
        <v>42.468548387096789</v>
      </c>
      <c r="T15" s="27">
        <v>43.070161290322574</v>
      </c>
      <c r="U15" s="27">
        <v>17.903225806451612</v>
      </c>
      <c r="V15" s="27">
        <v>69.904810424731309</v>
      </c>
      <c r="W15" s="27">
        <v>80.188134750000017</v>
      </c>
      <c r="X15" s="27">
        <v>64.248982045833387</v>
      </c>
      <c r="Y15" s="27">
        <v>80.804678661157055</v>
      </c>
      <c r="Z15" s="27">
        <v>75.37552207471262</v>
      </c>
      <c r="AA15" s="27">
        <v>58.9606886554878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15.653065999999999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24.838911499999995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7">
        <v>0</v>
      </c>
      <c r="DE15" s="27">
        <v>0</v>
      </c>
      <c r="DF15" s="27">
        <v>0</v>
      </c>
      <c r="DG15" s="27">
        <v>27.902699999999999</v>
      </c>
      <c r="DH15" s="27">
        <v>28.269919999999999</v>
      </c>
      <c r="DI15" s="27">
        <v>59.832000000000001</v>
      </c>
      <c r="DJ15" s="27">
        <v>0</v>
      </c>
      <c r="DK15" s="27">
        <v>0</v>
      </c>
      <c r="DL15" s="27">
        <v>31.136626189797418</v>
      </c>
      <c r="DM15" s="27">
        <v>30.697262736814821</v>
      </c>
      <c r="DN15" s="27">
        <v>0</v>
      </c>
      <c r="DO15" s="27">
        <v>18.685088800000003</v>
      </c>
      <c r="DP15" s="27">
        <v>21.491664599999996</v>
      </c>
      <c r="DQ15" s="27">
        <v>0</v>
      </c>
      <c r="DR15" s="27">
        <v>0</v>
      </c>
      <c r="DS15" s="27">
        <v>30.251000999999999</v>
      </c>
      <c r="DT15" s="27">
        <v>30.558858000000001</v>
      </c>
      <c r="DU15" s="27">
        <v>29.964748</v>
      </c>
      <c r="DV15" s="27">
        <v>29.586677999999999</v>
      </c>
      <c r="DW15" s="27">
        <v>0</v>
      </c>
      <c r="DX15" s="27">
        <v>0</v>
      </c>
      <c r="DY15" s="27">
        <v>0</v>
      </c>
      <c r="DZ15" s="27">
        <v>0</v>
      </c>
      <c r="EA15" s="27">
        <v>23.4249880968</v>
      </c>
      <c r="EB15" s="28">
        <v>0</v>
      </c>
      <c r="EC15" s="28">
        <v>0</v>
      </c>
      <c r="ED15" s="28">
        <v>0</v>
      </c>
      <c r="EE15" s="28">
        <v>0</v>
      </c>
      <c r="EF15" s="28">
        <v>29.611178430390286</v>
      </c>
      <c r="EG15" s="28">
        <v>29.248214627664328</v>
      </c>
      <c r="EH15" s="28">
        <v>28.972380621290345</v>
      </c>
      <c r="EI15" s="28">
        <v>28.51327932084796</v>
      </c>
      <c r="EJ15" s="28">
        <v>0</v>
      </c>
      <c r="EK15" s="28">
        <v>0</v>
      </c>
      <c r="EL15" s="27">
        <v>30.115975999999996</v>
      </c>
      <c r="EM15" s="27">
        <v>29.662291999999997</v>
      </c>
      <c r="EN15" s="27">
        <v>29.268018999999995</v>
      </c>
      <c r="EO15" s="27">
        <v>0</v>
      </c>
      <c r="EP15" s="27">
        <v>0</v>
      </c>
      <c r="EQ15" s="27">
        <v>0</v>
      </c>
      <c r="ER15" s="27">
        <v>31.428418999999998</v>
      </c>
      <c r="ES15" s="27">
        <v>30.990938</v>
      </c>
      <c r="ET15" s="27">
        <v>0</v>
      </c>
      <c r="EU15" s="27">
        <v>0</v>
      </c>
      <c r="EV15" s="27">
        <v>29.392242</v>
      </c>
      <c r="EW15" s="27">
        <v>29.710901</v>
      </c>
      <c r="EX15" s="27">
        <v>29.046578</v>
      </c>
      <c r="EY15" s="27">
        <v>28.582091999999999</v>
      </c>
      <c r="EZ15" s="27">
        <v>0</v>
      </c>
      <c r="FA15" s="27">
        <v>0</v>
      </c>
      <c r="FB15" s="27">
        <v>0</v>
      </c>
      <c r="FC15" s="27">
        <v>30.180788</v>
      </c>
      <c r="FD15" s="27">
        <v>0</v>
      </c>
      <c r="FE15" s="27">
        <v>0</v>
      </c>
      <c r="FF15" s="27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7">
        <v>0</v>
      </c>
      <c r="FM15" s="27">
        <v>61.93</v>
      </c>
      <c r="FN15" s="27">
        <v>67.58</v>
      </c>
      <c r="FO15" s="27">
        <v>50.54</v>
      </c>
      <c r="FP15" s="27">
        <v>20.115479560734915</v>
      </c>
      <c r="FQ15" s="27">
        <v>364.60700000000003</v>
      </c>
      <c r="FR15" s="27">
        <v>344.72899999999998</v>
      </c>
      <c r="FS15" s="27">
        <v>510.714</v>
      </c>
      <c r="FT15" s="27">
        <v>7.2050264550264558</v>
      </c>
      <c r="FU15" s="27"/>
    </row>
    <row r="16" spans="1:177" outlineLevel="1" x14ac:dyDescent="0.25">
      <c r="A16" s="15">
        <v>40422</v>
      </c>
      <c r="B16" s="27">
        <v>27.115909090909096</v>
      </c>
      <c r="C16" s="27">
        <v>24.43571428571429</v>
      </c>
      <c r="D16" s="27">
        <v>28.697580068181821</v>
      </c>
      <c r="E16" s="27">
        <v>25.861049500000004</v>
      </c>
      <c r="F16" s="27">
        <v>18.926666666666666</v>
      </c>
      <c r="G16" s="27">
        <v>18.390476190476189</v>
      </c>
      <c r="H16" s="27">
        <v>18.926666666666666</v>
      </c>
      <c r="I16" s="27">
        <v>20.030659133333334</v>
      </c>
      <c r="J16" s="27">
        <v>19.463192666666664</v>
      </c>
      <c r="K16" s="27">
        <v>16.467105263157897</v>
      </c>
      <c r="L16" s="27">
        <v>16.457894736842103</v>
      </c>
      <c r="M16" s="27">
        <v>17.427631513157898</v>
      </c>
      <c r="N16" s="27">
        <v>17.417883736842104</v>
      </c>
      <c r="O16" s="27">
        <v>19.410060328991015</v>
      </c>
      <c r="P16" s="27">
        <v>19.665644959525252</v>
      </c>
      <c r="Q16" s="27">
        <v>19.03166666666667</v>
      </c>
      <c r="R16" s="27">
        <v>20.485833333333336</v>
      </c>
      <c r="S16" s="27">
        <v>40.459166666666661</v>
      </c>
      <c r="T16" s="27">
        <v>45.939166666666672</v>
      </c>
      <c r="U16" s="27">
        <v>18.802499999999998</v>
      </c>
      <c r="V16" s="27">
        <v>66.557668443055405</v>
      </c>
      <c r="W16" s="27">
        <v>76.384665571969691</v>
      </c>
      <c r="X16" s="27">
        <v>60.868354315789396</v>
      </c>
      <c r="Y16" s="27">
        <v>77.283463636363663</v>
      </c>
      <c r="Z16" s="27">
        <v>71.565490609195393</v>
      </c>
      <c r="AA16" s="27">
        <v>55.15305168750001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15.653065999999999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24.838911499999995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0</v>
      </c>
      <c r="DC16" s="27">
        <v>0</v>
      </c>
      <c r="DD16" s="27">
        <v>0</v>
      </c>
      <c r="DE16" s="27">
        <v>0</v>
      </c>
      <c r="DF16" s="27">
        <v>0</v>
      </c>
      <c r="DG16" s="27">
        <v>27.902699999999999</v>
      </c>
      <c r="DH16" s="27">
        <v>28.269919999999999</v>
      </c>
      <c r="DI16" s="27">
        <v>59.534999999999997</v>
      </c>
      <c r="DJ16" s="27">
        <v>0</v>
      </c>
      <c r="DK16" s="27">
        <v>0</v>
      </c>
      <c r="DL16" s="27">
        <v>31.139215758282578</v>
      </c>
      <c r="DM16" s="27">
        <v>31.217679683383007</v>
      </c>
      <c r="DN16" s="27">
        <v>0</v>
      </c>
      <c r="DO16" s="27">
        <v>18.686642800000001</v>
      </c>
      <c r="DP16" s="27">
        <v>21.856017166666668</v>
      </c>
      <c r="DQ16" s="27">
        <v>0</v>
      </c>
      <c r="DR16" s="27">
        <v>0</v>
      </c>
      <c r="DS16" s="27">
        <v>30.040362000000002</v>
      </c>
      <c r="DT16" s="27">
        <v>30.504847999999996</v>
      </c>
      <c r="DU16" s="27">
        <v>30.434634999999997</v>
      </c>
      <c r="DV16" s="27">
        <v>29.586677999999999</v>
      </c>
      <c r="DW16" s="27">
        <v>29.964748</v>
      </c>
      <c r="DX16" s="27">
        <v>0</v>
      </c>
      <c r="DY16" s="27">
        <v>0</v>
      </c>
      <c r="DZ16" s="27">
        <v>0</v>
      </c>
      <c r="EA16" s="27">
        <v>23.4249880968</v>
      </c>
      <c r="EB16" s="28">
        <v>0</v>
      </c>
      <c r="EC16" s="28">
        <v>0</v>
      </c>
      <c r="ED16" s="28">
        <v>0</v>
      </c>
      <c r="EE16" s="28">
        <v>28.972385701617213</v>
      </c>
      <c r="EF16" s="28">
        <v>29.458552724368175</v>
      </c>
      <c r="EG16" s="28">
        <v>29.071537705113901</v>
      </c>
      <c r="EH16" s="28">
        <v>29.454333522325964</v>
      </c>
      <c r="EI16" s="28">
        <v>28.51327932084796</v>
      </c>
      <c r="EJ16" s="28">
        <v>0</v>
      </c>
      <c r="EK16" s="28">
        <v>0</v>
      </c>
      <c r="EL16" s="27">
        <v>30.126778000000002</v>
      </c>
      <c r="EM16" s="27">
        <v>30.083570000000002</v>
      </c>
      <c r="EN16" s="27">
        <v>29.268018999999995</v>
      </c>
      <c r="EO16" s="27">
        <v>29.662291999999997</v>
      </c>
      <c r="EP16" s="27">
        <v>0</v>
      </c>
      <c r="EQ16" s="27">
        <v>0</v>
      </c>
      <c r="ER16" s="27">
        <v>31.466225999999995</v>
      </c>
      <c r="ES16" s="27">
        <v>31.406815000000002</v>
      </c>
      <c r="ET16" s="27">
        <v>0</v>
      </c>
      <c r="EU16" s="27">
        <v>0</v>
      </c>
      <c r="EV16" s="27">
        <v>28.954760999999998</v>
      </c>
      <c r="EW16" s="27">
        <v>29.613682999999998</v>
      </c>
      <c r="EX16" s="27">
        <v>29.543469999999999</v>
      </c>
      <c r="EY16" s="27">
        <v>28.582091999999999</v>
      </c>
      <c r="EZ16" s="27">
        <v>0</v>
      </c>
      <c r="FA16" s="27">
        <v>0</v>
      </c>
      <c r="FB16" s="27">
        <v>29.046578</v>
      </c>
      <c r="FC16" s="27">
        <v>30.650675</v>
      </c>
      <c r="FD16" s="27">
        <v>0</v>
      </c>
      <c r="FE16" s="27">
        <v>0</v>
      </c>
      <c r="FF16" s="27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7">
        <v>0</v>
      </c>
      <c r="FM16" s="27">
        <v>62.69</v>
      </c>
      <c r="FN16" s="27">
        <v>68.69</v>
      </c>
      <c r="FO16" s="27">
        <v>49.63</v>
      </c>
      <c r="FP16" s="27">
        <v>20.115479560734915</v>
      </c>
      <c r="FQ16" s="27">
        <v>351.15300000000002</v>
      </c>
      <c r="FR16" s="27">
        <v>329.24700000000001</v>
      </c>
      <c r="FS16" s="27">
        <v>515.03800000000001</v>
      </c>
      <c r="FT16" s="27">
        <v>7.5321969696969706</v>
      </c>
      <c r="FU16" s="27"/>
    </row>
    <row r="17" spans="1:177" outlineLevel="1" x14ac:dyDescent="0.25">
      <c r="A17" s="15">
        <v>40452</v>
      </c>
      <c r="B17" s="27">
        <v>24.971428571428572</v>
      </c>
      <c r="C17" s="27">
        <v>26.311363636363637</v>
      </c>
      <c r="D17" s="27">
        <v>26.428011999999999</v>
      </c>
      <c r="E17" s="27">
        <v>27.846105477272729</v>
      </c>
      <c r="F17" s="27">
        <v>18.330645161290324</v>
      </c>
      <c r="G17" s="27">
        <v>18.518181818181819</v>
      </c>
      <c r="H17" s="27">
        <v>18.330645161290324</v>
      </c>
      <c r="I17" s="27">
        <v>19.399871693548388</v>
      </c>
      <c r="J17" s="27">
        <v>19.598347363636364</v>
      </c>
      <c r="K17" s="27">
        <v>19.592261904761905</v>
      </c>
      <c r="L17" s="27">
        <v>19.555</v>
      </c>
      <c r="M17" s="27">
        <v>20.735078541666667</v>
      </c>
      <c r="N17" s="27">
        <v>20.695643149999999</v>
      </c>
      <c r="O17" s="27">
        <v>22.717507357499784</v>
      </c>
      <c r="P17" s="27">
        <v>22.973091988034021</v>
      </c>
      <c r="Q17" s="27">
        <v>18.58064516129032</v>
      </c>
      <c r="R17" s="27">
        <v>19.733870967741932</v>
      </c>
      <c r="S17" s="27">
        <v>45.504451612903232</v>
      </c>
      <c r="T17" s="27">
        <v>46.940725806451631</v>
      </c>
      <c r="U17" s="27">
        <v>18.845967741935485</v>
      </c>
      <c r="V17" s="27">
        <v>65.785374100671234</v>
      </c>
      <c r="W17" s="27">
        <v>77.093002083333303</v>
      </c>
      <c r="X17" s="27">
        <v>60.005410101419947</v>
      </c>
      <c r="Y17" s="27">
        <v>76.98810558441555</v>
      </c>
      <c r="Z17" s="27">
        <v>75.174799297297326</v>
      </c>
      <c r="AA17" s="27">
        <v>52.639858495440741</v>
      </c>
      <c r="AB17" s="27">
        <v>0</v>
      </c>
      <c r="AC17" s="27">
        <v>33.410885091499949</v>
      </c>
      <c r="AD17" s="27">
        <v>11.219377</v>
      </c>
      <c r="AE17" s="27">
        <v>14.185629899999999</v>
      </c>
      <c r="AF17" s="27">
        <v>13.6344481</v>
      </c>
      <c r="AG17" s="27">
        <v>16.774692999999999</v>
      </c>
      <c r="AH17" s="27">
        <v>15.13109</v>
      </c>
      <c r="AI17" s="27">
        <v>13.490594</v>
      </c>
      <c r="AJ17" s="27">
        <v>11.427546</v>
      </c>
      <c r="AK17" s="27">
        <v>14.2368954</v>
      </c>
      <c r="AL17" s="27">
        <v>13.779544999999999</v>
      </c>
      <c r="AM17" s="27">
        <v>16.634877999999997</v>
      </c>
      <c r="AN17" s="27">
        <v>14.988168</v>
      </c>
      <c r="AO17" s="27">
        <v>13.496807999999998</v>
      </c>
      <c r="AP17" s="27">
        <v>13.78</v>
      </c>
      <c r="AQ17" s="27">
        <v>11.221</v>
      </c>
      <c r="AR17" s="27">
        <v>11.43</v>
      </c>
      <c r="AS17" s="27">
        <v>14.188000000000001</v>
      </c>
      <c r="AT17" s="27">
        <v>13.64</v>
      </c>
      <c r="AU17" s="27">
        <v>16.77536926019771</v>
      </c>
      <c r="AV17" s="27">
        <v>15.1341030949326</v>
      </c>
      <c r="AW17" s="27">
        <v>13.491932096328</v>
      </c>
      <c r="AX17" s="27">
        <v>14.24</v>
      </c>
      <c r="AY17" s="27">
        <v>13.78</v>
      </c>
      <c r="AZ17" s="27">
        <v>16.635550754356004</v>
      </c>
      <c r="BA17" s="27">
        <v>14.9914066842169</v>
      </c>
      <c r="BB17" s="27">
        <v>13.500507057349701</v>
      </c>
      <c r="BC17" s="27">
        <v>15.653065999999999</v>
      </c>
      <c r="BD17" s="27">
        <v>28.269919999999999</v>
      </c>
      <c r="BE17" s="27">
        <v>29.299340000000001</v>
      </c>
      <c r="BF17" s="27">
        <v>26.006399999999999</v>
      </c>
      <c r="BG17" s="27">
        <v>28.510719999999999</v>
      </c>
      <c r="BH17" s="27">
        <v>29.02242</v>
      </c>
      <c r="BI17" s="27">
        <v>26.048540000000003</v>
      </c>
      <c r="BJ17" s="27">
        <v>27.679959999999998</v>
      </c>
      <c r="BK17" s="27">
        <v>27.788319999999995</v>
      </c>
      <c r="BL17" s="27">
        <v>29.6555</v>
      </c>
      <c r="BM17" s="27">
        <v>17.243790694234278</v>
      </c>
      <c r="BN17" s="27">
        <v>17.243790694234278</v>
      </c>
      <c r="BO17" s="27">
        <v>17.243790694234278</v>
      </c>
      <c r="BP17" s="27">
        <v>17.243790694234278</v>
      </c>
      <c r="BQ17" s="27">
        <v>17.015796199999997</v>
      </c>
      <c r="BR17" s="27">
        <v>17.214022799999999</v>
      </c>
      <c r="BS17" s="27">
        <v>17.243790694234278</v>
      </c>
      <c r="BT17" s="27">
        <v>14.999042499999998</v>
      </c>
      <c r="BU17" s="27">
        <v>12.592670999999999</v>
      </c>
      <c r="BV17" s="27">
        <v>17.063644</v>
      </c>
      <c r="BW17" s="27">
        <v>17.243790694234278</v>
      </c>
      <c r="BX17" s="27">
        <v>15.047200999999999</v>
      </c>
      <c r="BY17" s="27">
        <v>12.5348808</v>
      </c>
      <c r="BZ17" s="27">
        <v>17.216999999999999</v>
      </c>
      <c r="CA17" s="27">
        <v>17.243790694234278</v>
      </c>
      <c r="CB17" s="27">
        <v>15</v>
      </c>
      <c r="CC17" s="27">
        <v>12.595000000000001</v>
      </c>
      <c r="CD17" s="27">
        <v>17.243790694234278</v>
      </c>
      <c r="CE17" s="27">
        <v>17.243790694234278</v>
      </c>
      <c r="CF17" s="27">
        <v>17.243790694234278</v>
      </c>
      <c r="CG17" s="27">
        <v>17.243790694234278</v>
      </c>
      <c r="CH17" s="27">
        <v>17.02</v>
      </c>
      <c r="CI17" s="27">
        <v>17.059999999999999</v>
      </c>
      <c r="CJ17" s="27">
        <v>17.243790694234278</v>
      </c>
      <c r="CK17" s="27">
        <v>15.047200999999999</v>
      </c>
      <c r="CL17" s="27">
        <v>12.53</v>
      </c>
      <c r="CM17" s="27">
        <v>17.243790694234278</v>
      </c>
      <c r="CN17" s="27">
        <v>32.249139999999997</v>
      </c>
      <c r="CO17" s="27">
        <v>32.05048</v>
      </c>
      <c r="CP17" s="27">
        <v>33.410885091499949</v>
      </c>
      <c r="CQ17" s="27">
        <v>33.410885091499949</v>
      </c>
      <c r="CR17" s="27">
        <v>28.70336</v>
      </c>
      <c r="CS17" s="27">
        <v>23.929500000000001</v>
      </c>
      <c r="CT17" s="27">
        <v>33.410885091499949</v>
      </c>
      <c r="CU17" s="27">
        <v>33.410885091499949</v>
      </c>
      <c r="CV17" s="27">
        <v>33.410885091499949</v>
      </c>
      <c r="CW17" s="27">
        <v>33.410885091499949</v>
      </c>
      <c r="CX17" s="27">
        <v>33.410885091499949</v>
      </c>
      <c r="CY17" s="27">
        <v>32.977559999999997</v>
      </c>
      <c r="CZ17" s="27">
        <v>33.296619999999997</v>
      </c>
      <c r="DA17" s="27">
        <v>33.410885091499949</v>
      </c>
      <c r="DB17" s="27">
        <v>28.667239999999996</v>
      </c>
      <c r="DC17" s="27">
        <v>23.893379999999997</v>
      </c>
      <c r="DD17" s="27">
        <v>22.129519999999999</v>
      </c>
      <c r="DE17" s="27">
        <v>21.744239999999998</v>
      </c>
      <c r="DF17" s="27">
        <v>35.689503111111108</v>
      </c>
      <c r="DG17" s="27">
        <v>27.902699999999999</v>
      </c>
      <c r="DH17" s="27">
        <v>28.269919999999999</v>
      </c>
      <c r="DI17" s="27">
        <v>59.537999999999997</v>
      </c>
      <c r="DJ17" s="27">
        <v>28.744111327022647</v>
      </c>
      <c r="DK17" s="27">
        <v>30.405907509250856</v>
      </c>
      <c r="DL17" s="27">
        <v>30.832783487538336</v>
      </c>
      <c r="DM17" s="27">
        <v>31.337749342145045</v>
      </c>
      <c r="DN17" s="27">
        <v>0</v>
      </c>
      <c r="DO17" s="27">
        <v>18.502752800000003</v>
      </c>
      <c r="DP17" s="27">
        <v>21.940079933333333</v>
      </c>
      <c r="DQ17" s="27">
        <v>22.999120900195322</v>
      </c>
      <c r="DR17" s="27">
        <v>24.328779377777781</v>
      </c>
      <c r="DS17" s="27">
        <v>28.160814000000002</v>
      </c>
      <c r="DT17" s="27">
        <v>30.002554999999997</v>
      </c>
      <c r="DU17" s="27">
        <v>30.531852999999998</v>
      </c>
      <c r="DV17" s="27">
        <v>30.531852999999998</v>
      </c>
      <c r="DW17" s="27">
        <v>29.964748</v>
      </c>
      <c r="DX17" s="27">
        <v>29.727103999999997</v>
      </c>
      <c r="DY17" s="27">
        <v>57.598999999999997</v>
      </c>
      <c r="DZ17" s="27">
        <v>0</v>
      </c>
      <c r="EA17" s="27">
        <v>25.058705077799999</v>
      </c>
      <c r="EB17" s="28">
        <v>0</v>
      </c>
      <c r="EC17" s="28">
        <v>0</v>
      </c>
      <c r="ED17" s="28">
        <v>0</v>
      </c>
      <c r="EE17" s="28">
        <v>28.972385701617213</v>
      </c>
      <c r="EF17" s="28">
        <v>29.018615150274108</v>
      </c>
      <c r="EG17" s="28">
        <v>27.273519086454154</v>
      </c>
      <c r="EH17" s="28">
        <v>29.571186835739613</v>
      </c>
      <c r="EI17" s="28">
        <v>29.571186835739613</v>
      </c>
      <c r="EJ17" s="28">
        <v>28.681724597323342</v>
      </c>
      <c r="EK17" s="28">
        <v>0</v>
      </c>
      <c r="EL17" s="27">
        <v>29.743306999999998</v>
      </c>
      <c r="EM17" s="27">
        <v>30.115975999999996</v>
      </c>
      <c r="EN17" s="27">
        <v>30.115975999999996</v>
      </c>
      <c r="EO17" s="27">
        <v>29.662291999999997</v>
      </c>
      <c r="EP17" s="27">
        <v>29.424648000000001</v>
      </c>
      <c r="EQ17" s="27">
        <v>0</v>
      </c>
      <c r="ER17" s="27">
        <v>30.958532000000002</v>
      </c>
      <c r="ES17" s="27">
        <v>31.444621999999999</v>
      </c>
      <c r="ET17" s="27">
        <v>30.796502</v>
      </c>
      <c r="EU17" s="27">
        <v>0</v>
      </c>
      <c r="EV17" s="27">
        <v>28.630700999999998</v>
      </c>
      <c r="EW17" s="27">
        <v>29.154597999999996</v>
      </c>
      <c r="EX17" s="27">
        <v>29.662291999999997</v>
      </c>
      <c r="EY17" s="27">
        <v>29.662291999999997</v>
      </c>
      <c r="EZ17" s="27">
        <v>28.771127</v>
      </c>
      <c r="FA17" s="27">
        <v>0</v>
      </c>
      <c r="FB17" s="27">
        <v>29.046578</v>
      </c>
      <c r="FC17" s="27">
        <v>30.726288999999998</v>
      </c>
      <c r="FD17" s="27">
        <v>27.325887992715828</v>
      </c>
      <c r="FE17" s="27">
        <v>25.96016264530812</v>
      </c>
      <c r="FF17" s="27">
        <v>28.193159999999999</v>
      </c>
      <c r="FG17" s="28">
        <v>26.687999999999999</v>
      </c>
      <c r="FH17" s="28">
        <v>0</v>
      </c>
      <c r="FI17" s="28">
        <v>27.885999999999999</v>
      </c>
      <c r="FJ17" s="28">
        <v>28.225625999999998</v>
      </c>
      <c r="FK17" s="28">
        <v>29.543469999999999</v>
      </c>
      <c r="FL17" s="27">
        <v>42.733997666666667</v>
      </c>
      <c r="FM17" s="27">
        <v>62.37</v>
      </c>
      <c r="FN17" s="27">
        <v>68.89</v>
      </c>
      <c r="FO17" s="27">
        <v>49.58</v>
      </c>
      <c r="FP17" s="27">
        <v>23.39323897389281</v>
      </c>
      <c r="FQ17" s="27">
        <v>342.56900000000002</v>
      </c>
      <c r="FR17" s="27">
        <v>332.161</v>
      </c>
      <c r="FS17" s="27">
        <v>516.09299999999996</v>
      </c>
      <c r="FT17" s="27">
        <v>6.9365079365079367</v>
      </c>
      <c r="FU17" s="27"/>
    </row>
    <row r="18" spans="1:177" outlineLevel="1" x14ac:dyDescent="0.25">
      <c r="A18" s="15">
        <v>40483</v>
      </c>
      <c r="B18" s="27">
        <v>24.438636363636363</v>
      </c>
      <c r="C18" s="27">
        <v>25.354761904761901</v>
      </c>
      <c r="D18" s="27">
        <v>25.864142022727272</v>
      </c>
      <c r="E18" s="27">
        <v>26.833705166666661</v>
      </c>
      <c r="F18" s="27">
        <v>19.192499999999999</v>
      </c>
      <c r="G18" s="27">
        <v>18.839285714285715</v>
      </c>
      <c r="H18" s="27">
        <v>19.192499999999999</v>
      </c>
      <c r="I18" s="27">
        <v>20.311998525</v>
      </c>
      <c r="J18" s="27">
        <v>19.93818125</v>
      </c>
      <c r="K18" s="27">
        <v>19.592261904761905</v>
      </c>
      <c r="L18" s="27">
        <v>19.555</v>
      </c>
      <c r="M18" s="27">
        <v>20.735078541666667</v>
      </c>
      <c r="N18" s="27">
        <v>20.695643149999999</v>
      </c>
      <c r="O18" s="27">
        <v>22.717507357499784</v>
      </c>
      <c r="P18" s="27">
        <v>22.973091988034021</v>
      </c>
      <c r="Q18" s="27">
        <v>19.408749999999994</v>
      </c>
      <c r="R18" s="27">
        <v>19.974166666666669</v>
      </c>
      <c r="S18" s="27">
        <v>49.172933333333319</v>
      </c>
      <c r="T18" s="27">
        <v>48.641249999999992</v>
      </c>
      <c r="U18" s="27">
        <v>19.432500000000005</v>
      </c>
      <c r="V18" s="27">
        <v>61.37861016805558</v>
      </c>
      <c r="W18" s="27">
        <v>72.314378920454459</v>
      </c>
      <c r="X18" s="27">
        <v>55.047375627192991</v>
      </c>
      <c r="Y18" s="27">
        <v>72.260225411255362</v>
      </c>
      <c r="Z18" s="27">
        <v>68.813088349112419</v>
      </c>
      <c r="AA18" s="27">
        <v>49.597110375000007</v>
      </c>
      <c r="AB18" s="27">
        <v>0</v>
      </c>
      <c r="AC18" s="27">
        <v>34.311124161896053</v>
      </c>
      <c r="AD18" s="27">
        <v>11.219377</v>
      </c>
      <c r="AE18" s="27">
        <v>14.185629899999999</v>
      </c>
      <c r="AF18" s="27">
        <v>13.6344481</v>
      </c>
      <c r="AG18" s="27">
        <v>16.774692999999999</v>
      </c>
      <c r="AH18" s="27">
        <v>15.13109</v>
      </c>
      <c r="AI18" s="27">
        <v>13.490594</v>
      </c>
      <c r="AJ18" s="27">
        <v>11.427546</v>
      </c>
      <c r="AK18" s="27">
        <v>14.2368954</v>
      </c>
      <c r="AL18" s="27">
        <v>13.779544999999999</v>
      </c>
      <c r="AM18" s="27">
        <v>16.634877999999997</v>
      </c>
      <c r="AN18" s="27">
        <v>14.988168</v>
      </c>
      <c r="AO18" s="27">
        <v>13.496807999999998</v>
      </c>
      <c r="AP18" s="27">
        <v>13.78</v>
      </c>
      <c r="AQ18" s="27">
        <v>11.221</v>
      </c>
      <c r="AR18" s="27">
        <v>11.43</v>
      </c>
      <c r="AS18" s="27">
        <v>14.188000000000001</v>
      </c>
      <c r="AT18" s="27">
        <v>13.64</v>
      </c>
      <c r="AU18" s="27">
        <v>16.77536926019771</v>
      </c>
      <c r="AV18" s="27">
        <v>15.1341030949326</v>
      </c>
      <c r="AW18" s="27">
        <v>13.491932096328</v>
      </c>
      <c r="AX18" s="27">
        <v>14.24</v>
      </c>
      <c r="AY18" s="27">
        <v>13.78</v>
      </c>
      <c r="AZ18" s="27">
        <v>16.635550754356004</v>
      </c>
      <c r="BA18" s="27">
        <v>14.9914066842169</v>
      </c>
      <c r="BB18" s="27">
        <v>13.500507057349701</v>
      </c>
      <c r="BC18" s="27">
        <v>15.653065999999999</v>
      </c>
      <c r="BD18" s="27">
        <v>28.269919999999999</v>
      </c>
      <c r="BE18" s="27">
        <v>29.299340000000001</v>
      </c>
      <c r="BF18" s="27">
        <v>26.006399999999999</v>
      </c>
      <c r="BG18" s="27">
        <v>28.510719999999999</v>
      </c>
      <c r="BH18" s="27">
        <v>29.02242</v>
      </c>
      <c r="BI18" s="27">
        <v>26.048540000000003</v>
      </c>
      <c r="BJ18" s="27">
        <v>27.679959999999998</v>
      </c>
      <c r="BK18" s="27">
        <v>27.788319999999995</v>
      </c>
      <c r="BL18" s="27">
        <v>29.995000000000001</v>
      </c>
      <c r="BM18" s="27">
        <v>17.708415742692864</v>
      </c>
      <c r="BN18" s="27">
        <v>17.708415742692864</v>
      </c>
      <c r="BO18" s="27">
        <v>17.708415742692864</v>
      </c>
      <c r="BP18" s="27">
        <v>17.708415742692864</v>
      </c>
      <c r="BQ18" s="27">
        <v>17.015796199999997</v>
      </c>
      <c r="BR18" s="27">
        <v>17.214022799999999</v>
      </c>
      <c r="BS18" s="27">
        <v>17.708415742692864</v>
      </c>
      <c r="BT18" s="27">
        <v>14.999042499999998</v>
      </c>
      <c r="BU18" s="27">
        <v>12.592670999999999</v>
      </c>
      <c r="BV18" s="27">
        <v>17.063644</v>
      </c>
      <c r="BW18" s="27">
        <v>17.243790694234278</v>
      </c>
      <c r="BX18" s="27">
        <v>15.047200999999999</v>
      </c>
      <c r="BY18" s="27">
        <v>12.5348808</v>
      </c>
      <c r="BZ18" s="27">
        <v>17.216999999999999</v>
      </c>
      <c r="CA18" s="27">
        <v>17.708415742692864</v>
      </c>
      <c r="CB18" s="27">
        <v>15</v>
      </c>
      <c r="CC18" s="27">
        <v>12.595000000000001</v>
      </c>
      <c r="CD18" s="27">
        <v>17.708415742692864</v>
      </c>
      <c r="CE18" s="27">
        <v>17.708415742692864</v>
      </c>
      <c r="CF18" s="27">
        <v>17.708415742692864</v>
      </c>
      <c r="CG18" s="27">
        <v>17.708415742692864</v>
      </c>
      <c r="CH18" s="27">
        <v>17.02</v>
      </c>
      <c r="CI18" s="27">
        <v>17.059999999999999</v>
      </c>
      <c r="CJ18" s="27">
        <v>17.243790694234278</v>
      </c>
      <c r="CK18" s="27">
        <v>15.047200999999999</v>
      </c>
      <c r="CL18" s="27">
        <v>12.53</v>
      </c>
      <c r="CM18" s="27">
        <v>17.708415742692864</v>
      </c>
      <c r="CN18" s="27">
        <v>32.249139999999997</v>
      </c>
      <c r="CO18" s="27">
        <v>32.05048</v>
      </c>
      <c r="CP18" s="27">
        <v>33.465180000000004</v>
      </c>
      <c r="CQ18" s="27">
        <v>34.311124161896053</v>
      </c>
      <c r="CR18" s="27">
        <v>28.70336</v>
      </c>
      <c r="CS18" s="27">
        <v>23.929500000000001</v>
      </c>
      <c r="CT18" s="27">
        <v>34.311124161896053</v>
      </c>
      <c r="CU18" s="27">
        <v>34.311124161896053</v>
      </c>
      <c r="CV18" s="27">
        <v>34.311124161896053</v>
      </c>
      <c r="CW18" s="27">
        <v>34.311124161896053</v>
      </c>
      <c r="CX18" s="27">
        <v>34.311124161896053</v>
      </c>
      <c r="CY18" s="27">
        <v>32.977559999999997</v>
      </c>
      <c r="CZ18" s="27">
        <v>33.296619999999997</v>
      </c>
      <c r="DA18" s="27">
        <v>33.410885091499949</v>
      </c>
      <c r="DB18" s="27">
        <v>28.667239999999996</v>
      </c>
      <c r="DC18" s="27">
        <v>23.893379999999997</v>
      </c>
      <c r="DD18" s="27">
        <v>22.129519999999999</v>
      </c>
      <c r="DE18" s="27">
        <v>21.744239999999998</v>
      </c>
      <c r="DF18" s="27">
        <v>35.689503111111108</v>
      </c>
      <c r="DG18" s="27">
        <v>27.902699999999999</v>
      </c>
      <c r="DH18" s="27">
        <v>28.269919999999999</v>
      </c>
      <c r="DI18" s="27">
        <v>62.46</v>
      </c>
      <c r="DJ18" s="27">
        <v>29.518606584766783</v>
      </c>
      <c r="DK18" s="27">
        <v>30.760102932054767</v>
      </c>
      <c r="DL18" s="27">
        <v>30.885783322534657</v>
      </c>
      <c r="DM18" s="27">
        <v>31.011204756166045</v>
      </c>
      <c r="DN18" s="27">
        <v>0</v>
      </c>
      <c r="DO18" s="27">
        <v>18.534557999999997</v>
      </c>
      <c r="DP18" s="27">
        <v>21.711460633333335</v>
      </c>
      <c r="DQ18" s="27">
        <v>23.6188203533052</v>
      </c>
      <c r="DR18" s="27">
        <v>24.612182933333337</v>
      </c>
      <c r="DS18" s="27">
        <v>28.522680999999999</v>
      </c>
      <c r="DT18" s="27">
        <v>29.889133999999999</v>
      </c>
      <c r="DU18" s="27">
        <v>30.223996</v>
      </c>
      <c r="DV18" s="27">
        <v>30.531852999999998</v>
      </c>
      <c r="DW18" s="27">
        <v>30.531852999999998</v>
      </c>
      <c r="DX18" s="27">
        <v>29.937743000000001</v>
      </c>
      <c r="DY18" s="27">
        <v>58.006999999999998</v>
      </c>
      <c r="DZ18" s="27">
        <v>0</v>
      </c>
      <c r="EA18" s="27">
        <v>25.058705077799999</v>
      </c>
      <c r="EB18" s="28">
        <v>0</v>
      </c>
      <c r="EC18" s="28">
        <v>0</v>
      </c>
      <c r="ED18" s="28">
        <v>27.566358861462191</v>
      </c>
      <c r="EE18" s="28">
        <v>29.57118990084231</v>
      </c>
      <c r="EF18" s="28">
        <v>28.966593737092357</v>
      </c>
      <c r="EG18" s="28">
        <v>27.641981179753657</v>
      </c>
      <c r="EH18" s="28">
        <v>29.288886083741325</v>
      </c>
      <c r="EI18" s="28">
        <v>29.571186835739613</v>
      </c>
      <c r="EJ18" s="28">
        <v>28.970451659891019</v>
      </c>
      <c r="EK18" s="28">
        <v>0</v>
      </c>
      <c r="EL18" s="27">
        <v>29.208608000000002</v>
      </c>
      <c r="EM18" s="27">
        <v>29.662291999999997</v>
      </c>
      <c r="EN18" s="27">
        <v>30.115975999999996</v>
      </c>
      <c r="EO18" s="27">
        <v>30.115975999999996</v>
      </c>
      <c r="EP18" s="27">
        <v>29.511064000000001</v>
      </c>
      <c r="EQ18" s="27">
        <v>0</v>
      </c>
      <c r="ER18" s="27">
        <v>30.699283999999999</v>
      </c>
      <c r="ES18" s="27">
        <v>31.061151000000002</v>
      </c>
      <c r="ET18" s="27">
        <v>30.893719999999998</v>
      </c>
      <c r="EU18" s="27">
        <v>0</v>
      </c>
      <c r="EV18" s="27">
        <v>29.710901</v>
      </c>
      <c r="EW18" s="27">
        <v>28.992568000000002</v>
      </c>
      <c r="EX18" s="27">
        <v>29.349034</v>
      </c>
      <c r="EY18" s="27">
        <v>29.662291999999997</v>
      </c>
      <c r="EZ18" s="27">
        <v>29.030374999999999</v>
      </c>
      <c r="FA18" s="27">
        <v>0</v>
      </c>
      <c r="FB18" s="27">
        <v>29.662291999999997</v>
      </c>
      <c r="FC18" s="27">
        <v>30.337416999999999</v>
      </c>
      <c r="FD18" s="27">
        <v>27.97798563216849</v>
      </c>
      <c r="FE18" s="27">
        <v>26.579668982497424</v>
      </c>
      <c r="FF18" s="27">
        <v>28.193159999999999</v>
      </c>
      <c r="FG18" s="28">
        <v>27.257000000000001</v>
      </c>
      <c r="FH18" s="28">
        <v>0</v>
      </c>
      <c r="FI18" s="28">
        <v>28.158999999999999</v>
      </c>
      <c r="FJ18" s="28">
        <v>28.825136999999998</v>
      </c>
      <c r="FK18" s="28">
        <v>29.802717999999999</v>
      </c>
      <c r="FL18" s="27">
        <v>43.096920999999995</v>
      </c>
      <c r="FM18" s="27">
        <v>61.93</v>
      </c>
      <c r="FN18" s="27">
        <v>68.27</v>
      </c>
      <c r="FO18" s="27">
        <v>47.94</v>
      </c>
      <c r="FP18" s="27">
        <v>23.39323897389281</v>
      </c>
      <c r="FQ18" s="27">
        <v>356.98099999999999</v>
      </c>
      <c r="FR18" s="27">
        <v>342.416</v>
      </c>
      <c r="FS18" s="27">
        <v>533.38800000000003</v>
      </c>
      <c r="FT18" s="27">
        <v>6.7885101010101003</v>
      </c>
      <c r="FU18" s="27"/>
    </row>
    <row r="19" spans="1:177" outlineLevel="1" x14ac:dyDescent="0.25">
      <c r="A19" s="15">
        <v>40513</v>
      </c>
      <c r="B19" s="27">
        <v>24.859523809523807</v>
      </c>
      <c r="C19" s="27">
        <v>24.381818181818179</v>
      </c>
      <c r="D19" s="27">
        <v>26.309579833333331</v>
      </c>
      <c r="E19" s="27">
        <v>25.804009636363634</v>
      </c>
      <c r="F19" s="27">
        <v>24.113709677419358</v>
      </c>
      <c r="G19" s="27">
        <v>19.614772727272726</v>
      </c>
      <c r="H19" s="27">
        <v>24.113709677419358</v>
      </c>
      <c r="I19" s="27">
        <v>25.520262362903228</v>
      </c>
      <c r="J19" s="27">
        <v>20.758902420454543</v>
      </c>
      <c r="K19" s="27">
        <v>19.592261904761905</v>
      </c>
      <c r="L19" s="27">
        <v>19.555</v>
      </c>
      <c r="M19" s="27">
        <v>20.735078541666667</v>
      </c>
      <c r="N19" s="27">
        <v>20.695643149999999</v>
      </c>
      <c r="O19" s="27">
        <v>22.717507357499784</v>
      </c>
      <c r="P19" s="27">
        <v>22.973091988034021</v>
      </c>
      <c r="Q19" s="27">
        <v>24.255645161290321</v>
      </c>
      <c r="R19" s="27">
        <v>24.314516129032263</v>
      </c>
      <c r="S19" s="27">
        <v>61.63225806451613</v>
      </c>
      <c r="T19" s="27">
        <v>60.531451612903233</v>
      </c>
      <c r="U19" s="27">
        <v>24.849999999999998</v>
      </c>
      <c r="V19" s="27">
        <v>64.893546432795631</v>
      </c>
      <c r="W19" s="27">
        <v>74.422197989130453</v>
      </c>
      <c r="X19" s="27">
        <v>59.274085258546968</v>
      </c>
      <c r="Y19" s="27">
        <v>73.358493223140499</v>
      </c>
      <c r="Z19" s="27">
        <v>72.901997924050633</v>
      </c>
      <c r="AA19" s="27">
        <v>55.260254401162818</v>
      </c>
      <c r="AB19" s="27">
        <v>0</v>
      </c>
      <c r="AC19" s="27">
        <v>36.046830224366097</v>
      </c>
      <c r="AD19" s="27">
        <v>11.219377</v>
      </c>
      <c r="AE19" s="27">
        <v>14.185629899999999</v>
      </c>
      <c r="AF19" s="27">
        <v>13.6344481</v>
      </c>
      <c r="AG19" s="27">
        <v>16.774692999999999</v>
      </c>
      <c r="AH19" s="27">
        <v>15.13109</v>
      </c>
      <c r="AI19" s="27">
        <v>13.490594</v>
      </c>
      <c r="AJ19" s="27">
        <v>11.427546</v>
      </c>
      <c r="AK19" s="27">
        <v>14.2368954</v>
      </c>
      <c r="AL19" s="27">
        <v>13.779544999999999</v>
      </c>
      <c r="AM19" s="27">
        <v>16.634877999999997</v>
      </c>
      <c r="AN19" s="27">
        <v>14.988168</v>
      </c>
      <c r="AO19" s="27">
        <v>13.496807999999998</v>
      </c>
      <c r="AP19" s="27">
        <v>13.78</v>
      </c>
      <c r="AQ19" s="27">
        <v>11.221</v>
      </c>
      <c r="AR19" s="27">
        <v>11.43</v>
      </c>
      <c r="AS19" s="27">
        <v>14.188000000000001</v>
      </c>
      <c r="AT19" s="27">
        <v>13.64</v>
      </c>
      <c r="AU19" s="27">
        <v>16.77536926019771</v>
      </c>
      <c r="AV19" s="27">
        <v>15.1341030949326</v>
      </c>
      <c r="AW19" s="27">
        <v>13.491932096328</v>
      </c>
      <c r="AX19" s="27">
        <v>14.24</v>
      </c>
      <c r="AY19" s="27">
        <v>13.78</v>
      </c>
      <c r="AZ19" s="27">
        <v>16.635550754356004</v>
      </c>
      <c r="BA19" s="27">
        <v>14.9914066842169</v>
      </c>
      <c r="BB19" s="27">
        <v>13.500507057349701</v>
      </c>
      <c r="BC19" s="27">
        <v>15.653065999999999</v>
      </c>
      <c r="BD19" s="27">
        <v>28.269919999999999</v>
      </c>
      <c r="BE19" s="27">
        <v>29.299340000000001</v>
      </c>
      <c r="BF19" s="27">
        <v>26.006399999999999</v>
      </c>
      <c r="BG19" s="27">
        <v>28.510719999999999</v>
      </c>
      <c r="BH19" s="27">
        <v>29.02242</v>
      </c>
      <c r="BI19" s="27">
        <v>26.048540000000003</v>
      </c>
      <c r="BJ19" s="27">
        <v>27.679959999999998</v>
      </c>
      <c r="BK19" s="27">
        <v>27.788319999999995</v>
      </c>
      <c r="BL19" s="27">
        <v>30.4605</v>
      </c>
      <c r="BM19" s="27">
        <v>18.604236130748415</v>
      </c>
      <c r="BN19" s="27">
        <v>18.604236130748415</v>
      </c>
      <c r="BO19" s="27">
        <v>18.604236130748415</v>
      </c>
      <c r="BP19" s="27">
        <v>18.604236130748415</v>
      </c>
      <c r="BQ19" s="27">
        <v>17.015796199999997</v>
      </c>
      <c r="BR19" s="27">
        <v>17.214022799999999</v>
      </c>
      <c r="BS19" s="27">
        <v>18.113499299999997</v>
      </c>
      <c r="BT19" s="27">
        <v>14.999042499999998</v>
      </c>
      <c r="BU19" s="27">
        <v>12.592670999999999</v>
      </c>
      <c r="BV19" s="27">
        <v>17.063644</v>
      </c>
      <c r="BW19" s="27">
        <v>17.243790694234278</v>
      </c>
      <c r="BX19" s="27">
        <v>15.047200999999999</v>
      </c>
      <c r="BY19" s="27">
        <v>12.5348808</v>
      </c>
      <c r="BZ19" s="27">
        <v>17.216999999999999</v>
      </c>
      <c r="CA19" s="27">
        <v>18.12</v>
      </c>
      <c r="CB19" s="27">
        <v>15</v>
      </c>
      <c r="CC19" s="27">
        <v>12.595000000000001</v>
      </c>
      <c r="CD19" s="27">
        <v>18.604236130748415</v>
      </c>
      <c r="CE19" s="27">
        <v>18.604236130748415</v>
      </c>
      <c r="CF19" s="27">
        <v>18.604236130748415</v>
      </c>
      <c r="CG19" s="27">
        <v>18.604236130748415</v>
      </c>
      <c r="CH19" s="27">
        <v>17.02</v>
      </c>
      <c r="CI19" s="27">
        <v>17.059999999999999</v>
      </c>
      <c r="CJ19" s="27">
        <v>17.243790694234278</v>
      </c>
      <c r="CK19" s="27">
        <v>15.047200999999999</v>
      </c>
      <c r="CL19" s="27">
        <v>12.53</v>
      </c>
      <c r="CM19" s="27">
        <v>18.604236130748415</v>
      </c>
      <c r="CN19" s="27">
        <v>32.249139999999997</v>
      </c>
      <c r="CO19" s="27">
        <v>32.05048</v>
      </c>
      <c r="CP19" s="27">
        <v>33.465180000000004</v>
      </c>
      <c r="CQ19" s="27">
        <v>34.837739999999997</v>
      </c>
      <c r="CR19" s="27">
        <v>28.70336</v>
      </c>
      <c r="CS19" s="27">
        <v>23.929500000000001</v>
      </c>
      <c r="CT19" s="27">
        <v>36.046830224366097</v>
      </c>
      <c r="CU19" s="27">
        <v>36.046830224366097</v>
      </c>
      <c r="CV19" s="27">
        <v>36.046830224366097</v>
      </c>
      <c r="CW19" s="27">
        <v>36.046830224366097</v>
      </c>
      <c r="CX19" s="27">
        <v>36.046830224366097</v>
      </c>
      <c r="CY19" s="27">
        <v>32.977559999999997</v>
      </c>
      <c r="CZ19" s="27">
        <v>33.296619999999997</v>
      </c>
      <c r="DA19" s="27">
        <v>33.410885091499949</v>
      </c>
      <c r="DB19" s="27">
        <v>28.667239999999996</v>
      </c>
      <c r="DC19" s="27">
        <v>23.893379999999997</v>
      </c>
      <c r="DD19" s="27">
        <v>22.129519999999999</v>
      </c>
      <c r="DE19" s="27">
        <v>21.744239999999998</v>
      </c>
      <c r="DF19" s="27">
        <v>35.689503111111108</v>
      </c>
      <c r="DG19" s="27">
        <v>27.902699999999999</v>
      </c>
      <c r="DH19" s="27">
        <v>28.269919999999999</v>
      </c>
      <c r="DI19" s="27">
        <v>69.103999999999999</v>
      </c>
      <c r="DJ19" s="27">
        <v>31.011872272101712</v>
      </c>
      <c r="DK19" s="27">
        <v>31.258278362633728</v>
      </c>
      <c r="DL19" s="27">
        <v>31.339475721135155</v>
      </c>
      <c r="DM19" s="27">
        <v>31.239345739708863</v>
      </c>
      <c r="DN19" s="27">
        <v>0</v>
      </c>
      <c r="DO19" s="27">
        <v>18.806818799999999</v>
      </c>
      <c r="DP19" s="27">
        <v>21.871185933333329</v>
      </c>
      <c r="DQ19" s="27">
        <v>24.813631968400852</v>
      </c>
      <c r="DR19" s="27">
        <v>25.010789688888899</v>
      </c>
      <c r="DS19" s="27">
        <v>29.894535000000001</v>
      </c>
      <c r="DT19" s="27">
        <v>29.943143999999997</v>
      </c>
      <c r="DU19" s="27">
        <v>30.223996</v>
      </c>
      <c r="DV19" s="27">
        <v>30.531852999999998</v>
      </c>
      <c r="DW19" s="27">
        <v>30.531852999999998</v>
      </c>
      <c r="DX19" s="27">
        <v>30.272605000000002</v>
      </c>
      <c r="DY19" s="27">
        <v>58.655999999999999</v>
      </c>
      <c r="DZ19" s="27">
        <v>0</v>
      </c>
      <c r="EA19" s="27">
        <v>25.058705077799999</v>
      </c>
      <c r="EB19" s="28">
        <v>0</v>
      </c>
      <c r="EC19" s="28">
        <v>0</v>
      </c>
      <c r="ED19" s="28">
        <v>27.566358861462191</v>
      </c>
      <c r="EE19" s="28">
        <v>29.57118990084231</v>
      </c>
      <c r="EF19" s="28">
        <v>29.1877927320518</v>
      </c>
      <c r="EG19" s="28">
        <v>29.008551171489621</v>
      </c>
      <c r="EH19" s="28">
        <v>29.323172728209986</v>
      </c>
      <c r="EI19" s="28">
        <v>29.571186835739613</v>
      </c>
      <c r="EJ19" s="28">
        <v>29.365486592234582</v>
      </c>
      <c r="EK19" s="28">
        <v>0</v>
      </c>
      <c r="EL19" s="27">
        <v>28.997968999999998</v>
      </c>
      <c r="EM19" s="27">
        <v>29.565073999999999</v>
      </c>
      <c r="EN19" s="27">
        <v>30.115975999999996</v>
      </c>
      <c r="EO19" s="27">
        <v>30.115975999999996</v>
      </c>
      <c r="EP19" s="27">
        <v>29.721702999999998</v>
      </c>
      <c r="EQ19" s="27">
        <v>0</v>
      </c>
      <c r="ER19" s="27">
        <v>30.558858000000001</v>
      </c>
      <c r="ES19" s="27">
        <v>31.012542</v>
      </c>
      <c r="ET19" s="27">
        <v>31.125962999999999</v>
      </c>
      <c r="EU19" s="27">
        <v>0</v>
      </c>
      <c r="EV19" s="27">
        <v>32.038732000000003</v>
      </c>
      <c r="EW19" s="27">
        <v>29.100587999999998</v>
      </c>
      <c r="EX19" s="27">
        <v>29.354434999999995</v>
      </c>
      <c r="EY19" s="27">
        <v>29.662291999999997</v>
      </c>
      <c r="EZ19" s="27">
        <v>29.392242</v>
      </c>
      <c r="FA19" s="27">
        <v>0</v>
      </c>
      <c r="FB19" s="27">
        <v>29.662291999999997</v>
      </c>
      <c r="FC19" s="27">
        <v>30.402228999999995</v>
      </c>
      <c r="FD19" s="27">
        <v>29.286770778660468</v>
      </c>
      <c r="FE19" s="27">
        <v>27.823042126665772</v>
      </c>
      <c r="FF19" s="27">
        <v>28.193159999999999</v>
      </c>
      <c r="FG19" s="28">
        <v>28.352</v>
      </c>
      <c r="FH19" s="28">
        <v>0</v>
      </c>
      <c r="FI19" s="28">
        <v>28.533000000000001</v>
      </c>
      <c r="FJ19" s="28">
        <v>29.980951000000001</v>
      </c>
      <c r="FK19" s="28">
        <v>30.180788</v>
      </c>
      <c r="FL19" s="27">
        <v>43.646571666666674</v>
      </c>
      <c r="FM19" s="27">
        <v>62.96</v>
      </c>
      <c r="FN19" s="27">
        <v>68.44</v>
      </c>
      <c r="FO19" s="27">
        <v>50</v>
      </c>
      <c r="FP19" s="27">
        <v>23.39323897389281</v>
      </c>
      <c r="FQ19" s="27">
        <v>378.79599999999999</v>
      </c>
      <c r="FR19" s="27">
        <v>362.47899999999998</v>
      </c>
      <c r="FS19" s="27">
        <v>584.255</v>
      </c>
      <c r="FT19" s="27">
        <v>6.90542328042328</v>
      </c>
      <c r="FU19" s="27"/>
    </row>
    <row r="20" spans="1:177" outlineLevel="1" x14ac:dyDescent="0.25">
      <c r="A20" s="15">
        <v>40544</v>
      </c>
      <c r="B20" s="27">
        <v>24.677499999999998</v>
      </c>
      <c r="C20" s="27">
        <v>24.792857142857141</v>
      </c>
      <c r="D20" s="27">
        <v>26.116938574999999</v>
      </c>
      <c r="E20" s="27">
        <v>26.239024499999999</v>
      </c>
      <c r="F20" s="27">
        <v>22.394354838709674</v>
      </c>
      <c r="G20" s="27">
        <v>23.241666666666671</v>
      </c>
      <c r="H20" s="27">
        <v>22.394354838709674</v>
      </c>
      <c r="I20" s="27">
        <v>23.700617556451608</v>
      </c>
      <c r="J20" s="27">
        <v>24.597353083333338</v>
      </c>
      <c r="K20" s="27">
        <v>19.993181818181821</v>
      </c>
      <c r="L20" s="27">
        <v>19.993181818181821</v>
      </c>
      <c r="M20" s="27">
        <v>21.159384113636367</v>
      </c>
      <c r="N20" s="27">
        <v>21.159384113636367</v>
      </c>
      <c r="O20" s="27">
        <v>23.141812929469484</v>
      </c>
      <c r="P20" s="27">
        <v>23.397397560003718</v>
      </c>
      <c r="Q20" s="27">
        <v>22.772580645161295</v>
      </c>
      <c r="R20" s="27">
        <v>23.017741935483862</v>
      </c>
      <c r="S20" s="27">
        <v>56.480645161290326</v>
      </c>
      <c r="T20" s="27">
        <v>55.62419354838709</v>
      </c>
      <c r="U20" s="27">
        <v>22.883064516129028</v>
      </c>
      <c r="V20" s="27">
        <v>64.992697650537636</v>
      </c>
      <c r="W20" s="27">
        <v>73.293771726190428</v>
      </c>
      <c r="X20" s="27">
        <v>60.740928002032526</v>
      </c>
      <c r="Y20" s="27">
        <v>73.188615263636308</v>
      </c>
      <c r="Z20" s="27">
        <v>71.59173696341459</v>
      </c>
      <c r="AA20" s="27">
        <v>56.977852311111143</v>
      </c>
      <c r="AB20" s="27">
        <v>0</v>
      </c>
      <c r="AC20" s="27">
        <v>36.294370675863078</v>
      </c>
      <c r="AD20" s="27">
        <v>11.219377</v>
      </c>
      <c r="AE20" s="27">
        <v>14.185629899999999</v>
      </c>
      <c r="AF20" s="27">
        <v>13.6344481</v>
      </c>
      <c r="AG20" s="27">
        <v>16.774692999999999</v>
      </c>
      <c r="AH20" s="27">
        <v>15.13109</v>
      </c>
      <c r="AI20" s="27">
        <v>13.490594</v>
      </c>
      <c r="AJ20" s="27">
        <v>11.427546</v>
      </c>
      <c r="AK20" s="27">
        <v>14.2368954</v>
      </c>
      <c r="AL20" s="27">
        <v>13.779544999999999</v>
      </c>
      <c r="AM20" s="27">
        <v>16.634877999999997</v>
      </c>
      <c r="AN20" s="27">
        <v>14.988168</v>
      </c>
      <c r="AO20" s="27">
        <v>13.496807999999998</v>
      </c>
      <c r="AP20" s="27">
        <v>13.78</v>
      </c>
      <c r="AQ20" s="27">
        <v>11.221</v>
      </c>
      <c r="AR20" s="27">
        <v>11.43</v>
      </c>
      <c r="AS20" s="27">
        <v>14.188000000000001</v>
      </c>
      <c r="AT20" s="27">
        <v>13.64</v>
      </c>
      <c r="AU20" s="27">
        <v>16.77536926019771</v>
      </c>
      <c r="AV20" s="27">
        <v>15.1341030949326</v>
      </c>
      <c r="AW20" s="27">
        <v>13.491932096328</v>
      </c>
      <c r="AX20" s="27">
        <v>14.24</v>
      </c>
      <c r="AY20" s="27">
        <v>13.78</v>
      </c>
      <c r="AZ20" s="27">
        <v>16.635550754356004</v>
      </c>
      <c r="BA20" s="27">
        <v>14.9914066842169</v>
      </c>
      <c r="BB20" s="27">
        <v>13.500507057349701</v>
      </c>
      <c r="BC20" s="27">
        <v>15.653065999999999</v>
      </c>
      <c r="BD20" s="27">
        <v>28.269919999999999</v>
      </c>
      <c r="BE20" s="27">
        <v>29.299340000000001</v>
      </c>
      <c r="BF20" s="27">
        <v>26.006399999999999</v>
      </c>
      <c r="BG20" s="27">
        <v>28.510719999999999</v>
      </c>
      <c r="BH20" s="27">
        <v>29.02242</v>
      </c>
      <c r="BI20" s="27">
        <v>26.048540000000003</v>
      </c>
      <c r="BJ20" s="27">
        <v>27.679959999999998</v>
      </c>
      <c r="BK20" s="27">
        <v>27.788319999999995</v>
      </c>
      <c r="BL20" s="27">
        <v>31.062000000000001</v>
      </c>
      <c r="BM20" s="27">
        <v>18.73199496510076</v>
      </c>
      <c r="BN20" s="27">
        <v>18.73199496510076</v>
      </c>
      <c r="BO20" s="27">
        <v>18.73199496510076</v>
      </c>
      <c r="BP20" s="27">
        <v>18.73199496510076</v>
      </c>
      <c r="BQ20" s="27">
        <v>17.015796199999997</v>
      </c>
      <c r="BR20" s="27">
        <v>17.214022799999999</v>
      </c>
      <c r="BS20" s="27">
        <v>18.113499299999997</v>
      </c>
      <c r="BT20" s="27">
        <v>14.999042499999998</v>
      </c>
      <c r="BU20" s="27">
        <v>12.592670999999999</v>
      </c>
      <c r="BV20" s="27">
        <v>17.063644</v>
      </c>
      <c r="BW20" s="27">
        <v>18.723403399999999</v>
      </c>
      <c r="BX20" s="27">
        <v>15.047200999999999</v>
      </c>
      <c r="BY20" s="27">
        <v>12.5348808</v>
      </c>
      <c r="BZ20" s="27">
        <v>17.216999999999999</v>
      </c>
      <c r="CA20" s="27">
        <v>18.12</v>
      </c>
      <c r="CB20" s="27">
        <v>15</v>
      </c>
      <c r="CC20" s="27">
        <v>12.595000000000001</v>
      </c>
      <c r="CD20" s="27">
        <v>18.73199496510076</v>
      </c>
      <c r="CE20" s="27">
        <v>18.73199496510076</v>
      </c>
      <c r="CF20" s="27">
        <v>18.73199496510076</v>
      </c>
      <c r="CG20" s="27">
        <v>18.73199496510076</v>
      </c>
      <c r="CH20" s="27">
        <v>17.02</v>
      </c>
      <c r="CI20" s="27">
        <v>17.059999999999999</v>
      </c>
      <c r="CJ20" s="27">
        <v>18.723403399999999</v>
      </c>
      <c r="CK20" s="27">
        <v>15.047200999999999</v>
      </c>
      <c r="CL20" s="27">
        <v>12.53</v>
      </c>
      <c r="CM20" s="27">
        <v>18.73199496510076</v>
      </c>
      <c r="CN20" s="27">
        <v>32.249139999999997</v>
      </c>
      <c r="CO20" s="27">
        <v>32.05048</v>
      </c>
      <c r="CP20" s="27">
        <v>33.465180000000004</v>
      </c>
      <c r="CQ20" s="27">
        <v>34.837739999999997</v>
      </c>
      <c r="CR20" s="27">
        <v>28.70336</v>
      </c>
      <c r="CS20" s="27">
        <v>23.929500000000001</v>
      </c>
      <c r="CT20" s="27">
        <v>36.294370675863078</v>
      </c>
      <c r="CU20" s="27">
        <v>36.294370675863078</v>
      </c>
      <c r="CV20" s="27">
        <v>36.294370675863078</v>
      </c>
      <c r="CW20" s="27">
        <v>36.294370675863078</v>
      </c>
      <c r="CX20" s="27">
        <v>36.294370675863078</v>
      </c>
      <c r="CY20" s="27">
        <v>32.977559999999997</v>
      </c>
      <c r="CZ20" s="27">
        <v>33.296619999999997</v>
      </c>
      <c r="DA20" s="27">
        <v>34.95814</v>
      </c>
      <c r="DB20" s="27">
        <v>28.667239999999996</v>
      </c>
      <c r="DC20" s="27">
        <v>23.893379999999997</v>
      </c>
      <c r="DD20" s="27">
        <v>22.129519999999999</v>
      </c>
      <c r="DE20" s="27">
        <v>21.744239999999998</v>
      </c>
      <c r="DF20" s="27">
        <v>37.391357111111112</v>
      </c>
      <c r="DG20" s="27">
        <v>27.902699999999999</v>
      </c>
      <c r="DH20" s="27">
        <v>28.269919999999999</v>
      </c>
      <c r="DI20" s="27">
        <v>72.262</v>
      </c>
      <c r="DJ20" s="27">
        <v>31.22483670798195</v>
      </c>
      <c r="DK20" s="27">
        <v>31.888982153686666</v>
      </c>
      <c r="DL20" s="27">
        <v>32.991447776769895</v>
      </c>
      <c r="DM20" s="27">
        <v>31.912115632154116</v>
      </c>
      <c r="DN20" s="27">
        <v>31.052292576130622</v>
      </c>
      <c r="DO20" s="27">
        <v>19.798167199999998</v>
      </c>
      <c r="DP20" s="27">
        <v>22.342203333333334</v>
      </c>
      <c r="DQ20" s="27">
        <v>24.984031907105756</v>
      </c>
      <c r="DR20" s="27">
        <v>25.515436800000007</v>
      </c>
      <c r="DS20" s="27">
        <v>30.240199</v>
      </c>
      <c r="DT20" s="27">
        <v>30.980135999999998</v>
      </c>
      <c r="DU20" s="27">
        <v>30.488644999999998</v>
      </c>
      <c r="DV20" s="27">
        <v>30.488644999999998</v>
      </c>
      <c r="DW20" s="27">
        <v>30.223996</v>
      </c>
      <c r="DX20" s="27">
        <v>30.683080999999998</v>
      </c>
      <c r="DY20" s="27">
        <v>59.451000000000001</v>
      </c>
      <c r="DZ20" s="27">
        <v>30.040362000000002</v>
      </c>
      <c r="EA20" s="27">
        <v>25.9886670516</v>
      </c>
      <c r="EB20" s="28">
        <v>29.412250000000004</v>
      </c>
      <c r="EC20" s="28">
        <v>0</v>
      </c>
      <c r="ED20" s="28">
        <v>29.0546228394577</v>
      </c>
      <c r="EE20" s="28">
        <v>29.323193752842656</v>
      </c>
      <c r="EF20" s="28">
        <v>30.300460660297997</v>
      </c>
      <c r="EG20" s="28">
        <v>29.420635463190106</v>
      </c>
      <c r="EH20" s="28">
        <v>29.659537905286054</v>
      </c>
      <c r="EI20" s="28">
        <v>29.659537905286054</v>
      </c>
      <c r="EJ20" s="28">
        <v>29.814278110592412</v>
      </c>
      <c r="EK20" s="28">
        <v>29.086408613067004</v>
      </c>
      <c r="EL20" s="27">
        <v>29.759509999999999</v>
      </c>
      <c r="EM20" s="27">
        <v>29.754109</v>
      </c>
      <c r="EN20" s="27">
        <v>29.754109</v>
      </c>
      <c r="EO20" s="27">
        <v>29.565073999999999</v>
      </c>
      <c r="EP20" s="27">
        <v>29.997154000000002</v>
      </c>
      <c r="EQ20" s="27">
        <v>29.511064000000001</v>
      </c>
      <c r="ER20" s="27">
        <v>31.471626999999998</v>
      </c>
      <c r="ES20" s="27">
        <v>31.212378999999999</v>
      </c>
      <c r="ET20" s="27">
        <v>31.455423999999997</v>
      </c>
      <c r="EU20" s="27">
        <v>30.969334</v>
      </c>
      <c r="EV20" s="27">
        <v>33.232352999999996</v>
      </c>
      <c r="EW20" s="27">
        <v>30.126778000000002</v>
      </c>
      <c r="EX20" s="27">
        <v>29.640688000000001</v>
      </c>
      <c r="EY20" s="27">
        <v>29.640688000000001</v>
      </c>
      <c r="EZ20" s="27">
        <v>29.818921</v>
      </c>
      <c r="FA20" s="27">
        <v>29.111389999999997</v>
      </c>
      <c r="FB20" s="27">
        <v>29.354434999999995</v>
      </c>
      <c r="FC20" s="27">
        <v>30.834308999999998</v>
      </c>
      <c r="FD20" s="27">
        <v>29.329687748136241</v>
      </c>
      <c r="FE20" s="27">
        <v>27.863814141398901</v>
      </c>
      <c r="FF20" s="27">
        <v>28.010679999999997</v>
      </c>
      <c r="FG20" s="28">
        <v>28.474</v>
      </c>
      <c r="FH20" s="28">
        <v>28.222999999999999</v>
      </c>
      <c r="FI20" s="28">
        <v>28.966999999999999</v>
      </c>
      <c r="FJ20" s="28">
        <v>30.110575000000001</v>
      </c>
      <c r="FK20" s="28">
        <v>30.629071</v>
      </c>
      <c r="FL20" s="27">
        <v>44.338786333333331</v>
      </c>
      <c r="FM20" s="27">
        <v>65.19</v>
      </c>
      <c r="FN20" s="27">
        <v>69.209999999999994</v>
      </c>
      <c r="FO20" s="27">
        <v>54.82</v>
      </c>
      <c r="FP20" s="27">
        <v>23.856979937529179</v>
      </c>
      <c r="FQ20" s="27">
        <v>392.18799999999999</v>
      </c>
      <c r="FR20" s="27">
        <v>381.28800000000001</v>
      </c>
      <c r="FS20" s="27">
        <v>607.173</v>
      </c>
      <c r="FT20" s="27">
        <v>6.8548611111111102</v>
      </c>
      <c r="FU20" s="27"/>
    </row>
    <row r="21" spans="1:177" outlineLevel="1" x14ac:dyDescent="0.25">
      <c r="A21" s="15">
        <v>40575</v>
      </c>
      <c r="B21" s="27">
        <v>24.737500000000001</v>
      </c>
      <c r="C21" s="27">
        <v>24.74</v>
      </c>
      <c r="D21" s="27">
        <v>26.180438375000001</v>
      </c>
      <c r="E21" s="27">
        <v>26.1830842</v>
      </c>
      <c r="F21" s="27">
        <v>21.630357142857147</v>
      </c>
      <c r="G21" s="27">
        <v>22.303750000000001</v>
      </c>
      <c r="H21" s="27">
        <v>21.630357142857147</v>
      </c>
      <c r="I21" s="27">
        <v>22.892055875000004</v>
      </c>
      <c r="J21" s="27">
        <v>23.604727737499999</v>
      </c>
      <c r="K21" s="27">
        <v>19.993181818181821</v>
      </c>
      <c r="L21" s="27">
        <v>19.993181818181821</v>
      </c>
      <c r="M21" s="27">
        <v>21.159384113636367</v>
      </c>
      <c r="N21" s="27">
        <v>21.159384113636367</v>
      </c>
      <c r="O21" s="27">
        <v>23.141812929469484</v>
      </c>
      <c r="P21" s="27">
        <v>23.397397560003718</v>
      </c>
      <c r="Q21" s="27">
        <v>21.931249999999995</v>
      </c>
      <c r="R21" s="27">
        <v>22.695535714285715</v>
      </c>
      <c r="S21" s="27">
        <v>53.601785714285718</v>
      </c>
      <c r="T21" s="27">
        <v>53.453571428571429</v>
      </c>
      <c r="U21" s="27">
        <v>22.005357142857147</v>
      </c>
      <c r="V21" s="27">
        <v>66.286177553571434</v>
      </c>
      <c r="W21" s="27">
        <v>76.835511133333327</v>
      </c>
      <c r="X21" s="27">
        <v>60.425436675925916</v>
      </c>
      <c r="Y21" s="27">
        <v>75.795751640909117</v>
      </c>
      <c r="Z21" s="27">
        <v>72.341051530487817</v>
      </c>
      <c r="AA21" s="27">
        <v>55.574005222222233</v>
      </c>
      <c r="AB21" s="27">
        <v>0</v>
      </c>
      <c r="AC21" s="27">
        <v>36.096251009570921</v>
      </c>
      <c r="AD21" s="27">
        <v>11.219377</v>
      </c>
      <c r="AE21" s="27">
        <v>14.185629899999999</v>
      </c>
      <c r="AF21" s="27">
        <v>13.6344481</v>
      </c>
      <c r="AG21" s="27">
        <v>16.774692999999999</v>
      </c>
      <c r="AH21" s="27">
        <v>15.13109</v>
      </c>
      <c r="AI21" s="27">
        <v>13.490594</v>
      </c>
      <c r="AJ21" s="27">
        <v>11.427546</v>
      </c>
      <c r="AK21" s="27">
        <v>14.2368954</v>
      </c>
      <c r="AL21" s="27">
        <v>13.779544999999999</v>
      </c>
      <c r="AM21" s="27">
        <v>16.634877999999997</v>
      </c>
      <c r="AN21" s="27">
        <v>14.988168</v>
      </c>
      <c r="AO21" s="27">
        <v>13.496807999999998</v>
      </c>
      <c r="AP21" s="27">
        <v>13.78</v>
      </c>
      <c r="AQ21" s="27">
        <v>11.221</v>
      </c>
      <c r="AR21" s="27">
        <v>11.43</v>
      </c>
      <c r="AS21" s="27">
        <v>14.188000000000001</v>
      </c>
      <c r="AT21" s="27">
        <v>13.64</v>
      </c>
      <c r="AU21" s="27">
        <v>16.77536926019771</v>
      </c>
      <c r="AV21" s="27">
        <v>15.1341030949326</v>
      </c>
      <c r="AW21" s="27">
        <v>13.491932096328</v>
      </c>
      <c r="AX21" s="27">
        <v>14.24</v>
      </c>
      <c r="AY21" s="27">
        <v>13.78</v>
      </c>
      <c r="AZ21" s="27">
        <v>16.635550754356004</v>
      </c>
      <c r="BA21" s="27">
        <v>14.9914066842169</v>
      </c>
      <c r="BB21" s="27">
        <v>13.500507057349701</v>
      </c>
      <c r="BC21" s="27">
        <v>15.653065999999999</v>
      </c>
      <c r="BD21" s="27">
        <v>28.269919999999999</v>
      </c>
      <c r="BE21" s="27">
        <v>29.299340000000001</v>
      </c>
      <c r="BF21" s="27">
        <v>26.006399999999999</v>
      </c>
      <c r="BG21" s="27">
        <v>28.510719999999999</v>
      </c>
      <c r="BH21" s="27">
        <v>29.02242</v>
      </c>
      <c r="BI21" s="27">
        <v>26.048540000000003</v>
      </c>
      <c r="BJ21" s="27">
        <v>27.679959999999998</v>
      </c>
      <c r="BK21" s="27">
        <v>27.788319999999995</v>
      </c>
      <c r="BL21" s="27">
        <v>31.5365</v>
      </c>
      <c r="BM21" s="27">
        <v>18.629742838328379</v>
      </c>
      <c r="BN21" s="27">
        <v>18.629742838328379</v>
      </c>
      <c r="BO21" s="27">
        <v>18.629742838328379</v>
      </c>
      <c r="BP21" s="27">
        <v>18.629742838328379</v>
      </c>
      <c r="BQ21" s="27">
        <v>17.015796199999997</v>
      </c>
      <c r="BR21" s="27">
        <v>17.214022799999999</v>
      </c>
      <c r="BS21" s="27">
        <v>18.113499299999997</v>
      </c>
      <c r="BT21" s="27">
        <v>14.999042499999998</v>
      </c>
      <c r="BU21" s="27">
        <v>12.592670999999999</v>
      </c>
      <c r="BV21" s="27">
        <v>17.063644</v>
      </c>
      <c r="BW21" s="27">
        <v>18.723403399999999</v>
      </c>
      <c r="BX21" s="27">
        <v>15.047200999999999</v>
      </c>
      <c r="BY21" s="27">
        <v>12.5348808</v>
      </c>
      <c r="BZ21" s="27">
        <v>17.216999999999999</v>
      </c>
      <c r="CA21" s="27">
        <v>18.12</v>
      </c>
      <c r="CB21" s="27">
        <v>15</v>
      </c>
      <c r="CC21" s="27">
        <v>12.595000000000001</v>
      </c>
      <c r="CD21" s="27">
        <v>18.629742838328379</v>
      </c>
      <c r="CE21" s="27">
        <v>18.629742838328379</v>
      </c>
      <c r="CF21" s="27">
        <v>18.629742838328379</v>
      </c>
      <c r="CG21" s="27">
        <v>18.629742838328379</v>
      </c>
      <c r="CH21" s="27">
        <v>17.02</v>
      </c>
      <c r="CI21" s="27">
        <v>17.059999999999999</v>
      </c>
      <c r="CJ21" s="27">
        <v>18.723403399999999</v>
      </c>
      <c r="CK21" s="27">
        <v>15.047200999999999</v>
      </c>
      <c r="CL21" s="27">
        <v>12.53</v>
      </c>
      <c r="CM21" s="27">
        <v>18.629742838328379</v>
      </c>
      <c r="CN21" s="27">
        <v>32.249139999999997</v>
      </c>
      <c r="CO21" s="27">
        <v>32.05048</v>
      </c>
      <c r="CP21" s="27">
        <v>33.465180000000004</v>
      </c>
      <c r="CQ21" s="27">
        <v>34.837739999999997</v>
      </c>
      <c r="CR21" s="27">
        <v>28.70336</v>
      </c>
      <c r="CS21" s="27">
        <v>23.929500000000001</v>
      </c>
      <c r="CT21" s="27">
        <v>36.096251009570921</v>
      </c>
      <c r="CU21" s="27">
        <v>36.096251009570921</v>
      </c>
      <c r="CV21" s="27">
        <v>36.096251009570921</v>
      </c>
      <c r="CW21" s="27">
        <v>36.096251009570921</v>
      </c>
      <c r="CX21" s="27">
        <v>36.096251009570921</v>
      </c>
      <c r="CY21" s="27">
        <v>32.977559999999997</v>
      </c>
      <c r="CZ21" s="27">
        <v>33.296619999999997</v>
      </c>
      <c r="DA21" s="27">
        <v>34.95814</v>
      </c>
      <c r="DB21" s="27">
        <v>28.667239999999996</v>
      </c>
      <c r="DC21" s="27">
        <v>23.893379999999997</v>
      </c>
      <c r="DD21" s="27">
        <v>22.129519999999999</v>
      </c>
      <c r="DE21" s="27">
        <v>21.744239999999998</v>
      </c>
      <c r="DF21" s="27">
        <v>37.391357111111112</v>
      </c>
      <c r="DG21" s="27">
        <v>27.902699999999999</v>
      </c>
      <c r="DH21" s="27">
        <v>28.269919999999999</v>
      </c>
      <c r="DI21" s="27">
        <v>76.02</v>
      </c>
      <c r="DJ21" s="27">
        <v>31.054390048805502</v>
      </c>
      <c r="DK21" s="27">
        <v>32.403500638705303</v>
      </c>
      <c r="DL21" s="27">
        <v>35.188092403783848</v>
      </c>
      <c r="DM21" s="27">
        <v>33.03693786315926</v>
      </c>
      <c r="DN21" s="27">
        <v>31.86710029998704</v>
      </c>
      <c r="DO21" s="27">
        <v>21.116373599999996</v>
      </c>
      <c r="DP21" s="27">
        <v>23.1297101</v>
      </c>
      <c r="DQ21" s="27">
        <v>24.847651857751156</v>
      </c>
      <c r="DR21" s="27">
        <v>25.927120177777784</v>
      </c>
      <c r="DS21" s="27">
        <v>30.515650000000001</v>
      </c>
      <c r="DT21" s="27">
        <v>32.524822</v>
      </c>
      <c r="DU21" s="27">
        <v>31.206977999999996</v>
      </c>
      <c r="DV21" s="27">
        <v>30.488644999999998</v>
      </c>
      <c r="DW21" s="27">
        <v>30.223996</v>
      </c>
      <c r="DX21" s="27">
        <v>30.990938</v>
      </c>
      <c r="DY21" s="27">
        <v>60.048000000000002</v>
      </c>
      <c r="DZ21" s="27">
        <v>30.585863</v>
      </c>
      <c r="EA21" s="27">
        <v>25.9886670516</v>
      </c>
      <c r="EB21" s="28">
        <v>29.412250000000004</v>
      </c>
      <c r="EC21" s="28">
        <v>0</v>
      </c>
      <c r="ED21" s="28">
        <v>29.0546228394577</v>
      </c>
      <c r="EE21" s="28">
        <v>29.323193752842656</v>
      </c>
      <c r="EF21" s="28">
        <v>31.897564217482099</v>
      </c>
      <c r="EG21" s="28">
        <v>29.761384285969449</v>
      </c>
      <c r="EH21" s="28">
        <v>30.43207897728723</v>
      </c>
      <c r="EI21" s="28">
        <v>29.659537905286054</v>
      </c>
      <c r="EJ21" s="28">
        <v>30.15844546165491</v>
      </c>
      <c r="EK21" s="28">
        <v>29.702229799288787</v>
      </c>
      <c r="EL21" s="27">
        <v>31.131364000000001</v>
      </c>
      <c r="EM21" s="27">
        <v>30.169986000000002</v>
      </c>
      <c r="EN21" s="27">
        <v>29.754109</v>
      </c>
      <c r="EO21" s="27">
        <v>29.565073999999999</v>
      </c>
      <c r="EP21" s="27">
        <v>30.153783000000001</v>
      </c>
      <c r="EQ21" s="27">
        <v>29.916138999999998</v>
      </c>
      <c r="ER21" s="27">
        <v>32.940699000000002</v>
      </c>
      <c r="ES21" s="27">
        <v>31.822692</v>
      </c>
      <c r="ET21" s="27">
        <v>31.687666999999998</v>
      </c>
      <c r="EU21" s="27">
        <v>31.406815000000002</v>
      </c>
      <c r="EV21" s="27">
        <v>35.787025999999997</v>
      </c>
      <c r="EW21" s="27">
        <v>31.660661999999999</v>
      </c>
      <c r="EX21" s="27">
        <v>30.326615</v>
      </c>
      <c r="EY21" s="27">
        <v>29.640688000000001</v>
      </c>
      <c r="EZ21" s="27">
        <v>30.121376999999999</v>
      </c>
      <c r="FA21" s="27">
        <v>29.683896000000001</v>
      </c>
      <c r="FB21" s="27">
        <v>29.354434999999995</v>
      </c>
      <c r="FC21" s="27">
        <v>31.601250999999998</v>
      </c>
      <c r="FD21" s="27">
        <v>29.007961777595135</v>
      </c>
      <c r="FE21" s="27">
        <v>27.558167769552057</v>
      </c>
      <c r="FF21" s="27">
        <v>28.010679999999997</v>
      </c>
      <c r="FG21" s="28">
        <v>28.324999999999999</v>
      </c>
      <c r="FH21" s="28">
        <v>28.167999999999999</v>
      </c>
      <c r="FI21" s="28">
        <v>29.326000000000001</v>
      </c>
      <c r="FJ21" s="28">
        <v>29.943143999999997</v>
      </c>
      <c r="FK21" s="28">
        <v>30.996338999999999</v>
      </c>
      <c r="FL21" s="27">
        <v>44.848716666666668</v>
      </c>
      <c r="FM21" s="27">
        <v>66.69</v>
      </c>
      <c r="FN21" s="27">
        <v>70.87</v>
      </c>
      <c r="FO21" s="27">
        <v>54.25</v>
      </c>
      <c r="FP21" s="27">
        <v>23.856979937529179</v>
      </c>
      <c r="FQ21" s="27">
        <v>426.947</v>
      </c>
      <c r="FR21" s="27">
        <v>412.935</v>
      </c>
      <c r="FS21" s="27">
        <v>647.01900000000001</v>
      </c>
      <c r="FT21" s="27">
        <v>6.8715277777777777</v>
      </c>
      <c r="FU21" s="27"/>
    </row>
    <row r="22" spans="1:177" outlineLevel="1" x14ac:dyDescent="0.25">
      <c r="A22" s="15">
        <v>40603</v>
      </c>
      <c r="B22" s="27">
        <v>26.382608695652173</v>
      </c>
      <c r="C22" s="27">
        <v>24.809999999999995</v>
      </c>
      <c r="D22" s="27">
        <v>27.921506260869563</v>
      </c>
      <c r="E22" s="27">
        <v>26.257167299999995</v>
      </c>
      <c r="F22" s="27">
        <v>23.620161290322581</v>
      </c>
      <c r="G22" s="27">
        <v>21.666249999999998</v>
      </c>
      <c r="H22" s="27">
        <v>23.620161290322581</v>
      </c>
      <c r="I22" s="27">
        <v>24.997925298387099</v>
      </c>
      <c r="J22" s="27">
        <v>22.930042362499996</v>
      </c>
      <c r="K22" s="27">
        <v>19.993181818181821</v>
      </c>
      <c r="L22" s="27">
        <v>19.993181818181821</v>
      </c>
      <c r="M22" s="27">
        <v>21.159384113636367</v>
      </c>
      <c r="N22" s="27">
        <v>21.159384113636367</v>
      </c>
      <c r="O22" s="27">
        <v>23.141812929469484</v>
      </c>
      <c r="P22" s="27">
        <v>23.397397560003718</v>
      </c>
      <c r="Q22" s="27">
        <v>23.837903225806457</v>
      </c>
      <c r="R22" s="27">
        <v>25.122580645161289</v>
      </c>
      <c r="S22" s="27">
        <v>60.2524193548387</v>
      </c>
      <c r="T22" s="27">
        <v>59.863709677419344</v>
      </c>
      <c r="U22" s="27">
        <v>23.922580645161286</v>
      </c>
      <c r="V22" s="27">
        <v>68.191562799461664</v>
      </c>
      <c r="W22" s="27">
        <v>77.426931431159446</v>
      </c>
      <c r="X22" s="27">
        <v>62.733400610278373</v>
      </c>
      <c r="Y22" s="27">
        <v>76.492346221343908</v>
      </c>
      <c r="Z22" s="27">
        <v>76.020869273743045</v>
      </c>
      <c r="AA22" s="27">
        <v>56.932578668810294</v>
      </c>
      <c r="AB22" s="27">
        <v>0</v>
      </c>
      <c r="AC22" s="27">
        <v>36.559589582930933</v>
      </c>
      <c r="AD22" s="27">
        <v>11.219377</v>
      </c>
      <c r="AE22" s="27">
        <v>14.185629899999999</v>
      </c>
      <c r="AF22" s="27">
        <v>13.6344481</v>
      </c>
      <c r="AG22" s="27">
        <v>16.774692999999999</v>
      </c>
      <c r="AH22" s="27">
        <v>15.13109</v>
      </c>
      <c r="AI22" s="27">
        <v>13.490594</v>
      </c>
      <c r="AJ22" s="27">
        <v>11.427546</v>
      </c>
      <c r="AK22" s="27">
        <v>14.2368954</v>
      </c>
      <c r="AL22" s="27">
        <v>13.779544999999999</v>
      </c>
      <c r="AM22" s="27">
        <v>16.634877999999997</v>
      </c>
      <c r="AN22" s="27">
        <v>14.988168</v>
      </c>
      <c r="AO22" s="27">
        <v>13.496807999999998</v>
      </c>
      <c r="AP22" s="27">
        <v>13.78</v>
      </c>
      <c r="AQ22" s="27">
        <v>11.221</v>
      </c>
      <c r="AR22" s="27">
        <v>11.43</v>
      </c>
      <c r="AS22" s="27">
        <v>14.188000000000001</v>
      </c>
      <c r="AT22" s="27">
        <v>13.64</v>
      </c>
      <c r="AU22" s="27">
        <v>16.77536926019771</v>
      </c>
      <c r="AV22" s="27">
        <v>15.1341030949326</v>
      </c>
      <c r="AW22" s="27">
        <v>13.491932096328</v>
      </c>
      <c r="AX22" s="27">
        <v>14.24</v>
      </c>
      <c r="AY22" s="27">
        <v>13.78</v>
      </c>
      <c r="AZ22" s="27">
        <v>16.635550754356004</v>
      </c>
      <c r="BA22" s="27">
        <v>14.9914066842169</v>
      </c>
      <c r="BB22" s="27">
        <v>13.500507057349701</v>
      </c>
      <c r="BC22" s="27">
        <v>15.653065999999999</v>
      </c>
      <c r="BD22" s="27">
        <v>28.269919999999999</v>
      </c>
      <c r="BE22" s="27">
        <v>29.299340000000001</v>
      </c>
      <c r="BF22" s="27">
        <v>26.006399999999999</v>
      </c>
      <c r="BG22" s="27">
        <v>28.510719999999999</v>
      </c>
      <c r="BH22" s="27">
        <v>29.02242</v>
      </c>
      <c r="BI22" s="27">
        <v>26.048540000000003</v>
      </c>
      <c r="BJ22" s="27">
        <v>27.679959999999998</v>
      </c>
      <c r="BK22" s="27">
        <v>27.788319999999995</v>
      </c>
      <c r="BL22" s="27">
        <v>32.363999999999997</v>
      </c>
      <c r="BM22" s="27">
        <v>18.868877879429633</v>
      </c>
      <c r="BN22" s="27">
        <v>18.868877879429633</v>
      </c>
      <c r="BO22" s="27">
        <v>18.868877879429633</v>
      </c>
      <c r="BP22" s="27">
        <v>18.868877879429633</v>
      </c>
      <c r="BQ22" s="27">
        <v>17.015796199999997</v>
      </c>
      <c r="BR22" s="27">
        <v>17.214022799999999</v>
      </c>
      <c r="BS22" s="27">
        <v>18.113499299999997</v>
      </c>
      <c r="BT22" s="27">
        <v>14.999042499999998</v>
      </c>
      <c r="BU22" s="27">
        <v>12.592670999999999</v>
      </c>
      <c r="BV22" s="27">
        <v>17.063644</v>
      </c>
      <c r="BW22" s="27">
        <v>18.723403399999999</v>
      </c>
      <c r="BX22" s="27">
        <v>15.047200999999999</v>
      </c>
      <c r="BY22" s="27">
        <v>12.5348808</v>
      </c>
      <c r="BZ22" s="27">
        <v>17.216999999999999</v>
      </c>
      <c r="CA22" s="27">
        <v>18.12</v>
      </c>
      <c r="CB22" s="27">
        <v>15</v>
      </c>
      <c r="CC22" s="27">
        <v>12.595000000000001</v>
      </c>
      <c r="CD22" s="27">
        <v>18.868877879429633</v>
      </c>
      <c r="CE22" s="27">
        <v>18.868877879429633</v>
      </c>
      <c r="CF22" s="27">
        <v>18.868877879429633</v>
      </c>
      <c r="CG22" s="27">
        <v>18.868877879429633</v>
      </c>
      <c r="CH22" s="27">
        <v>17.02</v>
      </c>
      <c r="CI22" s="27">
        <v>17.059999999999999</v>
      </c>
      <c r="CJ22" s="27">
        <v>18.723403399999999</v>
      </c>
      <c r="CK22" s="27">
        <v>15.047200999999999</v>
      </c>
      <c r="CL22" s="27">
        <v>12.53</v>
      </c>
      <c r="CM22" s="27">
        <v>18.868877879429633</v>
      </c>
      <c r="CN22" s="27">
        <v>32.249139999999997</v>
      </c>
      <c r="CO22" s="27">
        <v>32.05048</v>
      </c>
      <c r="CP22" s="27">
        <v>33.465180000000004</v>
      </c>
      <c r="CQ22" s="27">
        <v>34.837739999999997</v>
      </c>
      <c r="CR22" s="27">
        <v>28.70336</v>
      </c>
      <c r="CS22" s="27">
        <v>23.929500000000001</v>
      </c>
      <c r="CT22" s="27">
        <v>36.559589582930933</v>
      </c>
      <c r="CU22" s="27">
        <v>36.559589582930933</v>
      </c>
      <c r="CV22" s="27">
        <v>36.559589582930933</v>
      </c>
      <c r="CW22" s="27">
        <v>36.559589582930933</v>
      </c>
      <c r="CX22" s="27">
        <v>36.559589582930933</v>
      </c>
      <c r="CY22" s="27">
        <v>32.977559999999997</v>
      </c>
      <c r="CZ22" s="27">
        <v>33.296619999999997</v>
      </c>
      <c r="DA22" s="27">
        <v>34.95814</v>
      </c>
      <c r="DB22" s="27">
        <v>28.667239999999996</v>
      </c>
      <c r="DC22" s="27">
        <v>23.893379999999997</v>
      </c>
      <c r="DD22" s="27">
        <v>22.129519999999999</v>
      </c>
      <c r="DE22" s="27">
        <v>21.744239999999998</v>
      </c>
      <c r="DF22" s="27">
        <v>37.391357111111112</v>
      </c>
      <c r="DG22" s="27">
        <v>27.902699999999999</v>
      </c>
      <c r="DH22" s="27">
        <v>28.269919999999999</v>
      </c>
      <c r="DI22" s="27">
        <v>81.861999999999995</v>
      </c>
      <c r="DJ22" s="27">
        <v>31.45301030379995</v>
      </c>
      <c r="DK22" s="27">
        <v>33.335917931262856</v>
      </c>
      <c r="DL22" s="27">
        <v>37.529062314370861</v>
      </c>
      <c r="DM22" s="27">
        <v>34.43426901775301</v>
      </c>
      <c r="DN22" s="27">
        <v>32.825974350568011</v>
      </c>
      <c r="DO22" s="27">
        <v>22.521189599999996</v>
      </c>
      <c r="DP22" s="27">
        <v>24.108004899999997</v>
      </c>
      <c r="DQ22" s="27">
        <v>25.166601201273391</v>
      </c>
      <c r="DR22" s="27">
        <v>26.673178311111108</v>
      </c>
      <c r="DS22" s="27">
        <v>31.071953000000001</v>
      </c>
      <c r="DT22" s="27">
        <v>34.615009000000001</v>
      </c>
      <c r="DU22" s="27">
        <v>32.281776999999998</v>
      </c>
      <c r="DV22" s="27">
        <v>30.488644999999998</v>
      </c>
      <c r="DW22" s="27">
        <v>31.206977999999996</v>
      </c>
      <c r="DX22" s="27">
        <v>31.687666999999998</v>
      </c>
      <c r="DY22" s="27">
        <v>61.398000000000003</v>
      </c>
      <c r="DZ22" s="27">
        <v>31.358205999999999</v>
      </c>
      <c r="EA22" s="27">
        <v>25.9886670516</v>
      </c>
      <c r="EB22" s="28">
        <v>29.412250000000004</v>
      </c>
      <c r="EC22" s="28">
        <v>0</v>
      </c>
      <c r="ED22" s="28">
        <v>30.015336505164527</v>
      </c>
      <c r="EE22" s="28">
        <v>30.432085547507548</v>
      </c>
      <c r="EF22" s="28">
        <v>33.93218792619453</v>
      </c>
      <c r="EG22" s="28">
        <v>30.378752791953669</v>
      </c>
      <c r="EH22" s="28">
        <v>31.559990329123167</v>
      </c>
      <c r="EI22" s="28">
        <v>29.659537905286054</v>
      </c>
      <c r="EJ22" s="28">
        <v>30.85951112753817</v>
      </c>
      <c r="EK22" s="28">
        <v>30.507161925724564</v>
      </c>
      <c r="EL22" s="27">
        <v>33.064921999999996</v>
      </c>
      <c r="EM22" s="27">
        <v>31.028745000000001</v>
      </c>
      <c r="EN22" s="27">
        <v>29.754109</v>
      </c>
      <c r="EO22" s="27">
        <v>30.169986000000002</v>
      </c>
      <c r="EP22" s="27">
        <v>30.73169</v>
      </c>
      <c r="EQ22" s="27">
        <v>30.558858000000001</v>
      </c>
      <c r="ER22" s="27">
        <v>35.036287000000002</v>
      </c>
      <c r="ES22" s="27">
        <v>32.794871999999998</v>
      </c>
      <c r="ET22" s="27">
        <v>32.351990000000001</v>
      </c>
      <c r="EU22" s="27">
        <v>32.103543999999999</v>
      </c>
      <c r="EV22" s="27">
        <v>39.400295</v>
      </c>
      <c r="EW22" s="27">
        <v>33.686036999999999</v>
      </c>
      <c r="EX22" s="27">
        <v>31.390612000000001</v>
      </c>
      <c r="EY22" s="27">
        <v>29.640688000000001</v>
      </c>
      <c r="EZ22" s="27">
        <v>30.796502</v>
      </c>
      <c r="FA22" s="27">
        <v>30.467040999999998</v>
      </c>
      <c r="FB22" s="27">
        <v>30.326615</v>
      </c>
      <c r="FC22" s="27">
        <v>32.730059999999995</v>
      </c>
      <c r="FD22" s="27">
        <v>29.219875604098391</v>
      </c>
      <c r="FE22" s="27">
        <v>27.759490317762776</v>
      </c>
      <c r="FF22" s="27">
        <v>28.010679999999997</v>
      </c>
      <c r="FG22" s="28">
        <v>28.635999999999999</v>
      </c>
      <c r="FH22" s="28">
        <v>28.297000000000001</v>
      </c>
      <c r="FI22" s="28">
        <v>30.038</v>
      </c>
      <c r="FJ22" s="28">
        <v>30.272605000000002</v>
      </c>
      <c r="FK22" s="28">
        <v>31.725473999999998</v>
      </c>
      <c r="FL22" s="27">
        <v>45.966979999999992</v>
      </c>
      <c r="FM22" s="27">
        <v>68.66</v>
      </c>
      <c r="FN22" s="27">
        <v>73.31</v>
      </c>
      <c r="FO22" s="27">
        <v>54.06</v>
      </c>
      <c r="FP22" s="27">
        <v>23.856979937529179</v>
      </c>
      <c r="FQ22" s="27">
        <v>481.108</v>
      </c>
      <c r="FR22" s="27">
        <v>435.142</v>
      </c>
      <c r="FS22" s="27">
        <v>695.88699999999994</v>
      </c>
      <c r="FT22" s="27">
        <v>7.3285024154589369</v>
      </c>
      <c r="FU22" s="27"/>
    </row>
    <row r="23" spans="1:177" outlineLevel="1" x14ac:dyDescent="0.25">
      <c r="A23" s="15">
        <v>40634</v>
      </c>
      <c r="B23" s="27">
        <v>25.161111111111111</v>
      </c>
      <c r="C23" s="27">
        <v>26.869565217391305</v>
      </c>
      <c r="D23" s="27">
        <v>26.628758722222223</v>
      </c>
      <c r="E23" s="27">
        <v>28.43686695652174</v>
      </c>
      <c r="F23" s="27">
        <v>22.488333333333337</v>
      </c>
      <c r="G23" s="27">
        <v>24.02391304347826</v>
      </c>
      <c r="H23" s="27">
        <v>22.488333333333337</v>
      </c>
      <c r="I23" s="27">
        <v>23.800077816666672</v>
      </c>
      <c r="J23" s="27">
        <v>25.425227891304345</v>
      </c>
      <c r="K23" s="27">
        <v>21.730000000000004</v>
      </c>
      <c r="L23" s="27">
        <v>21.709999999999997</v>
      </c>
      <c r="M23" s="27">
        <v>22.997510900000005</v>
      </c>
      <c r="N23" s="27">
        <v>22.976344299999997</v>
      </c>
      <c r="O23" s="27">
        <v>24.979939715833122</v>
      </c>
      <c r="P23" s="27">
        <v>25.235524346367356</v>
      </c>
      <c r="Q23" s="27">
        <v>22.922499999999996</v>
      </c>
      <c r="R23" s="27">
        <v>24.020833333333336</v>
      </c>
      <c r="S23" s="27">
        <v>56.465833333333322</v>
      </c>
      <c r="T23" s="27">
        <v>57.44166666666667</v>
      </c>
      <c r="U23" s="27">
        <v>22.798333333333339</v>
      </c>
      <c r="V23" s="27">
        <v>65.166988822222251</v>
      </c>
      <c r="W23" s="27">
        <v>72.711049194444428</v>
      </c>
      <c r="X23" s="27">
        <v>61.10480246794873</v>
      </c>
      <c r="Y23" s="27">
        <v>74.278068654545464</v>
      </c>
      <c r="Z23" s="27">
        <v>69.145253433333338</v>
      </c>
      <c r="AA23" s="27">
        <v>56.665347593749935</v>
      </c>
      <c r="AB23" s="27">
        <v>0</v>
      </c>
      <c r="AC23" s="27">
        <v>37.280160817683353</v>
      </c>
      <c r="AD23" s="27">
        <v>11.219377</v>
      </c>
      <c r="AE23" s="27">
        <v>14.185629899999999</v>
      </c>
      <c r="AF23" s="27">
        <v>13.6344481</v>
      </c>
      <c r="AG23" s="27">
        <v>16.774692999999999</v>
      </c>
      <c r="AH23" s="27">
        <v>15.13109</v>
      </c>
      <c r="AI23" s="27">
        <v>13.490594</v>
      </c>
      <c r="AJ23" s="27">
        <v>11.427546</v>
      </c>
      <c r="AK23" s="27">
        <v>14.2368954</v>
      </c>
      <c r="AL23" s="27">
        <v>13.779544999999999</v>
      </c>
      <c r="AM23" s="27">
        <v>16.634877999999997</v>
      </c>
      <c r="AN23" s="27">
        <v>14.988168</v>
      </c>
      <c r="AO23" s="27">
        <v>13.496807999999998</v>
      </c>
      <c r="AP23" s="27">
        <v>13.78</v>
      </c>
      <c r="AQ23" s="27">
        <v>11.221</v>
      </c>
      <c r="AR23" s="27">
        <v>11.43</v>
      </c>
      <c r="AS23" s="27">
        <v>14.188000000000001</v>
      </c>
      <c r="AT23" s="27">
        <v>13.64</v>
      </c>
      <c r="AU23" s="27">
        <v>16.77536926019771</v>
      </c>
      <c r="AV23" s="27">
        <v>15.1341030949326</v>
      </c>
      <c r="AW23" s="27">
        <v>13.491932096328</v>
      </c>
      <c r="AX23" s="27">
        <v>14.24</v>
      </c>
      <c r="AY23" s="27">
        <v>13.78</v>
      </c>
      <c r="AZ23" s="27">
        <v>16.635550754356004</v>
      </c>
      <c r="BA23" s="27">
        <v>14.9914066842169</v>
      </c>
      <c r="BB23" s="27">
        <v>13.500507057349701</v>
      </c>
      <c r="BC23" s="27">
        <v>15.653065999999999</v>
      </c>
      <c r="BD23" s="27">
        <v>28.269919999999999</v>
      </c>
      <c r="BE23" s="27">
        <v>29.299340000000001</v>
      </c>
      <c r="BF23" s="27">
        <v>26.006399999999999</v>
      </c>
      <c r="BG23" s="27">
        <v>28.510719999999999</v>
      </c>
      <c r="BH23" s="27">
        <v>29.02242</v>
      </c>
      <c r="BI23" s="27">
        <v>26.048540000000003</v>
      </c>
      <c r="BJ23" s="27">
        <v>27.679959999999998</v>
      </c>
      <c r="BK23" s="27">
        <v>27.788319999999995</v>
      </c>
      <c r="BL23" s="27">
        <v>33.47</v>
      </c>
      <c r="BM23" s="27">
        <v>19.240774029990394</v>
      </c>
      <c r="BN23" s="27">
        <v>19.240774029990394</v>
      </c>
      <c r="BO23" s="27">
        <v>19.240774029990394</v>
      </c>
      <c r="BP23" s="27">
        <v>19.240774029990394</v>
      </c>
      <c r="BQ23" s="27">
        <v>17.015796199999997</v>
      </c>
      <c r="BR23" s="27">
        <v>17.214022799999999</v>
      </c>
      <c r="BS23" s="27">
        <v>18.113499299999997</v>
      </c>
      <c r="BT23" s="27">
        <v>14.999042499999998</v>
      </c>
      <c r="BU23" s="27">
        <v>12.592670999999999</v>
      </c>
      <c r="BV23" s="27">
        <v>17.063644</v>
      </c>
      <c r="BW23" s="27">
        <v>18.723403399999999</v>
      </c>
      <c r="BX23" s="27">
        <v>15.047200999999999</v>
      </c>
      <c r="BY23" s="27">
        <v>12.5348808</v>
      </c>
      <c r="BZ23" s="27">
        <v>17.216999999999999</v>
      </c>
      <c r="CA23" s="27">
        <v>18.12</v>
      </c>
      <c r="CB23" s="27">
        <v>15</v>
      </c>
      <c r="CC23" s="27">
        <v>12.595000000000001</v>
      </c>
      <c r="CD23" s="27">
        <v>19.240774029990394</v>
      </c>
      <c r="CE23" s="27">
        <v>19.240774029990394</v>
      </c>
      <c r="CF23" s="27">
        <v>19.240774029990394</v>
      </c>
      <c r="CG23" s="27">
        <v>19.240774029990394</v>
      </c>
      <c r="CH23" s="27">
        <v>17.02</v>
      </c>
      <c r="CI23" s="27">
        <v>17.059999999999999</v>
      </c>
      <c r="CJ23" s="27">
        <v>18.723403399999999</v>
      </c>
      <c r="CK23" s="27">
        <v>15.047200999999999</v>
      </c>
      <c r="CL23" s="27">
        <v>12.53</v>
      </c>
      <c r="CM23" s="27">
        <v>19.240774029990394</v>
      </c>
      <c r="CN23" s="27">
        <v>32.249139999999997</v>
      </c>
      <c r="CO23" s="27">
        <v>32.05048</v>
      </c>
      <c r="CP23" s="27">
        <v>33.465180000000004</v>
      </c>
      <c r="CQ23" s="27">
        <v>34.837739999999997</v>
      </c>
      <c r="CR23" s="27">
        <v>28.70336</v>
      </c>
      <c r="CS23" s="27">
        <v>23.929500000000001</v>
      </c>
      <c r="CT23" s="27">
        <v>37.280160817683353</v>
      </c>
      <c r="CU23" s="27">
        <v>37.280160817683353</v>
      </c>
      <c r="CV23" s="27">
        <v>37.280160817683353</v>
      </c>
      <c r="CW23" s="27">
        <v>37.280160817683353</v>
      </c>
      <c r="CX23" s="27">
        <v>37.280160817683353</v>
      </c>
      <c r="CY23" s="27">
        <v>32.977559999999997</v>
      </c>
      <c r="CZ23" s="27">
        <v>33.296619999999997</v>
      </c>
      <c r="DA23" s="27">
        <v>34.95814</v>
      </c>
      <c r="DB23" s="27">
        <v>28.667239999999996</v>
      </c>
      <c r="DC23" s="27">
        <v>23.893379999999997</v>
      </c>
      <c r="DD23" s="27">
        <v>22.129519999999999</v>
      </c>
      <c r="DE23" s="27">
        <v>21.744239999999998</v>
      </c>
      <c r="DF23" s="27">
        <v>40.297813111111118</v>
      </c>
      <c r="DG23" s="27">
        <v>27.902699999999999</v>
      </c>
      <c r="DH23" s="27">
        <v>28.269919999999999</v>
      </c>
      <c r="DI23" s="27">
        <v>85.507000000000005</v>
      </c>
      <c r="DJ23" s="27">
        <v>32.072933413710118</v>
      </c>
      <c r="DK23" s="27">
        <v>34.518602631419803</v>
      </c>
      <c r="DL23" s="27">
        <v>39.731576629951185</v>
      </c>
      <c r="DM23" s="27">
        <v>36.36151220336054</v>
      </c>
      <c r="DN23" s="27">
        <v>33.849630772752796</v>
      </c>
      <c r="DO23" s="27">
        <v>23.842918399999999</v>
      </c>
      <c r="DP23" s="27">
        <v>25.457299933333335</v>
      </c>
      <c r="DQ23" s="27">
        <v>25.662622330312271</v>
      </c>
      <c r="DR23" s="27">
        <v>27.61948373333334</v>
      </c>
      <c r="DS23" s="27">
        <v>32.114345999999998</v>
      </c>
      <c r="DT23" s="27">
        <v>37.034657000000003</v>
      </c>
      <c r="DU23" s="27">
        <v>34.004696000000003</v>
      </c>
      <c r="DV23" s="27">
        <v>34.004696000000003</v>
      </c>
      <c r="DW23" s="27">
        <v>31.206977999999996</v>
      </c>
      <c r="DX23" s="27">
        <v>32.670648999999997</v>
      </c>
      <c r="DY23" s="27">
        <v>63.302</v>
      </c>
      <c r="DZ23" s="27">
        <v>32.270975</v>
      </c>
      <c r="EA23" s="27">
        <v>27.245372421599999</v>
      </c>
      <c r="EB23" s="28">
        <v>30.900870000000001</v>
      </c>
      <c r="EC23" s="28">
        <v>30.900870000000001</v>
      </c>
      <c r="ED23" s="28">
        <v>30.015336505164527</v>
      </c>
      <c r="EE23" s="28">
        <v>30.432085547507548</v>
      </c>
      <c r="EF23" s="28">
        <v>36.264303950857332</v>
      </c>
      <c r="EG23" s="28">
        <v>31.428903411472263</v>
      </c>
      <c r="EH23" s="28">
        <v>33.282382305577663</v>
      </c>
      <c r="EI23" s="28">
        <v>33.282382305577663</v>
      </c>
      <c r="EJ23" s="28">
        <v>31.861126587143147</v>
      </c>
      <c r="EK23" s="28">
        <v>31.42678457065864</v>
      </c>
      <c r="EL23" s="27">
        <v>35.884244000000002</v>
      </c>
      <c r="EM23" s="27">
        <v>32.821877000000001</v>
      </c>
      <c r="EN23" s="27">
        <v>32.821877000000001</v>
      </c>
      <c r="EO23" s="27">
        <v>30.169986000000002</v>
      </c>
      <c r="EP23" s="27">
        <v>31.795686999999997</v>
      </c>
      <c r="EQ23" s="27">
        <v>31.471626999999998</v>
      </c>
      <c r="ER23" s="27">
        <v>37.607163</v>
      </c>
      <c r="ES23" s="27">
        <v>34.539394999999999</v>
      </c>
      <c r="ET23" s="27">
        <v>33.345773999999999</v>
      </c>
      <c r="EU23" s="27">
        <v>32.994709</v>
      </c>
      <c r="EV23" s="27">
        <v>40.426485</v>
      </c>
      <c r="EW23" s="27">
        <v>36.138090999999996</v>
      </c>
      <c r="EX23" s="27">
        <v>33.135134999999998</v>
      </c>
      <c r="EY23" s="27">
        <v>33.135134999999998</v>
      </c>
      <c r="EZ23" s="27">
        <v>31.806488999999999</v>
      </c>
      <c r="FA23" s="27">
        <v>31.396012999999996</v>
      </c>
      <c r="FB23" s="27">
        <v>30.326615</v>
      </c>
      <c r="FC23" s="27">
        <v>34.593404999999997</v>
      </c>
      <c r="FD23" s="27">
        <v>29.741332438701317</v>
      </c>
      <c r="FE23" s="27">
        <v>28.25488516979496</v>
      </c>
      <c r="FF23" s="27">
        <v>30.040769999999998</v>
      </c>
      <c r="FG23" s="28">
        <v>29.161999999999999</v>
      </c>
      <c r="FH23" s="28">
        <v>28.414999999999999</v>
      </c>
      <c r="FI23" s="28">
        <v>30.992999999999999</v>
      </c>
      <c r="FJ23" s="28">
        <v>30.828907999999998</v>
      </c>
      <c r="FK23" s="28">
        <v>32.703054999999999</v>
      </c>
      <c r="FL23" s="27">
        <v>47.565936000000008</v>
      </c>
      <c r="FM23" s="27">
        <v>72.56</v>
      </c>
      <c r="FN23" s="27">
        <v>77.13</v>
      </c>
      <c r="FO23" s="27">
        <v>55.93</v>
      </c>
      <c r="FP23" s="27">
        <v>25.673940123892809</v>
      </c>
      <c r="FQ23" s="27">
        <v>498.40899999999999</v>
      </c>
      <c r="FR23" s="27">
        <v>446.755</v>
      </c>
      <c r="FS23" s="27">
        <v>707.12</v>
      </c>
      <c r="FT23" s="27">
        <v>6.9891975308641978</v>
      </c>
      <c r="FU23" s="27"/>
    </row>
    <row r="24" spans="1:177" outlineLevel="1" x14ac:dyDescent="0.25">
      <c r="A24" s="15">
        <v>40664</v>
      </c>
      <c r="B24" s="27">
        <v>26.3037037037037</v>
      </c>
      <c r="C24" s="27">
        <v>25.772222222222222</v>
      </c>
      <c r="D24" s="27">
        <v>27.837998740740737</v>
      </c>
      <c r="E24" s="27">
        <v>27.275515944444443</v>
      </c>
      <c r="F24" s="27">
        <v>22.876612903225816</v>
      </c>
      <c r="G24" s="27">
        <v>23.348611111111111</v>
      </c>
      <c r="H24" s="27">
        <v>22.876612903225816</v>
      </c>
      <c r="I24" s="27">
        <v>24.211005733870977</v>
      </c>
      <c r="J24" s="27">
        <v>24.710535597222222</v>
      </c>
      <c r="K24" s="27">
        <v>21.730000000000004</v>
      </c>
      <c r="L24" s="27">
        <v>21.709999999999997</v>
      </c>
      <c r="M24" s="27">
        <v>22.997510900000005</v>
      </c>
      <c r="N24" s="27">
        <v>22.976344299999997</v>
      </c>
      <c r="O24" s="27">
        <v>24.979939715833122</v>
      </c>
      <c r="P24" s="27">
        <v>25.235524346367356</v>
      </c>
      <c r="Q24" s="27">
        <v>23.001612903225809</v>
      </c>
      <c r="R24" s="27">
        <v>24.387096774193548</v>
      </c>
      <c r="S24" s="27">
        <v>56.870580645161276</v>
      </c>
      <c r="T24" s="27">
        <v>57.527419354838699</v>
      </c>
      <c r="U24" s="27">
        <v>23.087903225806457</v>
      </c>
      <c r="V24" s="27">
        <v>71.272447978494668</v>
      </c>
      <c r="W24" s="27">
        <v>78.870728280303027</v>
      </c>
      <c r="X24" s="27">
        <v>67.09339381250004</v>
      </c>
      <c r="Y24" s="27">
        <v>79.526117929752075</v>
      </c>
      <c r="Z24" s="27">
        <v>74.971821557471273</v>
      </c>
      <c r="AA24" s="27">
        <v>63.22037745731707</v>
      </c>
      <c r="AB24" s="27">
        <v>0</v>
      </c>
      <c r="AC24" s="27">
        <v>39.752780776299048</v>
      </c>
      <c r="AD24" s="27">
        <v>11.219377</v>
      </c>
      <c r="AE24" s="27">
        <v>14.185629899999999</v>
      </c>
      <c r="AF24" s="27">
        <v>13.6344481</v>
      </c>
      <c r="AG24" s="27">
        <v>16.774692999999999</v>
      </c>
      <c r="AH24" s="27">
        <v>15.13109</v>
      </c>
      <c r="AI24" s="27">
        <v>13.490594</v>
      </c>
      <c r="AJ24" s="27">
        <v>11.427546</v>
      </c>
      <c r="AK24" s="27">
        <v>14.2368954</v>
      </c>
      <c r="AL24" s="27">
        <v>13.779544999999999</v>
      </c>
      <c r="AM24" s="27">
        <v>16.634877999999997</v>
      </c>
      <c r="AN24" s="27">
        <v>14.988168</v>
      </c>
      <c r="AO24" s="27">
        <v>13.496807999999998</v>
      </c>
      <c r="AP24" s="27">
        <v>13.78</v>
      </c>
      <c r="AQ24" s="27">
        <v>11.221</v>
      </c>
      <c r="AR24" s="27">
        <v>11.43</v>
      </c>
      <c r="AS24" s="27">
        <v>14.188000000000001</v>
      </c>
      <c r="AT24" s="27">
        <v>13.64</v>
      </c>
      <c r="AU24" s="27">
        <v>16.77536926019771</v>
      </c>
      <c r="AV24" s="27">
        <v>15.1341030949326</v>
      </c>
      <c r="AW24" s="27">
        <v>13.491932096328</v>
      </c>
      <c r="AX24" s="27">
        <v>14.24</v>
      </c>
      <c r="AY24" s="27">
        <v>13.78</v>
      </c>
      <c r="AZ24" s="27">
        <v>16.635550754356004</v>
      </c>
      <c r="BA24" s="27">
        <v>14.9914066842169</v>
      </c>
      <c r="BB24" s="27">
        <v>13.500507057349701</v>
      </c>
      <c r="BC24" s="27">
        <v>15.653065999999999</v>
      </c>
      <c r="BD24" s="27">
        <v>28.269919999999999</v>
      </c>
      <c r="BE24" s="27">
        <v>29.299340000000001</v>
      </c>
      <c r="BF24" s="27">
        <v>26.006399999999999</v>
      </c>
      <c r="BG24" s="27">
        <v>28.510719999999999</v>
      </c>
      <c r="BH24" s="27">
        <v>29.02242</v>
      </c>
      <c r="BI24" s="27">
        <v>26.048540000000003</v>
      </c>
      <c r="BJ24" s="27">
        <v>27.679959999999998</v>
      </c>
      <c r="BK24" s="27">
        <v>27.788319999999995</v>
      </c>
      <c r="BL24" s="27">
        <v>34.926000000000002</v>
      </c>
      <c r="BM24" s="27">
        <v>20.516925227900519</v>
      </c>
      <c r="BN24" s="27">
        <v>20.516925227900519</v>
      </c>
      <c r="BO24" s="27">
        <v>20.516925227900519</v>
      </c>
      <c r="BP24" s="27">
        <v>20.516925227900519</v>
      </c>
      <c r="BQ24" s="27">
        <v>17.015796199999997</v>
      </c>
      <c r="BR24" s="27">
        <v>17.214022799999999</v>
      </c>
      <c r="BS24" s="27">
        <v>18.113499299999997</v>
      </c>
      <c r="BT24" s="27">
        <v>14.999042499999998</v>
      </c>
      <c r="BU24" s="27">
        <v>12.592670999999999</v>
      </c>
      <c r="BV24" s="27">
        <v>17.063644</v>
      </c>
      <c r="BW24" s="27">
        <v>18.723403399999999</v>
      </c>
      <c r="BX24" s="27">
        <v>15.047200999999999</v>
      </c>
      <c r="BY24" s="27">
        <v>12.5348808</v>
      </c>
      <c r="BZ24" s="27">
        <v>17.216999999999999</v>
      </c>
      <c r="CA24" s="27">
        <v>18.12</v>
      </c>
      <c r="CB24" s="27">
        <v>15</v>
      </c>
      <c r="CC24" s="27">
        <v>12.595000000000001</v>
      </c>
      <c r="CD24" s="27">
        <v>20.516925227900519</v>
      </c>
      <c r="CE24" s="27">
        <v>20.516925227900519</v>
      </c>
      <c r="CF24" s="27">
        <v>20.516925227900519</v>
      </c>
      <c r="CG24" s="27">
        <v>20.516925227900519</v>
      </c>
      <c r="CH24" s="27">
        <v>17.02</v>
      </c>
      <c r="CI24" s="27">
        <v>17.059999999999999</v>
      </c>
      <c r="CJ24" s="27">
        <v>18.723403399999999</v>
      </c>
      <c r="CK24" s="27">
        <v>15.047200999999999</v>
      </c>
      <c r="CL24" s="27">
        <v>12.53</v>
      </c>
      <c r="CM24" s="27">
        <v>20.516925227900519</v>
      </c>
      <c r="CN24" s="27">
        <v>32.249139999999997</v>
      </c>
      <c r="CO24" s="27">
        <v>32.05048</v>
      </c>
      <c r="CP24" s="27">
        <v>33.465180000000004</v>
      </c>
      <c r="CQ24" s="27">
        <v>34.837739999999997</v>
      </c>
      <c r="CR24" s="27">
        <v>28.70336</v>
      </c>
      <c r="CS24" s="27">
        <v>23.929500000000001</v>
      </c>
      <c r="CT24" s="27">
        <v>39.752780776299048</v>
      </c>
      <c r="CU24" s="27">
        <v>39.752780776299048</v>
      </c>
      <c r="CV24" s="27">
        <v>39.752780776299048</v>
      </c>
      <c r="CW24" s="27">
        <v>39.752780776299048</v>
      </c>
      <c r="CX24" s="27">
        <v>39.752780776299048</v>
      </c>
      <c r="CY24" s="27">
        <v>32.977559999999997</v>
      </c>
      <c r="CZ24" s="27">
        <v>33.296619999999997</v>
      </c>
      <c r="DA24" s="27">
        <v>34.95814</v>
      </c>
      <c r="DB24" s="27">
        <v>28.667239999999996</v>
      </c>
      <c r="DC24" s="27">
        <v>23.893379999999997</v>
      </c>
      <c r="DD24" s="27">
        <v>22.129519999999999</v>
      </c>
      <c r="DE24" s="27">
        <v>21.744239999999998</v>
      </c>
      <c r="DF24" s="27">
        <v>40.297813111111118</v>
      </c>
      <c r="DG24" s="27">
        <v>27.902699999999999</v>
      </c>
      <c r="DH24" s="27">
        <v>28.269919999999999</v>
      </c>
      <c r="DI24" s="27">
        <v>79.835999999999999</v>
      </c>
      <c r="DJ24" s="27">
        <v>34.200182158100581</v>
      </c>
      <c r="DK24" s="27">
        <v>36.030680442889427</v>
      </c>
      <c r="DL24" s="27">
        <v>42.018165602349789</v>
      </c>
      <c r="DM24" s="27">
        <v>38.603129003066819</v>
      </c>
      <c r="DN24" s="27">
        <v>34.807166879616425</v>
      </c>
      <c r="DO24" s="27">
        <v>25.215100400000001</v>
      </c>
      <c r="DP24" s="27">
        <v>27.026693166666668</v>
      </c>
      <c r="DQ24" s="27">
        <v>27.364704906475627</v>
      </c>
      <c r="DR24" s="27">
        <v>28.829347555555557</v>
      </c>
      <c r="DS24" s="27">
        <v>34.452978999999999</v>
      </c>
      <c r="DT24" s="27">
        <v>39.346285000000002</v>
      </c>
      <c r="DU24" s="27">
        <v>35.938254000000001</v>
      </c>
      <c r="DV24" s="27">
        <v>34.004696000000003</v>
      </c>
      <c r="DW24" s="27">
        <v>34.004696000000003</v>
      </c>
      <c r="DX24" s="27">
        <v>33.918280000000003</v>
      </c>
      <c r="DY24" s="27">
        <v>65.72</v>
      </c>
      <c r="DZ24" s="27">
        <v>33.081125</v>
      </c>
      <c r="EA24" s="27">
        <v>27.245372421599999</v>
      </c>
      <c r="EB24" s="28">
        <v>30.900870000000001</v>
      </c>
      <c r="EC24" s="28">
        <v>30.900870000000001</v>
      </c>
      <c r="ED24" s="28">
        <v>31.893080356805722</v>
      </c>
      <c r="EE24" s="28">
        <v>33.282409526439025</v>
      </c>
      <c r="EF24" s="28">
        <v>38.533531788881952</v>
      </c>
      <c r="EG24" s="28">
        <v>33.760331099369459</v>
      </c>
      <c r="EH24" s="28">
        <v>35.215548003182029</v>
      </c>
      <c r="EI24" s="28">
        <v>33.282382305577663</v>
      </c>
      <c r="EJ24" s="28">
        <v>33.132563247818808</v>
      </c>
      <c r="EK24" s="28">
        <v>32.25221704346167</v>
      </c>
      <c r="EL24" s="27">
        <v>38.816986999999997</v>
      </c>
      <c r="EM24" s="27">
        <v>34.976875999999997</v>
      </c>
      <c r="EN24" s="27">
        <v>32.821877000000001</v>
      </c>
      <c r="EO24" s="27">
        <v>32.821877000000001</v>
      </c>
      <c r="EP24" s="27">
        <v>33.054119999999998</v>
      </c>
      <c r="EQ24" s="27">
        <v>32.319583999999999</v>
      </c>
      <c r="ER24" s="27">
        <v>40.124029</v>
      </c>
      <c r="ES24" s="27">
        <v>36.532364000000001</v>
      </c>
      <c r="ET24" s="27">
        <v>34.588003999999998</v>
      </c>
      <c r="EU24" s="27">
        <v>33.799458000000001</v>
      </c>
      <c r="EV24" s="27">
        <v>37.175083000000001</v>
      </c>
      <c r="EW24" s="27">
        <v>38.536134999999994</v>
      </c>
      <c r="EX24" s="27">
        <v>35.101098999999998</v>
      </c>
      <c r="EY24" s="27">
        <v>33.135134999999998</v>
      </c>
      <c r="EZ24" s="27">
        <v>33.064921999999996</v>
      </c>
      <c r="FA24" s="27">
        <v>32.227767</v>
      </c>
      <c r="FB24" s="27">
        <v>33.135134999999998</v>
      </c>
      <c r="FC24" s="27">
        <v>36.791612000000001</v>
      </c>
      <c r="FD24" s="27">
        <v>31.604124953089464</v>
      </c>
      <c r="FE24" s="27">
        <v>30.024576850477743</v>
      </c>
      <c r="FF24" s="27">
        <v>30.040769999999998</v>
      </c>
      <c r="FG24" s="28">
        <v>30.831</v>
      </c>
      <c r="FH24" s="28">
        <v>29.446000000000002</v>
      </c>
      <c r="FI24" s="28">
        <v>32.232999999999997</v>
      </c>
      <c r="FJ24" s="28">
        <v>32.589633999999997</v>
      </c>
      <c r="FK24" s="28">
        <v>33.972290000000001</v>
      </c>
      <c r="FL24" s="27">
        <v>49.575286333333324</v>
      </c>
      <c r="FM24" s="27">
        <v>75.930000000000007</v>
      </c>
      <c r="FN24" s="27">
        <v>81.510000000000005</v>
      </c>
      <c r="FO24" s="27">
        <v>56.34</v>
      </c>
      <c r="FP24" s="27">
        <v>25.673940123892809</v>
      </c>
      <c r="FQ24" s="27">
        <v>458.58</v>
      </c>
      <c r="FR24" s="27">
        <v>433.71699999999998</v>
      </c>
      <c r="FS24" s="27">
        <v>649.88800000000003</v>
      </c>
      <c r="FT24" s="27">
        <v>7.3065843621399162</v>
      </c>
      <c r="FU24" s="27"/>
    </row>
    <row r="25" spans="1:177" outlineLevel="1" x14ac:dyDescent="0.25">
      <c r="A25" s="15">
        <v>40695</v>
      </c>
      <c r="B25" s="27">
        <v>26.714166666666667</v>
      </c>
      <c r="C25" s="27">
        <v>26.785000000000004</v>
      </c>
      <c r="D25" s="27">
        <v>28.272404008333332</v>
      </c>
      <c r="E25" s="27">
        <v>28.347369050000005</v>
      </c>
      <c r="F25" s="27">
        <v>22.591666666666665</v>
      </c>
      <c r="G25" s="27">
        <v>22.888124999999995</v>
      </c>
      <c r="H25" s="27">
        <v>22.591666666666665</v>
      </c>
      <c r="I25" s="27">
        <v>23.90943858333333</v>
      </c>
      <c r="J25" s="27">
        <v>24.223189331249994</v>
      </c>
      <c r="K25" s="27">
        <v>21.730000000000004</v>
      </c>
      <c r="L25" s="27">
        <v>21.709999999999997</v>
      </c>
      <c r="M25" s="27">
        <v>22.997510900000005</v>
      </c>
      <c r="N25" s="27">
        <v>22.976344299999997</v>
      </c>
      <c r="O25" s="27">
        <v>24.979939715833122</v>
      </c>
      <c r="P25" s="27">
        <v>25.235524346367356</v>
      </c>
      <c r="Q25" s="27">
        <v>22.73416666666666</v>
      </c>
      <c r="R25" s="27">
        <v>23.734999999999999</v>
      </c>
      <c r="S25" s="27">
        <v>58.233766666666654</v>
      </c>
      <c r="T25" s="27">
        <v>58.627916666666657</v>
      </c>
      <c r="U25" s="27">
        <v>22.860833333333336</v>
      </c>
      <c r="V25" s="27">
        <v>68.414149675000004</v>
      </c>
      <c r="W25" s="27">
        <v>75.724154416666693</v>
      </c>
      <c r="X25" s="27">
        <v>64.182041666666706</v>
      </c>
      <c r="Y25" s="27">
        <v>76.868949000000029</v>
      </c>
      <c r="Z25" s="27">
        <v>71.145503207100589</v>
      </c>
      <c r="AA25" s="27">
        <v>60.868345328125052</v>
      </c>
      <c r="AB25" s="27">
        <v>0</v>
      </c>
      <c r="AC25" s="27">
        <v>41.381821864501937</v>
      </c>
      <c r="AD25" s="27">
        <v>11.219377</v>
      </c>
      <c r="AE25" s="27">
        <v>14.185629899999999</v>
      </c>
      <c r="AF25" s="27">
        <v>13.6344481</v>
      </c>
      <c r="AG25" s="27">
        <v>16.774692999999999</v>
      </c>
      <c r="AH25" s="27">
        <v>15.13109</v>
      </c>
      <c r="AI25" s="27">
        <v>13.490594</v>
      </c>
      <c r="AJ25" s="27">
        <v>11.427546</v>
      </c>
      <c r="AK25" s="27">
        <v>14.2368954</v>
      </c>
      <c r="AL25" s="27">
        <v>13.779544999999999</v>
      </c>
      <c r="AM25" s="27">
        <v>16.634877999999997</v>
      </c>
      <c r="AN25" s="27">
        <v>14.988168</v>
      </c>
      <c r="AO25" s="27">
        <v>13.496807999999998</v>
      </c>
      <c r="AP25" s="27">
        <v>13.78</v>
      </c>
      <c r="AQ25" s="27">
        <v>11.221</v>
      </c>
      <c r="AR25" s="27">
        <v>11.43</v>
      </c>
      <c r="AS25" s="27">
        <v>14.188000000000001</v>
      </c>
      <c r="AT25" s="27">
        <v>13.64</v>
      </c>
      <c r="AU25" s="27">
        <v>16.77536926019771</v>
      </c>
      <c r="AV25" s="27">
        <v>15.1341030949326</v>
      </c>
      <c r="AW25" s="27">
        <v>13.491932096328</v>
      </c>
      <c r="AX25" s="27">
        <v>14.24</v>
      </c>
      <c r="AY25" s="27">
        <v>13.78</v>
      </c>
      <c r="AZ25" s="27">
        <v>16.635550754356004</v>
      </c>
      <c r="BA25" s="27">
        <v>14.9914066842169</v>
      </c>
      <c r="BB25" s="27">
        <v>13.500507057349701</v>
      </c>
      <c r="BC25" s="27">
        <v>15.653065999999999</v>
      </c>
      <c r="BD25" s="27">
        <v>28.269919999999999</v>
      </c>
      <c r="BE25" s="27">
        <v>29.299340000000001</v>
      </c>
      <c r="BF25" s="27">
        <v>26.006399999999999</v>
      </c>
      <c r="BG25" s="27">
        <v>28.510719999999999</v>
      </c>
      <c r="BH25" s="27">
        <v>29.02242</v>
      </c>
      <c r="BI25" s="27">
        <v>26.048540000000003</v>
      </c>
      <c r="BJ25" s="27">
        <v>27.679959999999998</v>
      </c>
      <c r="BK25" s="27">
        <v>27.788319999999995</v>
      </c>
      <c r="BL25" s="27">
        <v>36.033000000000001</v>
      </c>
      <c r="BM25" s="27">
        <v>21.357694440698925</v>
      </c>
      <c r="BN25" s="27">
        <v>21.357694440698925</v>
      </c>
      <c r="BO25" s="27">
        <v>21.357694440698925</v>
      </c>
      <c r="BP25" s="27">
        <v>21.357694440698925</v>
      </c>
      <c r="BQ25" s="27">
        <v>17.015796199999997</v>
      </c>
      <c r="BR25" s="27">
        <v>17.214022799999999</v>
      </c>
      <c r="BS25" s="27">
        <v>18.113499299999997</v>
      </c>
      <c r="BT25" s="27">
        <v>14.999042499999998</v>
      </c>
      <c r="BU25" s="27">
        <v>12.592670999999999</v>
      </c>
      <c r="BV25" s="27">
        <v>17.063644</v>
      </c>
      <c r="BW25" s="27">
        <v>18.723403399999999</v>
      </c>
      <c r="BX25" s="27">
        <v>15.047200999999999</v>
      </c>
      <c r="BY25" s="27">
        <v>12.5348808</v>
      </c>
      <c r="BZ25" s="27">
        <v>17.216999999999999</v>
      </c>
      <c r="CA25" s="27">
        <v>18.12</v>
      </c>
      <c r="CB25" s="27">
        <v>15</v>
      </c>
      <c r="CC25" s="27">
        <v>12.595000000000001</v>
      </c>
      <c r="CD25" s="27">
        <v>21.357694440698925</v>
      </c>
      <c r="CE25" s="27">
        <v>21.357694440698925</v>
      </c>
      <c r="CF25" s="27">
        <v>21.357694440698925</v>
      </c>
      <c r="CG25" s="27">
        <v>21.357694440698925</v>
      </c>
      <c r="CH25" s="27">
        <v>17.02</v>
      </c>
      <c r="CI25" s="27">
        <v>17.059999999999999</v>
      </c>
      <c r="CJ25" s="27">
        <v>18.723403399999999</v>
      </c>
      <c r="CK25" s="27">
        <v>15.047200999999999</v>
      </c>
      <c r="CL25" s="27">
        <v>12.53</v>
      </c>
      <c r="CM25" s="27">
        <v>21.357694440698925</v>
      </c>
      <c r="CN25" s="27">
        <v>32.249139999999997</v>
      </c>
      <c r="CO25" s="27">
        <v>32.05048</v>
      </c>
      <c r="CP25" s="27">
        <v>33.465180000000004</v>
      </c>
      <c r="CQ25" s="27">
        <v>34.837739999999997</v>
      </c>
      <c r="CR25" s="27">
        <v>28.70336</v>
      </c>
      <c r="CS25" s="27">
        <v>23.929500000000001</v>
      </c>
      <c r="CT25" s="27">
        <v>41.381821864501937</v>
      </c>
      <c r="CU25" s="27">
        <v>41.381821864501937</v>
      </c>
      <c r="CV25" s="27">
        <v>41.381821864501937</v>
      </c>
      <c r="CW25" s="27">
        <v>41.381821864501937</v>
      </c>
      <c r="CX25" s="27">
        <v>41.381821864501937</v>
      </c>
      <c r="CY25" s="27">
        <v>32.977559999999997</v>
      </c>
      <c r="CZ25" s="27">
        <v>33.296619999999997</v>
      </c>
      <c r="DA25" s="27">
        <v>34.95814</v>
      </c>
      <c r="DB25" s="27">
        <v>28.667239999999996</v>
      </c>
      <c r="DC25" s="27">
        <v>23.893379999999997</v>
      </c>
      <c r="DD25" s="27">
        <v>22.129519999999999</v>
      </c>
      <c r="DE25" s="27">
        <v>21.744239999999998</v>
      </c>
      <c r="DF25" s="27">
        <v>40.297813111111118</v>
      </c>
      <c r="DG25" s="27">
        <v>27.902699999999999</v>
      </c>
      <c r="DH25" s="27">
        <v>28.269919999999999</v>
      </c>
      <c r="DI25" s="27">
        <v>79.257000000000005</v>
      </c>
      <c r="DJ25" s="27">
        <v>35.601681647484384</v>
      </c>
      <c r="DK25" s="27">
        <v>37.181829953493725</v>
      </c>
      <c r="DL25" s="27">
        <v>42.676951824975156</v>
      </c>
      <c r="DM25" s="27">
        <v>40.103007069673012</v>
      </c>
      <c r="DN25" s="27">
        <v>35.671176404690939</v>
      </c>
      <c r="DO25" s="27">
        <v>25.610437999999998</v>
      </c>
      <c r="DP25" s="27">
        <v>28.076782766666661</v>
      </c>
      <c r="DQ25" s="27">
        <v>28.486091329982738</v>
      </c>
      <c r="DR25" s="27">
        <v>29.750420622222229</v>
      </c>
      <c r="DS25" s="27">
        <v>35.900447</v>
      </c>
      <c r="DT25" s="27">
        <v>39.864781000000001</v>
      </c>
      <c r="DU25" s="27">
        <v>37.239894999999997</v>
      </c>
      <c r="DV25" s="27">
        <v>34.004696000000003</v>
      </c>
      <c r="DW25" s="27">
        <v>34.004696000000003</v>
      </c>
      <c r="DX25" s="27">
        <v>34.809445000000004</v>
      </c>
      <c r="DY25" s="27">
        <v>67.445999999999998</v>
      </c>
      <c r="DZ25" s="27">
        <v>33.734645999999998</v>
      </c>
      <c r="EA25" s="27">
        <v>27.245372421599999</v>
      </c>
      <c r="EB25" s="28">
        <v>30.900870000000001</v>
      </c>
      <c r="EC25" s="28">
        <v>30.900870000000001</v>
      </c>
      <c r="ED25" s="28">
        <v>31.893080356805722</v>
      </c>
      <c r="EE25" s="28">
        <v>33.282409526439025</v>
      </c>
      <c r="EF25" s="28">
        <v>38.966289344401169</v>
      </c>
      <c r="EG25" s="28">
        <v>35.135034548224198</v>
      </c>
      <c r="EH25" s="28">
        <v>36.449238635297846</v>
      </c>
      <c r="EI25" s="28">
        <v>33.282382305577663</v>
      </c>
      <c r="EJ25" s="28">
        <v>34.028756667549168</v>
      </c>
      <c r="EK25" s="28">
        <v>32.886205681753921</v>
      </c>
      <c r="EL25" s="27">
        <v>39.691949000000001</v>
      </c>
      <c r="EM25" s="27">
        <v>36.375734999999999</v>
      </c>
      <c r="EN25" s="27">
        <v>32.821877000000001</v>
      </c>
      <c r="EO25" s="27">
        <v>32.821877000000001</v>
      </c>
      <c r="EP25" s="27">
        <v>33.918280000000003</v>
      </c>
      <c r="EQ25" s="27">
        <v>32.967703999999998</v>
      </c>
      <c r="ER25" s="27">
        <v>40.890971</v>
      </c>
      <c r="ES25" s="27">
        <v>37.963628999999997</v>
      </c>
      <c r="ET25" s="27">
        <v>35.495371999999996</v>
      </c>
      <c r="EU25" s="27">
        <v>34.485385000000001</v>
      </c>
      <c r="EV25" s="27">
        <v>38.109456000000002</v>
      </c>
      <c r="EW25" s="27">
        <v>39.000621000000002</v>
      </c>
      <c r="EX25" s="27">
        <v>36.343328999999997</v>
      </c>
      <c r="EY25" s="27">
        <v>33.135134999999998</v>
      </c>
      <c r="EZ25" s="27">
        <v>33.929082000000001</v>
      </c>
      <c r="FA25" s="27">
        <v>32.848881999999996</v>
      </c>
      <c r="FB25" s="27">
        <v>33.135134999999998</v>
      </c>
      <c r="FC25" s="27">
        <v>38.239080000000001</v>
      </c>
      <c r="FD25" s="27">
        <v>32.742680526043024</v>
      </c>
      <c r="FE25" s="27">
        <v>31.106228354812217</v>
      </c>
      <c r="FF25" s="27">
        <v>30.040769999999998</v>
      </c>
      <c r="FG25" s="28">
        <v>31.911000000000001</v>
      </c>
      <c r="FH25" s="28">
        <v>30.251999999999999</v>
      </c>
      <c r="FI25" s="28">
        <v>33.119</v>
      </c>
      <c r="FJ25" s="28">
        <v>33.729244999999999</v>
      </c>
      <c r="FK25" s="28">
        <v>34.912064000000001</v>
      </c>
      <c r="FL25" s="27">
        <v>51.047291000000001</v>
      </c>
      <c r="FM25" s="27">
        <v>76.75</v>
      </c>
      <c r="FN25" s="27">
        <v>84.35</v>
      </c>
      <c r="FO25" s="27">
        <v>57.8</v>
      </c>
      <c r="FP25" s="27">
        <v>25.673940123892809</v>
      </c>
      <c r="FQ25" s="27">
        <v>475.44600000000003</v>
      </c>
      <c r="FR25" s="27">
        <v>436.66800000000001</v>
      </c>
      <c r="FS25" s="27">
        <v>658.21600000000001</v>
      </c>
      <c r="FT25" s="27">
        <v>7.4206018518518517</v>
      </c>
      <c r="FU25" s="27"/>
    </row>
    <row r="26" spans="1:177" outlineLevel="1" x14ac:dyDescent="0.25">
      <c r="A26" s="15">
        <v>40725</v>
      </c>
      <c r="B26" s="27">
        <v>26.87903225806452</v>
      </c>
      <c r="C26" s="27">
        <v>27.056818181818176</v>
      </c>
      <c r="D26" s="27">
        <v>28.446886209677423</v>
      </c>
      <c r="E26" s="27">
        <v>28.635042386363629</v>
      </c>
      <c r="F26" s="27">
        <v>21.418548387096774</v>
      </c>
      <c r="G26" s="27">
        <v>22.753409090909088</v>
      </c>
      <c r="H26" s="27">
        <v>21.418548387096774</v>
      </c>
      <c r="I26" s="27">
        <v>22.667892314516127</v>
      </c>
      <c r="J26" s="27">
        <v>24.080615443181816</v>
      </c>
      <c r="K26" s="27">
        <v>23.80125</v>
      </c>
      <c r="L26" s="27">
        <v>23.770000000000003</v>
      </c>
      <c r="M26" s="27">
        <v>25.189576912499998</v>
      </c>
      <c r="N26" s="27">
        <v>25.156504100000003</v>
      </c>
      <c r="O26" s="27">
        <v>27.172005728333115</v>
      </c>
      <c r="P26" s="27">
        <v>27.427590358867349</v>
      </c>
      <c r="Q26" s="27">
        <v>21.796774193548384</v>
      </c>
      <c r="R26" s="27">
        <v>22.334677419354843</v>
      </c>
      <c r="S26" s="27">
        <v>55.164129032258067</v>
      </c>
      <c r="T26" s="27">
        <v>55.85282258064516</v>
      </c>
      <c r="U26" s="27">
        <v>21.739919354838708</v>
      </c>
      <c r="V26" s="27">
        <v>69.735788163978512</v>
      </c>
      <c r="W26" s="27">
        <v>79.825311297619066</v>
      </c>
      <c r="X26" s="27">
        <v>64.567983632113808</v>
      </c>
      <c r="Y26" s="27">
        <v>80.473434731601728</v>
      </c>
      <c r="Z26" s="27">
        <v>72.643498432432409</v>
      </c>
      <c r="AA26" s="27">
        <v>60.533584637195119</v>
      </c>
      <c r="AB26" s="27">
        <v>0</v>
      </c>
      <c r="AC26" s="27">
        <v>43.44147053571379</v>
      </c>
      <c r="AD26" s="27">
        <v>11.219377</v>
      </c>
      <c r="AE26" s="27">
        <v>14.185629899999999</v>
      </c>
      <c r="AF26" s="27">
        <v>13.6344481</v>
      </c>
      <c r="AG26" s="27">
        <v>16.774692999999999</v>
      </c>
      <c r="AH26" s="27">
        <v>15.13109</v>
      </c>
      <c r="AI26" s="27">
        <v>13.490594</v>
      </c>
      <c r="AJ26" s="27">
        <v>11.427546</v>
      </c>
      <c r="AK26" s="27">
        <v>14.2368954</v>
      </c>
      <c r="AL26" s="27">
        <v>13.779544999999999</v>
      </c>
      <c r="AM26" s="27">
        <v>16.634877999999997</v>
      </c>
      <c r="AN26" s="27">
        <v>14.988168</v>
      </c>
      <c r="AO26" s="27">
        <v>13.496807999999998</v>
      </c>
      <c r="AP26" s="27">
        <v>13.78</v>
      </c>
      <c r="AQ26" s="27">
        <v>11.221</v>
      </c>
      <c r="AR26" s="27">
        <v>11.43</v>
      </c>
      <c r="AS26" s="27">
        <v>14.188000000000001</v>
      </c>
      <c r="AT26" s="27">
        <v>13.64</v>
      </c>
      <c r="AU26" s="27">
        <v>16.77536926019771</v>
      </c>
      <c r="AV26" s="27">
        <v>15.1341030949326</v>
      </c>
      <c r="AW26" s="27">
        <v>13.491932096328</v>
      </c>
      <c r="AX26" s="27">
        <v>14.24</v>
      </c>
      <c r="AY26" s="27">
        <v>13.78</v>
      </c>
      <c r="AZ26" s="27">
        <v>16.635550754356004</v>
      </c>
      <c r="BA26" s="27">
        <v>14.9914066842169</v>
      </c>
      <c r="BB26" s="27">
        <v>13.500507057349701</v>
      </c>
      <c r="BC26" s="27">
        <v>15.653065999999999</v>
      </c>
      <c r="BD26" s="27">
        <v>28.269919999999999</v>
      </c>
      <c r="BE26" s="27">
        <v>29.299340000000001</v>
      </c>
      <c r="BF26" s="27">
        <v>26.006399999999999</v>
      </c>
      <c r="BG26" s="27">
        <v>28.510719999999999</v>
      </c>
      <c r="BH26" s="27">
        <v>29.02242</v>
      </c>
      <c r="BI26" s="27">
        <v>26.048540000000003</v>
      </c>
      <c r="BJ26" s="27">
        <v>27.679959999999998</v>
      </c>
      <c r="BK26" s="27">
        <v>27.788319999999995</v>
      </c>
      <c r="BL26" s="27">
        <v>37.088500000000003</v>
      </c>
      <c r="BM26" s="27">
        <v>22.420705806389162</v>
      </c>
      <c r="BN26" s="27">
        <v>22.420705806389162</v>
      </c>
      <c r="BO26" s="27">
        <v>22.420705806389162</v>
      </c>
      <c r="BP26" s="27">
        <v>22.420705806389162</v>
      </c>
      <c r="BQ26" s="27">
        <v>17.015796199999997</v>
      </c>
      <c r="BR26" s="27">
        <v>17.214022799999999</v>
      </c>
      <c r="BS26" s="27">
        <v>18.113499299999997</v>
      </c>
      <c r="BT26" s="27">
        <v>14.999042499999998</v>
      </c>
      <c r="BU26" s="27">
        <v>12.592670999999999</v>
      </c>
      <c r="BV26" s="27">
        <v>17.063644</v>
      </c>
      <c r="BW26" s="27">
        <v>18.723403399999999</v>
      </c>
      <c r="BX26" s="27">
        <v>15.047200999999999</v>
      </c>
      <c r="BY26" s="27">
        <v>12.5348808</v>
      </c>
      <c r="BZ26" s="27">
        <v>17.216999999999999</v>
      </c>
      <c r="CA26" s="27">
        <v>18.12</v>
      </c>
      <c r="CB26" s="27">
        <v>15</v>
      </c>
      <c r="CC26" s="27">
        <v>12.595000000000001</v>
      </c>
      <c r="CD26" s="27">
        <v>22.420705806389162</v>
      </c>
      <c r="CE26" s="27">
        <v>22.420705806389162</v>
      </c>
      <c r="CF26" s="27">
        <v>22.420705806389162</v>
      </c>
      <c r="CG26" s="27">
        <v>22.420705806389162</v>
      </c>
      <c r="CH26" s="27">
        <v>17.02</v>
      </c>
      <c r="CI26" s="27">
        <v>17.059999999999999</v>
      </c>
      <c r="CJ26" s="27">
        <v>18.723403399999999</v>
      </c>
      <c r="CK26" s="27">
        <v>15.047200999999999</v>
      </c>
      <c r="CL26" s="27">
        <v>12.53</v>
      </c>
      <c r="CM26" s="27">
        <v>22.420705806389162</v>
      </c>
      <c r="CN26" s="27">
        <v>32.249139999999997</v>
      </c>
      <c r="CO26" s="27">
        <v>32.05048</v>
      </c>
      <c r="CP26" s="27">
        <v>33.465180000000004</v>
      </c>
      <c r="CQ26" s="27">
        <v>34.837739999999997</v>
      </c>
      <c r="CR26" s="27">
        <v>28.70336</v>
      </c>
      <c r="CS26" s="27">
        <v>23.929500000000001</v>
      </c>
      <c r="CT26" s="27">
        <v>43.44147053571379</v>
      </c>
      <c r="CU26" s="27">
        <v>43.44147053571379</v>
      </c>
      <c r="CV26" s="27">
        <v>43.44147053571379</v>
      </c>
      <c r="CW26" s="27">
        <v>43.44147053571379</v>
      </c>
      <c r="CX26" s="27">
        <v>43.44147053571379</v>
      </c>
      <c r="CY26" s="27">
        <v>32.977559999999997</v>
      </c>
      <c r="CZ26" s="27">
        <v>33.296619999999997</v>
      </c>
      <c r="DA26" s="27">
        <v>34.95814</v>
      </c>
      <c r="DB26" s="27">
        <v>28.667239999999996</v>
      </c>
      <c r="DC26" s="27">
        <v>23.893379999999997</v>
      </c>
      <c r="DD26" s="27">
        <v>22.129519999999999</v>
      </c>
      <c r="DE26" s="27">
        <v>21.744239999999998</v>
      </c>
      <c r="DF26" s="27">
        <v>44.671008666666665</v>
      </c>
      <c r="DG26" s="27">
        <v>27.902699999999999</v>
      </c>
      <c r="DH26" s="27">
        <v>28.269919999999999</v>
      </c>
      <c r="DI26" s="27">
        <v>81.941000000000003</v>
      </c>
      <c r="DJ26" s="27">
        <v>37.37364220877253</v>
      </c>
      <c r="DK26" s="27">
        <v>38.316751501591007</v>
      </c>
      <c r="DL26" s="27">
        <v>42.227230098051919</v>
      </c>
      <c r="DM26" s="27">
        <v>40.979403364001548</v>
      </c>
      <c r="DN26" s="27">
        <v>36.445759498077834</v>
      </c>
      <c r="DO26" s="27">
        <v>25.340560000000004</v>
      </c>
      <c r="DP26" s="27">
        <v>28.690362399999998</v>
      </c>
      <c r="DQ26" s="27">
        <v>29.903895996677406</v>
      </c>
      <c r="DR26" s="27">
        <v>30.658509155555567</v>
      </c>
      <c r="DS26" s="27">
        <v>37.731386000000001</v>
      </c>
      <c r="DT26" s="27">
        <v>39.573126999999999</v>
      </c>
      <c r="DU26" s="27">
        <v>38.303891999999998</v>
      </c>
      <c r="DV26" s="27">
        <v>38.303891999999998</v>
      </c>
      <c r="DW26" s="27">
        <v>37.239894999999997</v>
      </c>
      <c r="DX26" s="27">
        <v>35.862639999999999</v>
      </c>
      <c r="DY26" s="27">
        <v>69.486999999999995</v>
      </c>
      <c r="DZ26" s="27">
        <v>34.398969000000001</v>
      </c>
      <c r="EA26" s="27">
        <v>30.085526557799998</v>
      </c>
      <c r="EB26" s="28">
        <v>34.082194999999999</v>
      </c>
      <c r="EC26" s="28">
        <v>34.082194999999999</v>
      </c>
      <c r="ED26" s="28">
        <v>35.455446608121626</v>
      </c>
      <c r="EE26" s="28">
        <v>36.449236407639717</v>
      </c>
      <c r="EF26" s="28">
        <v>38.500877245280364</v>
      </c>
      <c r="EG26" s="28">
        <v>36.823196187813132</v>
      </c>
      <c r="EH26" s="28">
        <v>37.382590598068845</v>
      </c>
      <c r="EI26" s="28">
        <v>37.382590598068845</v>
      </c>
      <c r="EJ26" s="28">
        <v>35.021880618811899</v>
      </c>
      <c r="EK26" s="28">
        <v>33.521064251677451</v>
      </c>
      <c r="EL26" s="27">
        <v>39.535319999999999</v>
      </c>
      <c r="EM26" s="27">
        <v>37.709781999999997</v>
      </c>
      <c r="EN26" s="27">
        <v>37.709781999999997</v>
      </c>
      <c r="EO26" s="27">
        <v>36.375734999999999</v>
      </c>
      <c r="EP26" s="27">
        <v>35.063291999999997</v>
      </c>
      <c r="EQ26" s="27">
        <v>33.729244999999999</v>
      </c>
      <c r="ER26" s="27">
        <v>40.836960999999995</v>
      </c>
      <c r="ES26" s="27">
        <v>39.222061999999994</v>
      </c>
      <c r="ET26" s="27">
        <v>36.640383999999997</v>
      </c>
      <c r="EU26" s="27">
        <v>35.219920999999999</v>
      </c>
      <c r="EV26" s="27">
        <v>39.556923999999995</v>
      </c>
      <c r="EW26" s="27">
        <v>38.573942000000002</v>
      </c>
      <c r="EX26" s="27">
        <v>37.353316</v>
      </c>
      <c r="EY26" s="27">
        <v>37.353316</v>
      </c>
      <c r="EZ26" s="27">
        <v>34.944469999999995</v>
      </c>
      <c r="FA26" s="27">
        <v>33.497002000000002</v>
      </c>
      <c r="FB26" s="27">
        <v>36.343328999999997</v>
      </c>
      <c r="FC26" s="27">
        <v>39.346285000000002</v>
      </c>
      <c r="FD26" s="27">
        <v>34.372562048177095</v>
      </c>
      <c r="FE26" s="27">
        <v>32.654649742562242</v>
      </c>
      <c r="FF26" s="27">
        <v>34.830869999999997</v>
      </c>
      <c r="FG26" s="28">
        <v>33.331000000000003</v>
      </c>
      <c r="FH26" s="28">
        <v>31.395</v>
      </c>
      <c r="FI26" s="28">
        <v>34.06</v>
      </c>
      <c r="FJ26" s="28">
        <v>35.230722999999998</v>
      </c>
      <c r="FK26" s="28">
        <v>35.927452000000002</v>
      </c>
      <c r="FL26" s="27">
        <v>52.674115</v>
      </c>
      <c r="FM26" s="27">
        <v>78.56</v>
      </c>
      <c r="FN26" s="27">
        <v>86.51</v>
      </c>
      <c r="FO26" s="27">
        <v>59.04</v>
      </c>
      <c r="FP26" s="27">
        <v>27.854099923892814</v>
      </c>
      <c r="FQ26" s="27">
        <v>493.08100000000002</v>
      </c>
      <c r="FR26" s="27">
        <v>456.49299999999999</v>
      </c>
      <c r="FS26" s="27">
        <v>683.90899999999999</v>
      </c>
      <c r="FT26" s="27">
        <v>7.466397849462366</v>
      </c>
      <c r="FU26" s="27"/>
    </row>
    <row r="27" spans="1:177" outlineLevel="1" x14ac:dyDescent="0.25">
      <c r="A27" s="15">
        <v>40756</v>
      </c>
      <c r="B27" s="27">
        <v>28.090322580645164</v>
      </c>
      <c r="C27" s="27">
        <v>26.835714285714289</v>
      </c>
      <c r="D27" s="27">
        <v>29.728831096774197</v>
      </c>
      <c r="E27" s="27">
        <v>28.401041500000002</v>
      </c>
      <c r="F27" s="27">
        <v>21.606451612903232</v>
      </c>
      <c r="G27" s="27">
        <v>21.766666666666669</v>
      </c>
      <c r="H27" s="27">
        <v>21.606451612903232</v>
      </c>
      <c r="I27" s="27">
        <v>22.866755935483877</v>
      </c>
      <c r="J27" s="27">
        <v>23.036316333333335</v>
      </c>
      <c r="K27" s="27">
        <v>23.80125</v>
      </c>
      <c r="L27" s="27">
        <v>23.770000000000003</v>
      </c>
      <c r="M27" s="27">
        <v>25.189576912499998</v>
      </c>
      <c r="N27" s="27">
        <v>25.156504100000003</v>
      </c>
      <c r="O27" s="27">
        <v>27.172005728333115</v>
      </c>
      <c r="P27" s="27">
        <v>27.427590358867349</v>
      </c>
      <c r="Q27" s="27">
        <v>21.734677419354846</v>
      </c>
      <c r="R27" s="27">
        <v>22.824193548387104</v>
      </c>
      <c r="S27" s="27">
        <v>53.770580645161296</v>
      </c>
      <c r="T27" s="27">
        <v>55.197177419354844</v>
      </c>
      <c r="U27" s="27">
        <v>21.565322580645155</v>
      </c>
      <c r="V27" s="27">
        <v>74.501778518817147</v>
      </c>
      <c r="W27" s="27">
        <v>77.892056710144942</v>
      </c>
      <c r="X27" s="27">
        <v>72.502383688034172</v>
      </c>
      <c r="Y27" s="27">
        <v>78.740976871900827</v>
      </c>
      <c r="Z27" s="27">
        <v>81.14472659770108</v>
      </c>
      <c r="AA27" s="27">
        <v>67.850074350609773</v>
      </c>
      <c r="AB27" s="27">
        <v>0</v>
      </c>
      <c r="AC27" s="27">
        <v>44.794455833182397</v>
      </c>
      <c r="AD27" s="27">
        <v>11.219377</v>
      </c>
      <c r="AE27" s="27">
        <v>14.185629899999999</v>
      </c>
      <c r="AF27" s="27">
        <v>13.6344481</v>
      </c>
      <c r="AG27" s="27">
        <v>16.774692999999999</v>
      </c>
      <c r="AH27" s="27">
        <v>15.13109</v>
      </c>
      <c r="AI27" s="27">
        <v>13.490594</v>
      </c>
      <c r="AJ27" s="27">
        <v>11.427546</v>
      </c>
      <c r="AK27" s="27">
        <v>14.2368954</v>
      </c>
      <c r="AL27" s="27">
        <v>13.779544999999999</v>
      </c>
      <c r="AM27" s="27">
        <v>16.634877999999997</v>
      </c>
      <c r="AN27" s="27">
        <v>14.988168</v>
      </c>
      <c r="AO27" s="27">
        <v>13.496807999999998</v>
      </c>
      <c r="AP27" s="27">
        <v>13.78</v>
      </c>
      <c r="AQ27" s="27">
        <v>11.221</v>
      </c>
      <c r="AR27" s="27">
        <v>11.43</v>
      </c>
      <c r="AS27" s="27">
        <v>14.188000000000001</v>
      </c>
      <c r="AT27" s="27">
        <v>13.64</v>
      </c>
      <c r="AU27" s="27">
        <v>16.77536926019771</v>
      </c>
      <c r="AV27" s="27">
        <v>15.1341030949326</v>
      </c>
      <c r="AW27" s="27">
        <v>13.491932096328</v>
      </c>
      <c r="AX27" s="27">
        <v>14.24</v>
      </c>
      <c r="AY27" s="27">
        <v>13.78</v>
      </c>
      <c r="AZ27" s="27">
        <v>16.635550754356004</v>
      </c>
      <c r="BA27" s="27">
        <v>14.9914066842169</v>
      </c>
      <c r="BB27" s="27">
        <v>13.500507057349701</v>
      </c>
      <c r="BC27" s="27">
        <v>15.653065999999999</v>
      </c>
      <c r="BD27" s="27">
        <v>28.269919999999999</v>
      </c>
      <c r="BE27" s="27">
        <v>29.299340000000001</v>
      </c>
      <c r="BF27" s="27">
        <v>26.006399999999999</v>
      </c>
      <c r="BG27" s="27">
        <v>28.510719999999999</v>
      </c>
      <c r="BH27" s="27">
        <v>29.02242</v>
      </c>
      <c r="BI27" s="27">
        <v>26.048540000000003</v>
      </c>
      <c r="BJ27" s="27">
        <v>27.679959999999998</v>
      </c>
      <c r="BK27" s="27">
        <v>27.788319999999995</v>
      </c>
      <c r="BL27" s="27">
        <v>38.293500000000002</v>
      </c>
      <c r="BM27" s="27">
        <v>23.118999048786993</v>
      </c>
      <c r="BN27" s="27">
        <v>23.118999048786993</v>
      </c>
      <c r="BO27" s="27">
        <v>23.118999048786993</v>
      </c>
      <c r="BP27" s="27">
        <v>23.118999048786993</v>
      </c>
      <c r="BQ27" s="27">
        <v>17.015796199999997</v>
      </c>
      <c r="BR27" s="27">
        <v>17.214022799999999</v>
      </c>
      <c r="BS27" s="27">
        <v>18.113499299999997</v>
      </c>
      <c r="BT27" s="27">
        <v>14.999042499999998</v>
      </c>
      <c r="BU27" s="27">
        <v>12.592670999999999</v>
      </c>
      <c r="BV27" s="27">
        <v>17.063644</v>
      </c>
      <c r="BW27" s="27">
        <v>18.723403399999999</v>
      </c>
      <c r="BX27" s="27">
        <v>15.047200999999999</v>
      </c>
      <c r="BY27" s="27">
        <v>12.5348808</v>
      </c>
      <c r="BZ27" s="27">
        <v>17.216999999999999</v>
      </c>
      <c r="CA27" s="27">
        <v>18.12</v>
      </c>
      <c r="CB27" s="27">
        <v>15</v>
      </c>
      <c r="CC27" s="27">
        <v>12.595000000000001</v>
      </c>
      <c r="CD27" s="27">
        <v>23.118999048786993</v>
      </c>
      <c r="CE27" s="27">
        <v>23.118999048786993</v>
      </c>
      <c r="CF27" s="27">
        <v>23.118999048786993</v>
      </c>
      <c r="CG27" s="27">
        <v>23.118999048786993</v>
      </c>
      <c r="CH27" s="27">
        <v>17.02</v>
      </c>
      <c r="CI27" s="27">
        <v>17.059999999999999</v>
      </c>
      <c r="CJ27" s="27">
        <v>18.723403399999999</v>
      </c>
      <c r="CK27" s="27">
        <v>15.047200999999999</v>
      </c>
      <c r="CL27" s="27">
        <v>12.53</v>
      </c>
      <c r="CM27" s="27">
        <v>23.118999048786993</v>
      </c>
      <c r="CN27" s="27">
        <v>32.249139999999997</v>
      </c>
      <c r="CO27" s="27">
        <v>32.05048</v>
      </c>
      <c r="CP27" s="27">
        <v>33.465180000000004</v>
      </c>
      <c r="CQ27" s="27">
        <v>34.837739999999997</v>
      </c>
      <c r="CR27" s="27">
        <v>28.70336</v>
      </c>
      <c r="CS27" s="27">
        <v>23.929500000000001</v>
      </c>
      <c r="CT27" s="27">
        <v>44.794455833182397</v>
      </c>
      <c r="CU27" s="27">
        <v>44.794455833182397</v>
      </c>
      <c r="CV27" s="27">
        <v>44.794455833182397</v>
      </c>
      <c r="CW27" s="27">
        <v>44.794455833182397</v>
      </c>
      <c r="CX27" s="27">
        <v>44.794455833182397</v>
      </c>
      <c r="CY27" s="27">
        <v>32.977559999999997</v>
      </c>
      <c r="CZ27" s="27">
        <v>33.296619999999997</v>
      </c>
      <c r="DA27" s="27">
        <v>34.95814</v>
      </c>
      <c r="DB27" s="27">
        <v>28.667239999999996</v>
      </c>
      <c r="DC27" s="27">
        <v>23.893379999999997</v>
      </c>
      <c r="DD27" s="27">
        <v>22.129519999999999</v>
      </c>
      <c r="DE27" s="27">
        <v>21.744239999999998</v>
      </c>
      <c r="DF27" s="27">
        <v>44.671008666666665</v>
      </c>
      <c r="DG27" s="27">
        <v>27.902699999999999</v>
      </c>
      <c r="DH27" s="27">
        <v>28.269919999999999</v>
      </c>
      <c r="DI27" s="27">
        <v>76.948999999999998</v>
      </c>
      <c r="DJ27" s="27">
        <v>38.537644895554273</v>
      </c>
      <c r="DK27" s="27">
        <v>39.605953785437634</v>
      </c>
      <c r="DL27" s="27">
        <v>41.611603350179251</v>
      </c>
      <c r="DM27" s="27">
        <v>41.814884476264524</v>
      </c>
      <c r="DN27" s="27">
        <v>37.425911169711888</v>
      </c>
      <c r="DO27" s="27">
        <v>24.971122400000002</v>
      </c>
      <c r="DP27" s="27">
        <v>29.275296633333333</v>
      </c>
      <c r="DQ27" s="27">
        <v>30.835253317725563</v>
      </c>
      <c r="DR27" s="27">
        <v>31.690042844444456</v>
      </c>
      <c r="DS27" s="27">
        <v>38.973616</v>
      </c>
      <c r="DT27" s="27">
        <v>39.448903999999999</v>
      </c>
      <c r="DU27" s="27">
        <v>39.400295</v>
      </c>
      <c r="DV27" s="27">
        <v>38.303891999999998</v>
      </c>
      <c r="DW27" s="27">
        <v>37.239894999999997</v>
      </c>
      <c r="DX27" s="27">
        <v>37.104869999999998</v>
      </c>
      <c r="DY27" s="27">
        <v>71.894000000000005</v>
      </c>
      <c r="DZ27" s="27">
        <v>35.300935999999993</v>
      </c>
      <c r="EA27" s="27">
        <v>30.085526557799998</v>
      </c>
      <c r="EB27" s="28">
        <v>34.082194999999999</v>
      </c>
      <c r="EC27" s="28">
        <v>34.082194999999999</v>
      </c>
      <c r="ED27" s="28">
        <v>35.455446608121626</v>
      </c>
      <c r="EE27" s="28">
        <v>36.449236407639717</v>
      </c>
      <c r="EF27" s="28">
        <v>38.181499511986019</v>
      </c>
      <c r="EG27" s="28">
        <v>37.942701782471168</v>
      </c>
      <c r="EH27" s="28">
        <v>38.357515650433974</v>
      </c>
      <c r="EI27" s="28">
        <v>37.382590598068845</v>
      </c>
      <c r="EJ27" s="28">
        <v>36.20419850611669</v>
      </c>
      <c r="EK27" s="28">
        <v>34.394797313860607</v>
      </c>
      <c r="EL27" s="27">
        <v>39.389493000000002</v>
      </c>
      <c r="EM27" s="27">
        <v>39.10324</v>
      </c>
      <c r="EN27" s="27">
        <v>37.709781999999997</v>
      </c>
      <c r="EO27" s="27">
        <v>36.375734999999999</v>
      </c>
      <c r="EP27" s="27">
        <v>36.445948000000001</v>
      </c>
      <c r="EQ27" s="27">
        <v>34.636612999999997</v>
      </c>
      <c r="ER27" s="27">
        <v>40.917975999999996</v>
      </c>
      <c r="ES27" s="27">
        <v>40.523702999999998</v>
      </c>
      <c r="ET27" s="27">
        <v>37.996034999999999</v>
      </c>
      <c r="EU27" s="27">
        <v>36.170496999999997</v>
      </c>
      <c r="EV27" s="27">
        <v>37.380321000000002</v>
      </c>
      <c r="EW27" s="27">
        <v>38.282288000000001</v>
      </c>
      <c r="EX27" s="27">
        <v>38.411912000000001</v>
      </c>
      <c r="EY27" s="27">
        <v>37.353316</v>
      </c>
      <c r="EZ27" s="27">
        <v>36.159694999999999</v>
      </c>
      <c r="FA27" s="27">
        <v>34.366562999999999</v>
      </c>
      <c r="FB27" s="27">
        <v>36.343328999999997</v>
      </c>
      <c r="FC27" s="27">
        <v>40.458890999999994</v>
      </c>
      <c r="FD27" s="27">
        <v>35.489301613099357</v>
      </c>
      <c r="FE27" s="27">
        <v>33.715575584956113</v>
      </c>
      <c r="FF27" s="27">
        <v>34.830869999999997</v>
      </c>
      <c r="FG27" s="28">
        <v>34.375999999999998</v>
      </c>
      <c r="FH27" s="28">
        <v>32.344000000000001</v>
      </c>
      <c r="FI27" s="28">
        <v>35.200000000000003</v>
      </c>
      <c r="FJ27" s="28">
        <v>36.337927999999998</v>
      </c>
      <c r="FK27" s="28">
        <v>37.126473999999995</v>
      </c>
      <c r="FL27" s="27">
        <v>54.561608666666672</v>
      </c>
      <c r="FM27" s="27">
        <v>80.61</v>
      </c>
      <c r="FN27" s="27">
        <v>88.68</v>
      </c>
      <c r="FO27" s="27">
        <v>60.41</v>
      </c>
      <c r="FP27" s="27">
        <v>27.854099923892814</v>
      </c>
      <c r="FQ27" s="27">
        <v>458.83300000000003</v>
      </c>
      <c r="FR27" s="27">
        <v>436.15</v>
      </c>
      <c r="FS27" s="27">
        <v>656.71699999999998</v>
      </c>
      <c r="FT27" s="27">
        <v>7.8028673835125453</v>
      </c>
      <c r="FU27" s="27"/>
    </row>
    <row r="28" spans="1:177" outlineLevel="1" x14ac:dyDescent="0.25">
      <c r="A28" s="15">
        <v>40787</v>
      </c>
      <c r="B28" s="27">
        <v>30.314999999999998</v>
      </c>
      <c r="C28" s="27">
        <v>28.695454545454549</v>
      </c>
      <c r="D28" s="27">
        <v>32.083273949999999</v>
      </c>
      <c r="E28" s="27">
        <v>30.369260409090913</v>
      </c>
      <c r="F28" s="27">
        <v>23.62458333333333</v>
      </c>
      <c r="G28" s="27">
        <v>22.382954545454545</v>
      </c>
      <c r="H28" s="27">
        <v>23.62458333333333</v>
      </c>
      <c r="I28" s="27">
        <v>25.002605279166662</v>
      </c>
      <c r="J28" s="27">
        <v>23.68855228409091</v>
      </c>
      <c r="K28" s="27">
        <v>23.80125</v>
      </c>
      <c r="L28" s="27">
        <v>23.770000000000003</v>
      </c>
      <c r="M28" s="27">
        <v>25.189576912499998</v>
      </c>
      <c r="N28" s="27">
        <v>25.156504100000003</v>
      </c>
      <c r="O28" s="27">
        <v>27.172005728333115</v>
      </c>
      <c r="P28" s="27">
        <v>27.427590358867349</v>
      </c>
      <c r="Q28" s="27">
        <v>23.695833333333329</v>
      </c>
      <c r="R28" s="27">
        <v>26.2075</v>
      </c>
      <c r="S28" s="27">
        <v>53.9375</v>
      </c>
      <c r="T28" s="27">
        <v>59.75333333333333</v>
      </c>
      <c r="U28" s="27">
        <v>23.649166666666666</v>
      </c>
      <c r="V28" s="27">
        <v>81.311189776388886</v>
      </c>
      <c r="W28" s="27">
        <v>91.486940791666697</v>
      </c>
      <c r="X28" s="27">
        <v>75.419965504385942</v>
      </c>
      <c r="Y28" s="27">
        <v>91.876157305785199</v>
      </c>
      <c r="Z28" s="27">
        <v>87.354898327586199</v>
      </c>
      <c r="AA28" s="27">
        <v>69.441691651315793</v>
      </c>
      <c r="AB28" s="27">
        <v>0</v>
      </c>
      <c r="AC28" s="27">
        <v>47.875684826559798</v>
      </c>
      <c r="AD28" s="27">
        <v>11.219377</v>
      </c>
      <c r="AE28" s="27">
        <v>14.185629899999999</v>
      </c>
      <c r="AF28" s="27">
        <v>13.6344481</v>
      </c>
      <c r="AG28" s="27">
        <v>16.774692999999999</v>
      </c>
      <c r="AH28" s="27">
        <v>15.13109</v>
      </c>
      <c r="AI28" s="27">
        <v>13.490594</v>
      </c>
      <c r="AJ28" s="27">
        <v>11.427546</v>
      </c>
      <c r="AK28" s="27">
        <v>14.2368954</v>
      </c>
      <c r="AL28" s="27">
        <v>13.779544999999999</v>
      </c>
      <c r="AM28" s="27">
        <v>16.634877999999997</v>
      </c>
      <c r="AN28" s="27">
        <v>14.988168</v>
      </c>
      <c r="AO28" s="27">
        <v>13.496807999999998</v>
      </c>
      <c r="AP28" s="27">
        <v>13.78</v>
      </c>
      <c r="AQ28" s="27">
        <v>11.221</v>
      </c>
      <c r="AR28" s="27">
        <v>11.43</v>
      </c>
      <c r="AS28" s="27">
        <v>14.188000000000001</v>
      </c>
      <c r="AT28" s="27">
        <v>13.64</v>
      </c>
      <c r="AU28" s="27">
        <v>16.77536926019771</v>
      </c>
      <c r="AV28" s="27">
        <v>15.1341030949326</v>
      </c>
      <c r="AW28" s="27">
        <v>13.491932096328</v>
      </c>
      <c r="AX28" s="27">
        <v>14.24</v>
      </c>
      <c r="AY28" s="27">
        <v>13.78</v>
      </c>
      <c r="AZ28" s="27">
        <v>16.635550754356004</v>
      </c>
      <c r="BA28" s="27">
        <v>14.9914066842169</v>
      </c>
      <c r="BB28" s="27">
        <v>13.500507057349701</v>
      </c>
      <c r="BC28" s="27">
        <v>15.653065999999999</v>
      </c>
      <c r="BD28" s="27">
        <v>28.269919999999999</v>
      </c>
      <c r="BE28" s="27">
        <v>29.299340000000001</v>
      </c>
      <c r="BF28" s="27">
        <v>26.006399999999999</v>
      </c>
      <c r="BG28" s="27">
        <v>28.510719999999999</v>
      </c>
      <c r="BH28" s="27">
        <v>29.02242</v>
      </c>
      <c r="BI28" s="27">
        <v>26.048540000000003</v>
      </c>
      <c r="BJ28" s="27">
        <v>27.679959999999998</v>
      </c>
      <c r="BK28" s="27">
        <v>27.788319999999995</v>
      </c>
      <c r="BL28" s="27">
        <v>39.046500000000002</v>
      </c>
      <c r="BM28" s="27">
        <v>23.377067999999998</v>
      </c>
      <c r="BN28" s="27">
        <v>24.165003199999997</v>
      </c>
      <c r="BO28" s="27">
        <v>24.709261255169647</v>
      </c>
      <c r="BP28" s="27">
        <v>23.838146800000001</v>
      </c>
      <c r="BQ28" s="27">
        <v>17.015796199999997</v>
      </c>
      <c r="BR28" s="27">
        <v>17.214022799999999</v>
      </c>
      <c r="BS28" s="27">
        <v>18.113499299999997</v>
      </c>
      <c r="BT28" s="27">
        <v>14.999042499999998</v>
      </c>
      <c r="BU28" s="27">
        <v>12.592670999999999</v>
      </c>
      <c r="BV28" s="27">
        <v>17.063644</v>
      </c>
      <c r="BW28" s="27">
        <v>18.723403399999999</v>
      </c>
      <c r="BX28" s="27">
        <v>15.047200999999999</v>
      </c>
      <c r="BY28" s="27">
        <v>12.5348808</v>
      </c>
      <c r="BZ28" s="27">
        <v>17.216999999999999</v>
      </c>
      <c r="CA28" s="27">
        <v>18.12</v>
      </c>
      <c r="CB28" s="27">
        <v>15</v>
      </c>
      <c r="CC28" s="27">
        <v>12.595000000000001</v>
      </c>
      <c r="CD28" s="27">
        <v>23.38</v>
      </c>
      <c r="CE28" s="27">
        <v>24.17</v>
      </c>
      <c r="CF28" s="27">
        <v>24.709261255169647</v>
      </c>
      <c r="CG28" s="27">
        <v>23.84</v>
      </c>
      <c r="CH28" s="27">
        <v>17.02</v>
      </c>
      <c r="CI28" s="27">
        <v>17.059999999999999</v>
      </c>
      <c r="CJ28" s="27">
        <v>18.723403399999999</v>
      </c>
      <c r="CK28" s="27">
        <v>15.047200999999999</v>
      </c>
      <c r="CL28" s="27">
        <v>12.53</v>
      </c>
      <c r="CM28" s="27">
        <v>24.709261255169647</v>
      </c>
      <c r="CN28" s="27">
        <v>32.249139999999997</v>
      </c>
      <c r="CO28" s="27">
        <v>32.05048</v>
      </c>
      <c r="CP28" s="27">
        <v>33.465180000000004</v>
      </c>
      <c r="CQ28" s="27">
        <v>34.837739999999997</v>
      </c>
      <c r="CR28" s="27">
        <v>28.70336</v>
      </c>
      <c r="CS28" s="27">
        <v>23.929500000000001</v>
      </c>
      <c r="CT28" s="27">
        <v>45.589460000000003</v>
      </c>
      <c r="CU28" s="27">
        <v>45.739960000000004</v>
      </c>
      <c r="CV28" s="27">
        <v>46.823560000000001</v>
      </c>
      <c r="CW28" s="27">
        <v>47.15466</v>
      </c>
      <c r="CX28" s="27">
        <v>46.618879999999997</v>
      </c>
      <c r="CY28" s="27">
        <v>32.977559999999997</v>
      </c>
      <c r="CZ28" s="27">
        <v>33.296619999999997</v>
      </c>
      <c r="DA28" s="27">
        <v>34.95814</v>
      </c>
      <c r="DB28" s="27">
        <v>28.667239999999996</v>
      </c>
      <c r="DC28" s="27">
        <v>23.893379999999997</v>
      </c>
      <c r="DD28" s="27">
        <v>22.129519999999999</v>
      </c>
      <c r="DE28" s="27">
        <v>21.744239999999998</v>
      </c>
      <c r="DF28" s="27">
        <v>44.671008666666665</v>
      </c>
      <c r="DG28" s="27">
        <v>27.902699999999999</v>
      </c>
      <c r="DH28" s="27">
        <v>28.269919999999999</v>
      </c>
      <c r="DI28" s="27">
        <v>82.152000000000001</v>
      </c>
      <c r="DJ28" s="27">
        <v>41.188493233368064</v>
      </c>
      <c r="DK28" s="27">
        <v>40.439737291693653</v>
      </c>
      <c r="DL28" s="27">
        <v>41.113197735734957</v>
      </c>
      <c r="DM28" s="27">
        <v>41.89507478035506</v>
      </c>
      <c r="DN28" s="27">
        <v>38.164671899054035</v>
      </c>
      <c r="DO28" s="27">
        <v>24.672029200000001</v>
      </c>
      <c r="DP28" s="27">
        <v>29.331439200000005</v>
      </c>
      <c r="DQ28" s="27">
        <v>32.956285368980708</v>
      </c>
      <c r="DR28" s="27">
        <v>32.357180800000002</v>
      </c>
      <c r="DS28" s="27">
        <v>41.215030999999996</v>
      </c>
      <c r="DT28" s="27">
        <v>39.519117000000001</v>
      </c>
      <c r="DU28" s="27">
        <v>39.691949000000001</v>
      </c>
      <c r="DV28" s="27">
        <v>38.303891999999998</v>
      </c>
      <c r="DW28" s="27">
        <v>39.400295</v>
      </c>
      <c r="DX28" s="27">
        <v>38.001435999999998</v>
      </c>
      <c r="DY28" s="27">
        <v>73.631</v>
      </c>
      <c r="DZ28" s="27">
        <v>35.986863</v>
      </c>
      <c r="EA28" s="27">
        <v>30.085526557799998</v>
      </c>
      <c r="EB28" s="28">
        <v>34.082194999999999</v>
      </c>
      <c r="EC28" s="28">
        <v>34.082194999999999</v>
      </c>
      <c r="ED28" s="28">
        <v>38.164832754285712</v>
      </c>
      <c r="EE28" s="28">
        <v>38.35751910674805</v>
      </c>
      <c r="EF28" s="28">
        <v>38.202668632781929</v>
      </c>
      <c r="EG28" s="28">
        <v>40.060696572066696</v>
      </c>
      <c r="EH28" s="28">
        <v>38.584478988591549</v>
      </c>
      <c r="EI28" s="28">
        <v>37.382590598068845</v>
      </c>
      <c r="EJ28" s="28">
        <v>37.033715301125874</v>
      </c>
      <c r="EK28" s="28">
        <v>35.072234658857361</v>
      </c>
      <c r="EL28" s="27">
        <v>39.394893999999994</v>
      </c>
      <c r="EM28" s="27">
        <v>39.540720999999998</v>
      </c>
      <c r="EN28" s="27">
        <v>37.709781999999997</v>
      </c>
      <c r="EO28" s="27">
        <v>39.10324</v>
      </c>
      <c r="EP28" s="27">
        <v>37.380321000000002</v>
      </c>
      <c r="EQ28" s="27">
        <v>35.284733000000003</v>
      </c>
      <c r="ER28" s="27">
        <v>40.961183999999996</v>
      </c>
      <c r="ES28" s="27">
        <v>40.928778000000001</v>
      </c>
      <c r="ET28" s="27">
        <v>38.962814000000002</v>
      </c>
      <c r="EU28" s="27">
        <v>36.861824999999996</v>
      </c>
      <c r="EV28" s="27">
        <v>38.698164999999996</v>
      </c>
      <c r="EW28" s="27">
        <v>38.347099999999998</v>
      </c>
      <c r="EX28" s="27">
        <v>38.676561</v>
      </c>
      <c r="EY28" s="27">
        <v>37.353316</v>
      </c>
      <c r="EZ28" s="27">
        <v>37.013052999999999</v>
      </c>
      <c r="FA28" s="27">
        <v>35.030885999999995</v>
      </c>
      <c r="FB28" s="27">
        <v>38.411912000000001</v>
      </c>
      <c r="FC28" s="27">
        <v>40.718138999999994</v>
      </c>
      <c r="FD28" s="27">
        <v>38.01945895046822</v>
      </c>
      <c r="FE28" s="27">
        <v>36.119277745113706</v>
      </c>
      <c r="FF28" s="27">
        <v>34.830869999999997</v>
      </c>
      <c r="FG28" s="28">
        <v>36.478000000000002</v>
      </c>
      <c r="FH28" s="28">
        <v>34.320999999999998</v>
      </c>
      <c r="FI28" s="28">
        <v>35.994999999999997</v>
      </c>
      <c r="FJ28" s="28">
        <v>38.563139999999997</v>
      </c>
      <c r="FK28" s="28">
        <v>37.985233000000001</v>
      </c>
      <c r="FL28" s="27">
        <v>55.803897666666664</v>
      </c>
      <c r="FM28" s="27">
        <v>80.260000000000005</v>
      </c>
      <c r="FN28" s="27">
        <v>89.16</v>
      </c>
      <c r="FO28" s="27">
        <v>61.36</v>
      </c>
      <c r="FP28" s="27">
        <v>27.854099923892814</v>
      </c>
      <c r="FQ28" s="27">
        <v>474.005</v>
      </c>
      <c r="FR28" s="27">
        <v>459.51299999999998</v>
      </c>
      <c r="FS28" s="27">
        <v>681.33100000000002</v>
      </c>
      <c r="FT28" s="27">
        <v>8.4208333333333325</v>
      </c>
      <c r="FU28" s="27"/>
    </row>
    <row r="29" spans="1:177" outlineLevel="1" x14ac:dyDescent="0.25">
      <c r="A29" s="15">
        <v>40817</v>
      </c>
      <c r="B29" s="27">
        <v>32.03709677419355</v>
      </c>
      <c r="C29" s="27">
        <v>32.550000000000004</v>
      </c>
      <c r="D29" s="27">
        <v>33.905820629032263</v>
      </c>
      <c r="E29" s="27">
        <v>34.448641500000001</v>
      </c>
      <c r="F29" s="27">
        <v>21.84758064516129</v>
      </c>
      <c r="G29" s="27">
        <v>25.477272727272723</v>
      </c>
      <c r="H29" s="27">
        <v>21.84758064516129</v>
      </c>
      <c r="I29" s="27">
        <v>23.121950024193549</v>
      </c>
      <c r="J29" s="27">
        <v>26.963362045454542</v>
      </c>
      <c r="K29" s="27">
        <v>26.647727272727266</v>
      </c>
      <c r="L29" s="27">
        <v>26.609090909090909</v>
      </c>
      <c r="M29" s="27">
        <v>28.202089204545448</v>
      </c>
      <c r="N29" s="27">
        <v>28.161199181818183</v>
      </c>
      <c r="O29" s="27">
        <v>30.184518020378565</v>
      </c>
      <c r="P29" s="27">
        <v>30.440102650912799</v>
      </c>
      <c r="Q29" s="27">
        <v>22.266935483870967</v>
      </c>
      <c r="R29" s="27">
        <v>24.255645161290325</v>
      </c>
      <c r="S29" s="27">
        <v>54.773387096774194</v>
      </c>
      <c r="T29" s="27">
        <v>56.300806451612914</v>
      </c>
      <c r="U29" s="27">
        <v>22.484677419354838</v>
      </c>
      <c r="V29" s="27">
        <v>78.6029321718121</v>
      </c>
      <c r="W29" s="27">
        <v>86.413366043650754</v>
      </c>
      <c r="X29" s="27">
        <v>74.610580578093391</v>
      </c>
      <c r="Y29" s="27">
        <v>85.532242610389574</v>
      </c>
      <c r="Z29" s="27">
        <v>88.973095508108131</v>
      </c>
      <c r="AA29" s="27">
        <v>67.906424790273576</v>
      </c>
      <c r="AB29" s="27">
        <v>0</v>
      </c>
      <c r="AC29" s="27">
        <v>49.160341744823249</v>
      </c>
      <c r="AD29" s="27">
        <v>11.219377</v>
      </c>
      <c r="AE29" s="27">
        <v>14.185629899999999</v>
      </c>
      <c r="AF29" s="27">
        <v>13.6344481</v>
      </c>
      <c r="AG29" s="27">
        <v>16.774692999999999</v>
      </c>
      <c r="AH29" s="27">
        <v>15.13109</v>
      </c>
      <c r="AI29" s="27">
        <v>13.490594</v>
      </c>
      <c r="AJ29" s="27">
        <v>11.427546</v>
      </c>
      <c r="AK29" s="27">
        <v>14.2368954</v>
      </c>
      <c r="AL29" s="27">
        <v>13.779544999999999</v>
      </c>
      <c r="AM29" s="27">
        <v>16.634877999999997</v>
      </c>
      <c r="AN29" s="27">
        <v>14.988168</v>
      </c>
      <c r="AO29" s="27">
        <v>13.496807999999998</v>
      </c>
      <c r="AP29" s="27">
        <v>13.78</v>
      </c>
      <c r="AQ29" s="27">
        <v>11.221</v>
      </c>
      <c r="AR29" s="27">
        <v>11.43</v>
      </c>
      <c r="AS29" s="27">
        <v>14.188000000000001</v>
      </c>
      <c r="AT29" s="27">
        <v>13.64</v>
      </c>
      <c r="AU29" s="27">
        <v>16.77536926019771</v>
      </c>
      <c r="AV29" s="27">
        <v>15.1341030949326</v>
      </c>
      <c r="AW29" s="27">
        <v>13.491932096328</v>
      </c>
      <c r="AX29" s="27">
        <v>14.24</v>
      </c>
      <c r="AY29" s="27">
        <v>13.78</v>
      </c>
      <c r="AZ29" s="27">
        <v>16.635550754356004</v>
      </c>
      <c r="BA29" s="27">
        <v>14.9914066842169</v>
      </c>
      <c r="BB29" s="27">
        <v>13.500507057349701</v>
      </c>
      <c r="BC29" s="27">
        <v>15.653065999999999</v>
      </c>
      <c r="BD29" s="27">
        <v>28.269919999999999</v>
      </c>
      <c r="BE29" s="27">
        <v>29.299340000000001</v>
      </c>
      <c r="BF29" s="27">
        <v>26.006399999999999</v>
      </c>
      <c r="BG29" s="27">
        <v>28.510719999999999</v>
      </c>
      <c r="BH29" s="27">
        <v>29.02242</v>
      </c>
      <c r="BI29" s="27">
        <v>26.048540000000003</v>
      </c>
      <c r="BJ29" s="27">
        <v>27.679959999999998</v>
      </c>
      <c r="BK29" s="27">
        <v>27.788319999999995</v>
      </c>
      <c r="BL29" s="27">
        <v>39.598500000000001</v>
      </c>
      <c r="BM29" s="27">
        <v>23.377067999999998</v>
      </c>
      <c r="BN29" s="27">
        <v>24.165003199999997</v>
      </c>
      <c r="BO29" s="27">
        <v>25.231946999999995</v>
      </c>
      <c r="BP29" s="27">
        <v>23.838146800000001</v>
      </c>
      <c r="BQ29" s="27">
        <v>17.015796199999997</v>
      </c>
      <c r="BR29" s="27">
        <v>17.214022799999999</v>
      </c>
      <c r="BS29" s="27">
        <v>18.113499299999997</v>
      </c>
      <c r="BT29" s="27">
        <v>14.999042499999998</v>
      </c>
      <c r="BU29" s="27">
        <v>12.592670999999999</v>
      </c>
      <c r="BV29" s="27">
        <v>17.063644</v>
      </c>
      <c r="BW29" s="27">
        <v>18.723403399999999</v>
      </c>
      <c r="BX29" s="27">
        <v>15.047200999999999</v>
      </c>
      <c r="BY29" s="27">
        <v>12.5348808</v>
      </c>
      <c r="BZ29" s="27">
        <v>17.216999999999999</v>
      </c>
      <c r="CA29" s="27">
        <v>18.12</v>
      </c>
      <c r="CB29" s="27">
        <v>15</v>
      </c>
      <c r="CC29" s="27">
        <v>12.595000000000001</v>
      </c>
      <c r="CD29" s="27">
        <v>23.38</v>
      </c>
      <c r="CE29" s="27">
        <v>24.17</v>
      </c>
      <c r="CF29" s="27">
        <v>25.23</v>
      </c>
      <c r="CG29" s="27">
        <v>23.84</v>
      </c>
      <c r="CH29" s="27">
        <v>17.02</v>
      </c>
      <c r="CI29" s="27">
        <v>17.059999999999999</v>
      </c>
      <c r="CJ29" s="27">
        <v>18.723403399999999</v>
      </c>
      <c r="CK29" s="27">
        <v>15.047200999999999</v>
      </c>
      <c r="CL29" s="27">
        <v>12.53</v>
      </c>
      <c r="CM29" s="27">
        <v>24.838911499999995</v>
      </c>
      <c r="CN29" s="27">
        <v>32.249139999999997</v>
      </c>
      <c r="CO29" s="27">
        <v>32.05048</v>
      </c>
      <c r="CP29" s="27">
        <v>33.465180000000004</v>
      </c>
      <c r="CQ29" s="27">
        <v>34.837739999999997</v>
      </c>
      <c r="CR29" s="27">
        <v>28.70336</v>
      </c>
      <c r="CS29" s="27">
        <v>23.929500000000001</v>
      </c>
      <c r="CT29" s="27">
        <v>45.589460000000003</v>
      </c>
      <c r="CU29" s="27">
        <v>45.739960000000004</v>
      </c>
      <c r="CV29" s="27">
        <v>46.823560000000001</v>
      </c>
      <c r="CW29" s="27">
        <v>47.15466</v>
      </c>
      <c r="CX29" s="27">
        <v>46.618879999999997</v>
      </c>
      <c r="CY29" s="27">
        <v>32.977559999999997</v>
      </c>
      <c r="CZ29" s="27">
        <v>33.296619999999997</v>
      </c>
      <c r="DA29" s="27">
        <v>34.95814</v>
      </c>
      <c r="DB29" s="27">
        <v>28.667239999999996</v>
      </c>
      <c r="DC29" s="27">
        <v>23.893379999999997</v>
      </c>
      <c r="DD29" s="27">
        <v>22.129519999999999</v>
      </c>
      <c r="DE29" s="27">
        <v>21.744239999999998</v>
      </c>
      <c r="DF29" s="27">
        <v>47.704085333333332</v>
      </c>
      <c r="DG29" s="27">
        <v>27.902699999999999</v>
      </c>
      <c r="DH29" s="27">
        <v>28.269919999999999</v>
      </c>
      <c r="DI29" s="27">
        <v>79.841999999999999</v>
      </c>
      <c r="DJ29" s="27">
        <v>42.293711528976431</v>
      </c>
      <c r="DK29" s="27">
        <v>41.190597060458146</v>
      </c>
      <c r="DL29" s="27">
        <v>41.61298445337134</v>
      </c>
      <c r="DM29" s="27">
        <v>41.920107275711629</v>
      </c>
      <c r="DN29" s="27">
        <v>39.140809739536088</v>
      </c>
      <c r="DO29" s="27">
        <v>24.971951199999999</v>
      </c>
      <c r="DP29" s="27">
        <v>29.34896486666667</v>
      </c>
      <c r="DQ29" s="27">
        <v>33.840607340622526</v>
      </c>
      <c r="DR29" s="27">
        <v>32.957968711111121</v>
      </c>
      <c r="DS29" s="27">
        <v>41.31765</v>
      </c>
      <c r="DT29" s="27">
        <v>39.864781000000001</v>
      </c>
      <c r="DU29" s="27">
        <v>39.718953999999997</v>
      </c>
      <c r="DV29" s="27">
        <v>39.718953999999997</v>
      </c>
      <c r="DW29" s="27">
        <v>39.400295</v>
      </c>
      <c r="DX29" s="27">
        <v>38.822387999999997</v>
      </c>
      <c r="DY29" s="27">
        <v>75.221999999999994</v>
      </c>
      <c r="DZ29" s="27">
        <v>36.861824999999996</v>
      </c>
      <c r="EA29" s="27">
        <v>32.850278371800002</v>
      </c>
      <c r="EB29" s="28">
        <v>37.09545</v>
      </c>
      <c r="EC29" s="28">
        <v>37.09545</v>
      </c>
      <c r="ED29" s="28">
        <v>38.164832754285712</v>
      </c>
      <c r="EE29" s="28">
        <v>38.35751910674805</v>
      </c>
      <c r="EF29" s="28">
        <v>38.452174573243859</v>
      </c>
      <c r="EG29" s="28">
        <v>40.028813861031885</v>
      </c>
      <c r="EH29" s="28">
        <v>38.476525909262122</v>
      </c>
      <c r="EI29" s="28">
        <v>38.476525909262122</v>
      </c>
      <c r="EJ29" s="28">
        <v>37.739118589793854</v>
      </c>
      <c r="EK29" s="28">
        <v>35.879454107419889</v>
      </c>
      <c r="EL29" s="27">
        <v>39.357087</v>
      </c>
      <c r="EM29" s="27">
        <v>39.443503</v>
      </c>
      <c r="EN29" s="27">
        <v>39.443503</v>
      </c>
      <c r="EO29" s="27">
        <v>39.10324</v>
      </c>
      <c r="EP29" s="27">
        <v>38.260683999999998</v>
      </c>
      <c r="EQ29" s="27">
        <v>36.132690000000004</v>
      </c>
      <c r="ER29" s="27">
        <v>41.306847999999995</v>
      </c>
      <c r="ES29" s="27">
        <v>41.074604999999998</v>
      </c>
      <c r="ET29" s="27">
        <v>39.918790999999999</v>
      </c>
      <c r="EU29" s="27">
        <v>37.807000000000002</v>
      </c>
      <c r="EV29" s="27">
        <v>38.860194999999997</v>
      </c>
      <c r="EW29" s="27">
        <v>38.546937</v>
      </c>
      <c r="EX29" s="27">
        <v>38.557738999999998</v>
      </c>
      <c r="EY29" s="27">
        <v>38.557738999999998</v>
      </c>
      <c r="EZ29" s="27">
        <v>37.752989999999997</v>
      </c>
      <c r="FA29" s="27">
        <v>35.846436999999995</v>
      </c>
      <c r="FB29" s="27">
        <v>38.411912000000001</v>
      </c>
      <c r="FC29" s="27">
        <v>40.680332</v>
      </c>
      <c r="FD29" s="27">
        <v>39.091746909281781</v>
      </c>
      <c r="FE29" s="27">
        <v>37.137973636014884</v>
      </c>
      <c r="FF29" s="27">
        <v>37.032034999999993</v>
      </c>
      <c r="FG29" s="28">
        <v>37.441000000000003</v>
      </c>
      <c r="FH29" s="28">
        <v>35.354999999999997</v>
      </c>
      <c r="FI29" s="28">
        <v>36.682000000000002</v>
      </c>
      <c r="FJ29" s="28">
        <v>39.589329999999997</v>
      </c>
      <c r="FK29" s="28">
        <v>38.752175000000001</v>
      </c>
      <c r="FL29" s="27">
        <v>56.950075333333331</v>
      </c>
      <c r="FM29" s="27">
        <v>80.760000000000005</v>
      </c>
      <c r="FN29" s="27">
        <v>89.05</v>
      </c>
      <c r="FO29" s="27">
        <v>64.819999999999993</v>
      </c>
      <c r="FP29" s="27">
        <v>30.858795005710995</v>
      </c>
      <c r="FQ29" s="27">
        <v>476.30900000000003</v>
      </c>
      <c r="FR29" s="27">
        <v>464.84399999999999</v>
      </c>
      <c r="FS29" s="27">
        <v>683.77300000000002</v>
      </c>
      <c r="FT29" s="27">
        <v>8.8991935483870979</v>
      </c>
      <c r="FU29" s="27"/>
    </row>
    <row r="30" spans="1:177" outlineLevel="1" x14ac:dyDescent="0.25">
      <c r="A30" s="15">
        <v>40848</v>
      </c>
      <c r="B30" s="27">
        <v>32.054999999999993</v>
      </c>
      <c r="C30" s="27">
        <v>33.240476190476201</v>
      </c>
      <c r="D30" s="27">
        <v>33.924768149999991</v>
      </c>
      <c r="E30" s="27">
        <v>35.179393166666678</v>
      </c>
      <c r="F30" s="27">
        <v>23.615833333333335</v>
      </c>
      <c r="G30" s="27">
        <v>25.567261904761907</v>
      </c>
      <c r="H30" s="27">
        <v>23.615833333333335</v>
      </c>
      <c r="I30" s="27">
        <v>24.993344891666666</v>
      </c>
      <c r="J30" s="27">
        <v>27.058600291666668</v>
      </c>
      <c r="K30" s="27">
        <v>26.647727272727266</v>
      </c>
      <c r="L30" s="27">
        <v>26.609090909090909</v>
      </c>
      <c r="M30" s="27">
        <v>28.202089204545448</v>
      </c>
      <c r="N30" s="27">
        <v>28.161199181818183</v>
      </c>
      <c r="O30" s="27">
        <v>30.184518020378565</v>
      </c>
      <c r="P30" s="27">
        <v>30.440102650912799</v>
      </c>
      <c r="Q30" s="27">
        <v>24.068333333333332</v>
      </c>
      <c r="R30" s="27">
        <v>24.235000000000003</v>
      </c>
      <c r="S30" s="27">
        <v>57.726666666666667</v>
      </c>
      <c r="T30" s="27">
        <v>58.31750000000001</v>
      </c>
      <c r="U30" s="27">
        <v>23.979166666666671</v>
      </c>
      <c r="V30" s="27">
        <v>78.475461016666685</v>
      </c>
      <c r="W30" s="27">
        <v>90.734106094696955</v>
      </c>
      <c r="X30" s="27">
        <v>71.378350708333343</v>
      </c>
      <c r="Y30" s="27">
        <v>88.693194554112523</v>
      </c>
      <c r="Z30" s="27">
        <v>91.7958348698225</v>
      </c>
      <c r="AA30" s="27">
        <v>64.064712178125063</v>
      </c>
      <c r="AB30" s="27">
        <v>0</v>
      </c>
      <c r="AC30" s="27">
        <v>50.342735854149211</v>
      </c>
      <c r="AD30" s="27">
        <v>11.219377</v>
      </c>
      <c r="AE30" s="27">
        <v>14.185629899999999</v>
      </c>
      <c r="AF30" s="27">
        <v>13.6344481</v>
      </c>
      <c r="AG30" s="27">
        <v>16.774692999999999</v>
      </c>
      <c r="AH30" s="27">
        <v>15.13109</v>
      </c>
      <c r="AI30" s="27">
        <v>13.490594</v>
      </c>
      <c r="AJ30" s="27">
        <v>11.427546</v>
      </c>
      <c r="AK30" s="27">
        <v>14.2368954</v>
      </c>
      <c r="AL30" s="27">
        <v>13.779544999999999</v>
      </c>
      <c r="AM30" s="27">
        <v>16.634877999999997</v>
      </c>
      <c r="AN30" s="27">
        <v>14.988168</v>
      </c>
      <c r="AO30" s="27">
        <v>13.496807999999998</v>
      </c>
      <c r="AP30" s="27">
        <v>13.78</v>
      </c>
      <c r="AQ30" s="27">
        <v>11.221</v>
      </c>
      <c r="AR30" s="27">
        <v>11.43</v>
      </c>
      <c r="AS30" s="27">
        <v>14.188000000000001</v>
      </c>
      <c r="AT30" s="27">
        <v>13.64</v>
      </c>
      <c r="AU30" s="27">
        <v>16.77536926019771</v>
      </c>
      <c r="AV30" s="27">
        <v>15.1341030949326</v>
      </c>
      <c r="AW30" s="27">
        <v>13.491932096328</v>
      </c>
      <c r="AX30" s="27">
        <v>14.24</v>
      </c>
      <c r="AY30" s="27">
        <v>13.78</v>
      </c>
      <c r="AZ30" s="27">
        <v>16.635550754356004</v>
      </c>
      <c r="BA30" s="27">
        <v>14.9914066842169</v>
      </c>
      <c r="BB30" s="27">
        <v>13.500507057349701</v>
      </c>
      <c r="BC30" s="27">
        <v>15.653065999999999</v>
      </c>
      <c r="BD30" s="27">
        <v>28.269919999999999</v>
      </c>
      <c r="BE30" s="27">
        <v>29.299340000000001</v>
      </c>
      <c r="BF30" s="27">
        <v>26.006399999999999</v>
      </c>
      <c r="BG30" s="27">
        <v>28.510719999999999</v>
      </c>
      <c r="BH30" s="27">
        <v>29.02242</v>
      </c>
      <c r="BI30" s="27">
        <v>26.048540000000003</v>
      </c>
      <c r="BJ30" s="27">
        <v>27.679959999999998</v>
      </c>
      <c r="BK30" s="27">
        <v>27.788319999999995</v>
      </c>
      <c r="BL30" s="27">
        <v>39.973999999999997</v>
      </c>
      <c r="BM30" s="27">
        <v>23.377067999999998</v>
      </c>
      <c r="BN30" s="27">
        <v>24.165003199999997</v>
      </c>
      <c r="BO30" s="27">
        <v>25.231946999999995</v>
      </c>
      <c r="BP30" s="27">
        <v>23.838146800000001</v>
      </c>
      <c r="BQ30" s="27">
        <v>17.015796199999997</v>
      </c>
      <c r="BR30" s="27">
        <v>17.214022799999999</v>
      </c>
      <c r="BS30" s="27">
        <v>18.113499299999997</v>
      </c>
      <c r="BT30" s="27">
        <v>14.999042499999998</v>
      </c>
      <c r="BU30" s="27">
        <v>12.592670999999999</v>
      </c>
      <c r="BV30" s="27">
        <v>17.063644</v>
      </c>
      <c r="BW30" s="27">
        <v>18.723403399999999</v>
      </c>
      <c r="BX30" s="27">
        <v>15.047200999999999</v>
      </c>
      <c r="BY30" s="27">
        <v>12.5348808</v>
      </c>
      <c r="BZ30" s="27">
        <v>17.216999999999999</v>
      </c>
      <c r="CA30" s="27">
        <v>18.12</v>
      </c>
      <c r="CB30" s="27">
        <v>15</v>
      </c>
      <c r="CC30" s="27">
        <v>12.595000000000001</v>
      </c>
      <c r="CD30" s="27">
        <v>23.38</v>
      </c>
      <c r="CE30" s="27">
        <v>24.17</v>
      </c>
      <c r="CF30" s="27">
        <v>25.23</v>
      </c>
      <c r="CG30" s="27">
        <v>23.84</v>
      </c>
      <c r="CH30" s="27">
        <v>17.02</v>
      </c>
      <c r="CI30" s="27">
        <v>17.059999999999999</v>
      </c>
      <c r="CJ30" s="27">
        <v>18.723403399999999</v>
      </c>
      <c r="CK30" s="27">
        <v>15.047200999999999</v>
      </c>
      <c r="CL30" s="27">
        <v>12.53</v>
      </c>
      <c r="CM30" s="27">
        <v>24.838911499999995</v>
      </c>
      <c r="CN30" s="27">
        <v>32.249139999999997</v>
      </c>
      <c r="CO30" s="27">
        <v>32.05048</v>
      </c>
      <c r="CP30" s="27">
        <v>33.465180000000004</v>
      </c>
      <c r="CQ30" s="27">
        <v>34.837739999999997</v>
      </c>
      <c r="CR30" s="27">
        <v>28.70336</v>
      </c>
      <c r="CS30" s="27">
        <v>23.929500000000001</v>
      </c>
      <c r="CT30" s="27">
        <v>45.589460000000003</v>
      </c>
      <c r="CU30" s="27">
        <v>45.739960000000004</v>
      </c>
      <c r="CV30" s="27">
        <v>46.823560000000001</v>
      </c>
      <c r="CW30" s="27">
        <v>47.15466</v>
      </c>
      <c r="CX30" s="27">
        <v>46.618879999999997</v>
      </c>
      <c r="CY30" s="27">
        <v>32.977559999999997</v>
      </c>
      <c r="CZ30" s="27">
        <v>33.296619999999997</v>
      </c>
      <c r="DA30" s="27">
        <v>34.95814</v>
      </c>
      <c r="DB30" s="27">
        <v>28.667239999999996</v>
      </c>
      <c r="DC30" s="27">
        <v>23.893379999999997</v>
      </c>
      <c r="DD30" s="27">
        <v>22.129519999999999</v>
      </c>
      <c r="DE30" s="27">
        <v>21.744239999999998</v>
      </c>
      <c r="DF30" s="27">
        <v>47.704085333333332</v>
      </c>
      <c r="DG30" s="27">
        <v>27.902699999999999</v>
      </c>
      <c r="DH30" s="27">
        <v>28.269919999999999</v>
      </c>
      <c r="DI30" s="27">
        <v>81.634</v>
      </c>
      <c r="DJ30" s="27">
        <v>43.310950905239707</v>
      </c>
      <c r="DK30" s="27">
        <v>41.626795485292206</v>
      </c>
      <c r="DL30" s="27">
        <v>41.250617503347584</v>
      </c>
      <c r="DM30" s="27">
        <v>41.431110426763418</v>
      </c>
      <c r="DN30" s="27">
        <v>40.017119714915125</v>
      </c>
      <c r="DO30" s="27">
        <v>24.7544948</v>
      </c>
      <c r="DP30" s="27">
        <v>29.006610033333335</v>
      </c>
      <c r="DQ30" s="27">
        <v>34.654534448437602</v>
      </c>
      <c r="DR30" s="27">
        <v>33.306985600000004</v>
      </c>
      <c r="DS30" s="27">
        <v>41.296045999999997</v>
      </c>
      <c r="DT30" s="27">
        <v>39.772963999999995</v>
      </c>
      <c r="DU30" s="27">
        <v>39.610933999999993</v>
      </c>
      <c r="DV30" s="27">
        <v>39.718953999999997</v>
      </c>
      <c r="DW30" s="27">
        <v>39.718953999999997</v>
      </c>
      <c r="DX30" s="27">
        <v>39.524517999999993</v>
      </c>
      <c r="DY30" s="27">
        <v>76.581999999999994</v>
      </c>
      <c r="DZ30" s="27">
        <v>37.774594</v>
      </c>
      <c r="EA30" s="27">
        <v>32.850278371800002</v>
      </c>
      <c r="EB30" s="28">
        <v>37.09545</v>
      </c>
      <c r="EC30" s="28">
        <v>37.09545</v>
      </c>
      <c r="ED30" s="28">
        <v>39.821745694791538</v>
      </c>
      <c r="EE30" s="28">
        <v>38.476531644110636</v>
      </c>
      <c r="EF30" s="28">
        <v>38.245520067820884</v>
      </c>
      <c r="EG30" s="28">
        <v>39.842738322832517</v>
      </c>
      <c r="EH30" s="28">
        <v>38.213509789903455</v>
      </c>
      <c r="EI30" s="28">
        <v>38.476525909262122</v>
      </c>
      <c r="EJ30" s="28">
        <v>38.320183789562947</v>
      </c>
      <c r="EK30" s="28">
        <v>36.714528896542731</v>
      </c>
      <c r="EL30" s="27">
        <v>38.892600999999999</v>
      </c>
      <c r="EM30" s="27">
        <v>39.141047</v>
      </c>
      <c r="EN30" s="27">
        <v>39.443503</v>
      </c>
      <c r="EO30" s="27">
        <v>39.443503</v>
      </c>
      <c r="EP30" s="27">
        <v>39.033026999999997</v>
      </c>
      <c r="EQ30" s="27">
        <v>37.056260999999999</v>
      </c>
      <c r="ER30" s="27">
        <v>41.209629999999997</v>
      </c>
      <c r="ES30" s="27">
        <v>41.063803</v>
      </c>
      <c r="ET30" s="27">
        <v>40.750544999999995</v>
      </c>
      <c r="EU30" s="27">
        <v>38.800784</v>
      </c>
      <c r="EV30" s="27">
        <v>40.788351999999996</v>
      </c>
      <c r="EW30" s="27">
        <v>38.309292999999997</v>
      </c>
      <c r="EX30" s="27">
        <v>38.298490999999999</v>
      </c>
      <c r="EY30" s="27">
        <v>38.557738999999998</v>
      </c>
      <c r="EZ30" s="27">
        <v>38.379505999999999</v>
      </c>
      <c r="FA30" s="27">
        <v>36.699795000000002</v>
      </c>
      <c r="FB30" s="27">
        <v>38.557738999999998</v>
      </c>
      <c r="FC30" s="27">
        <v>40.286058999999995</v>
      </c>
      <c r="FD30" s="27">
        <v>40.238559320027633</v>
      </c>
      <c r="FE30" s="27">
        <v>38.22746930819784</v>
      </c>
      <c r="FF30" s="27">
        <v>37.032034999999993</v>
      </c>
      <c r="FG30" s="28">
        <v>38.435000000000002</v>
      </c>
      <c r="FH30" s="28">
        <v>36.448999999999998</v>
      </c>
      <c r="FI30" s="28">
        <v>37.246000000000002</v>
      </c>
      <c r="FJ30" s="28">
        <v>40.642524999999999</v>
      </c>
      <c r="FK30" s="28">
        <v>39.384091999999995</v>
      </c>
      <c r="FL30" s="27">
        <v>57.787531666666666</v>
      </c>
      <c r="FM30" s="27">
        <v>79.97</v>
      </c>
      <c r="FN30" s="27">
        <v>88.35</v>
      </c>
      <c r="FO30" s="27">
        <v>64.84</v>
      </c>
      <c r="FP30" s="27">
        <v>30.858795005710995</v>
      </c>
      <c r="FQ30" s="27">
        <v>496.05799999999999</v>
      </c>
      <c r="FR30" s="27">
        <v>472.24299999999999</v>
      </c>
      <c r="FS30" s="27">
        <v>723.428</v>
      </c>
      <c r="FT30" s="27">
        <v>8.904166666666665</v>
      </c>
      <c r="FU30" s="27"/>
    </row>
    <row r="31" spans="1:177" outlineLevel="1" x14ac:dyDescent="0.25">
      <c r="A31" s="15">
        <v>40878</v>
      </c>
      <c r="B31" s="27">
        <v>33.00645161290322</v>
      </c>
      <c r="C31" s="27">
        <v>33.197727272727278</v>
      </c>
      <c r="D31" s="27">
        <v>34.931717935483867</v>
      </c>
      <c r="E31" s="27">
        <v>35.134150704545462</v>
      </c>
      <c r="F31" s="27">
        <v>22.153629032258067</v>
      </c>
      <c r="G31" s="27">
        <v>24.646590909090911</v>
      </c>
      <c r="H31" s="27">
        <v>22.153629032258067</v>
      </c>
      <c r="I31" s="27">
        <v>23.445850213709679</v>
      </c>
      <c r="J31" s="27">
        <v>26.084226556818184</v>
      </c>
      <c r="K31" s="27">
        <v>26.647727272727266</v>
      </c>
      <c r="L31" s="27">
        <v>26.609090909090909</v>
      </c>
      <c r="M31" s="27">
        <v>28.202089204545448</v>
      </c>
      <c r="N31" s="27">
        <v>28.161199181818183</v>
      </c>
      <c r="O31" s="27">
        <v>30.184518020378565</v>
      </c>
      <c r="P31" s="27">
        <v>30.440102650912799</v>
      </c>
      <c r="Q31" s="27">
        <v>22.644354838709674</v>
      </c>
      <c r="R31" s="27">
        <v>23.18951612903226</v>
      </c>
      <c r="S31" s="27">
        <v>55.641935483870974</v>
      </c>
      <c r="T31" s="27">
        <v>54.900000000000027</v>
      </c>
      <c r="U31" s="27">
        <v>22.977419354838716</v>
      </c>
      <c r="V31" s="27">
        <v>79.365381177419266</v>
      </c>
      <c r="W31" s="27">
        <v>91.126720178030283</v>
      </c>
      <c r="X31" s="27">
        <v>72.896644727083284</v>
      </c>
      <c r="Y31" s="27">
        <v>90.466736704545497</v>
      </c>
      <c r="Z31" s="27">
        <v>91.066368166666663</v>
      </c>
      <c r="AA31" s="27">
        <v>66.14306759011626</v>
      </c>
      <c r="AB31" s="27">
        <v>0</v>
      </c>
      <c r="AC31" s="27">
        <v>52.131856341939901</v>
      </c>
      <c r="AD31" s="27">
        <v>11.219377</v>
      </c>
      <c r="AE31" s="27">
        <v>14.185629899999999</v>
      </c>
      <c r="AF31" s="27">
        <v>13.6344481</v>
      </c>
      <c r="AG31" s="27">
        <v>16.774692999999999</v>
      </c>
      <c r="AH31" s="27">
        <v>15.13109</v>
      </c>
      <c r="AI31" s="27">
        <v>13.490594</v>
      </c>
      <c r="AJ31" s="27">
        <v>11.427546</v>
      </c>
      <c r="AK31" s="27">
        <v>14.2368954</v>
      </c>
      <c r="AL31" s="27">
        <v>13.779544999999999</v>
      </c>
      <c r="AM31" s="27">
        <v>16.634877999999997</v>
      </c>
      <c r="AN31" s="27">
        <v>14.988168</v>
      </c>
      <c r="AO31" s="27">
        <v>13.496807999999998</v>
      </c>
      <c r="AP31" s="27">
        <v>13.78</v>
      </c>
      <c r="AQ31" s="27">
        <v>11.221</v>
      </c>
      <c r="AR31" s="27">
        <v>11.43</v>
      </c>
      <c r="AS31" s="27">
        <v>14.188000000000001</v>
      </c>
      <c r="AT31" s="27">
        <v>13.64</v>
      </c>
      <c r="AU31" s="27">
        <v>16.77536926019771</v>
      </c>
      <c r="AV31" s="27">
        <v>15.1341030949326</v>
      </c>
      <c r="AW31" s="27">
        <v>13.491932096328</v>
      </c>
      <c r="AX31" s="27">
        <v>14.24</v>
      </c>
      <c r="AY31" s="27">
        <v>13.78</v>
      </c>
      <c r="AZ31" s="27">
        <v>16.635550754356004</v>
      </c>
      <c r="BA31" s="27">
        <v>14.9914066842169</v>
      </c>
      <c r="BB31" s="27">
        <v>13.500507057349701</v>
      </c>
      <c r="BC31" s="27">
        <v>15.653065999999999</v>
      </c>
      <c r="BD31" s="27">
        <v>28.269919999999999</v>
      </c>
      <c r="BE31" s="27">
        <v>29.299340000000001</v>
      </c>
      <c r="BF31" s="27">
        <v>26.006399999999999</v>
      </c>
      <c r="BG31" s="27">
        <v>28.510719999999999</v>
      </c>
      <c r="BH31" s="27">
        <v>29.02242</v>
      </c>
      <c r="BI31" s="27">
        <v>26.048540000000003</v>
      </c>
      <c r="BJ31" s="27">
        <v>27.679959999999998</v>
      </c>
      <c r="BK31" s="27">
        <v>27.788319999999995</v>
      </c>
      <c r="BL31" s="27">
        <v>40.268500000000003</v>
      </c>
      <c r="BM31" s="27">
        <v>23.377067999999998</v>
      </c>
      <c r="BN31" s="27">
        <v>24.165003199999997</v>
      </c>
      <c r="BO31" s="27">
        <v>25.231946999999995</v>
      </c>
      <c r="BP31" s="27">
        <v>23.838146800000001</v>
      </c>
      <c r="BQ31" s="27">
        <v>17.015796199999997</v>
      </c>
      <c r="BR31" s="27">
        <v>17.214022799999999</v>
      </c>
      <c r="BS31" s="27">
        <v>18.113499299999997</v>
      </c>
      <c r="BT31" s="27">
        <v>14.999042499999998</v>
      </c>
      <c r="BU31" s="27">
        <v>12.592670999999999</v>
      </c>
      <c r="BV31" s="27">
        <v>17.063644</v>
      </c>
      <c r="BW31" s="27">
        <v>18.723403399999999</v>
      </c>
      <c r="BX31" s="27">
        <v>15.047200999999999</v>
      </c>
      <c r="BY31" s="27">
        <v>12.5348808</v>
      </c>
      <c r="BZ31" s="27">
        <v>17.216999999999999</v>
      </c>
      <c r="CA31" s="27">
        <v>18.12</v>
      </c>
      <c r="CB31" s="27">
        <v>15</v>
      </c>
      <c r="CC31" s="27">
        <v>12.595000000000001</v>
      </c>
      <c r="CD31" s="27">
        <v>23.38</v>
      </c>
      <c r="CE31" s="27">
        <v>24.17</v>
      </c>
      <c r="CF31" s="27">
        <v>25.23</v>
      </c>
      <c r="CG31" s="27">
        <v>23.84</v>
      </c>
      <c r="CH31" s="27">
        <v>17.02</v>
      </c>
      <c r="CI31" s="27">
        <v>17.059999999999999</v>
      </c>
      <c r="CJ31" s="27">
        <v>18.723403399999999</v>
      </c>
      <c r="CK31" s="27">
        <v>15.047200999999999</v>
      </c>
      <c r="CL31" s="27">
        <v>12.53</v>
      </c>
      <c r="CM31" s="27">
        <v>24.838911499999995</v>
      </c>
      <c r="CN31" s="27">
        <v>32.249139999999997</v>
      </c>
      <c r="CO31" s="27">
        <v>32.05048</v>
      </c>
      <c r="CP31" s="27">
        <v>33.465180000000004</v>
      </c>
      <c r="CQ31" s="27">
        <v>34.837739999999997</v>
      </c>
      <c r="CR31" s="27">
        <v>28.70336</v>
      </c>
      <c r="CS31" s="27">
        <v>23.929500000000001</v>
      </c>
      <c r="CT31" s="27">
        <v>45.589460000000003</v>
      </c>
      <c r="CU31" s="27">
        <v>45.739960000000004</v>
      </c>
      <c r="CV31" s="27">
        <v>46.823560000000001</v>
      </c>
      <c r="CW31" s="27">
        <v>47.15466</v>
      </c>
      <c r="CX31" s="27">
        <v>46.618879999999997</v>
      </c>
      <c r="CY31" s="27">
        <v>32.977559999999997</v>
      </c>
      <c r="CZ31" s="27">
        <v>33.296619999999997</v>
      </c>
      <c r="DA31" s="27">
        <v>34.95814</v>
      </c>
      <c r="DB31" s="27">
        <v>28.667239999999996</v>
      </c>
      <c r="DC31" s="27">
        <v>23.893379999999997</v>
      </c>
      <c r="DD31" s="27">
        <v>22.129519999999999</v>
      </c>
      <c r="DE31" s="27">
        <v>21.744239999999998</v>
      </c>
      <c r="DF31" s="27">
        <v>47.704085333333332</v>
      </c>
      <c r="DG31" s="27">
        <v>27.902699999999999</v>
      </c>
      <c r="DH31" s="27">
        <v>28.269919999999999</v>
      </c>
      <c r="DI31" s="27">
        <v>81.822000000000003</v>
      </c>
      <c r="DJ31" s="27">
        <v>44.850170184755164</v>
      </c>
      <c r="DK31" s="27">
        <v>41.949858540307837</v>
      </c>
      <c r="DL31" s="27">
        <v>42.059426060213383</v>
      </c>
      <c r="DM31" s="27">
        <v>41.586311897974163</v>
      </c>
      <c r="DN31" s="27">
        <v>40.844659483823591</v>
      </c>
      <c r="DO31" s="27">
        <v>25.239860799999999</v>
      </c>
      <c r="DP31" s="27">
        <v>29.115269166666668</v>
      </c>
      <c r="DQ31" s="27">
        <v>35.886115063288869</v>
      </c>
      <c r="DR31" s="27">
        <v>33.565479111111117</v>
      </c>
      <c r="DS31" s="27">
        <v>42.716508999999995</v>
      </c>
      <c r="DT31" s="27">
        <v>40.912574999999997</v>
      </c>
      <c r="DU31" s="27">
        <v>40.215845999999999</v>
      </c>
      <c r="DV31" s="27">
        <v>39.718953999999997</v>
      </c>
      <c r="DW31" s="27">
        <v>39.718953999999997</v>
      </c>
      <c r="DX31" s="27">
        <v>40.102424999999997</v>
      </c>
      <c r="DY31" s="27">
        <v>77.701999999999998</v>
      </c>
      <c r="DZ31" s="27">
        <v>38.730570999999998</v>
      </c>
      <c r="EA31" s="27">
        <v>32.850278371800002</v>
      </c>
      <c r="EB31" s="28">
        <v>37.09545</v>
      </c>
      <c r="EC31" s="28">
        <v>37.09545</v>
      </c>
      <c r="ED31" s="28">
        <v>39.821745694791538</v>
      </c>
      <c r="EE31" s="28">
        <v>38.476531644110636</v>
      </c>
      <c r="EF31" s="28">
        <v>39.330347781181779</v>
      </c>
      <c r="EG31" s="28">
        <v>41.176805955272066</v>
      </c>
      <c r="EH31" s="28">
        <v>38.766508206981854</v>
      </c>
      <c r="EI31" s="28">
        <v>38.476525909262122</v>
      </c>
      <c r="EJ31" s="28">
        <v>38.833101919454961</v>
      </c>
      <c r="EK31" s="28">
        <v>37.60787342113985</v>
      </c>
      <c r="EL31" s="27">
        <v>39.918790999999999</v>
      </c>
      <c r="EM31" s="27">
        <v>39.659542999999999</v>
      </c>
      <c r="EN31" s="27">
        <v>39.443503</v>
      </c>
      <c r="EO31" s="27">
        <v>39.443503</v>
      </c>
      <c r="EP31" s="27">
        <v>39.670344999999998</v>
      </c>
      <c r="EQ31" s="27">
        <v>38.017638999999996</v>
      </c>
      <c r="ER31" s="27">
        <v>42.300632</v>
      </c>
      <c r="ES31" s="27">
        <v>41.630907999999998</v>
      </c>
      <c r="ET31" s="27">
        <v>41.387863000000003</v>
      </c>
      <c r="EU31" s="27">
        <v>39.799968999999997</v>
      </c>
      <c r="EV31" s="27">
        <v>40.680332</v>
      </c>
      <c r="EW31" s="27">
        <v>39.448903999999999</v>
      </c>
      <c r="EX31" s="27">
        <v>38.898001999999998</v>
      </c>
      <c r="EY31" s="27">
        <v>38.557738999999998</v>
      </c>
      <c r="EZ31" s="27">
        <v>38.930408</v>
      </c>
      <c r="FA31" s="27">
        <v>37.623365999999997</v>
      </c>
      <c r="FB31" s="27">
        <v>38.557738999999998</v>
      </c>
      <c r="FC31" s="27">
        <v>40.620920999999996</v>
      </c>
      <c r="FD31" s="27">
        <v>41.906240101228832</v>
      </c>
      <c r="FE31" s="27">
        <v>39.811800779218224</v>
      </c>
      <c r="FF31" s="27">
        <v>37.032034999999993</v>
      </c>
      <c r="FG31" s="28">
        <v>39.764000000000003</v>
      </c>
      <c r="FH31" s="28">
        <v>38.122999999999998</v>
      </c>
      <c r="FI31" s="28">
        <v>37.706000000000003</v>
      </c>
      <c r="FJ31" s="28">
        <v>42.057586999999998</v>
      </c>
      <c r="FK31" s="28">
        <v>39.891785999999996</v>
      </c>
      <c r="FL31" s="27">
        <v>58.439590333333342</v>
      </c>
      <c r="FM31" s="27">
        <v>80.959999999999994</v>
      </c>
      <c r="FN31" s="27">
        <v>89.35</v>
      </c>
      <c r="FO31" s="27">
        <v>65.98</v>
      </c>
      <c r="FP31" s="27">
        <v>30.858795005710995</v>
      </c>
      <c r="FQ31" s="27">
        <v>505.68</v>
      </c>
      <c r="FR31" s="27">
        <v>465.22699999999998</v>
      </c>
      <c r="FS31" s="27">
        <v>705.43799999999999</v>
      </c>
      <c r="FT31" s="27">
        <v>9.1684587813620055</v>
      </c>
      <c r="FU31" s="27"/>
    </row>
    <row r="32" spans="1:177" outlineLevel="1" x14ac:dyDescent="0.25">
      <c r="A32" s="15">
        <v>40909</v>
      </c>
      <c r="B32" s="27">
        <v>31.669354838709676</v>
      </c>
      <c r="C32" s="27">
        <v>33.134999999999998</v>
      </c>
      <c r="D32" s="27">
        <v>33.516628306451608</v>
      </c>
      <c r="E32" s="27">
        <v>35.06776455</v>
      </c>
      <c r="F32" s="27">
        <v>21.68870967741935</v>
      </c>
      <c r="G32" s="27">
        <v>23.087499999999995</v>
      </c>
      <c r="H32" s="27">
        <v>21.68870967741935</v>
      </c>
      <c r="I32" s="27">
        <v>22.953812112903222</v>
      </c>
      <c r="J32" s="27">
        <v>24.434193874999995</v>
      </c>
      <c r="K32" s="27">
        <v>25.14102272727273</v>
      </c>
      <c r="L32" s="27">
        <v>25.134090909090911</v>
      </c>
      <c r="M32" s="27">
        <v>26.607498582954548</v>
      </c>
      <c r="N32" s="27">
        <v>26.600162431818184</v>
      </c>
      <c r="O32" s="27">
        <v>28.589927398787665</v>
      </c>
      <c r="P32" s="27">
        <v>28.845512029321903</v>
      </c>
      <c r="Q32" s="27">
        <v>21.969758064516128</v>
      </c>
      <c r="R32" s="27">
        <v>22.666935483870965</v>
      </c>
      <c r="S32" s="27">
        <v>53.888709677419364</v>
      </c>
      <c r="T32" s="27">
        <v>53.050000000000011</v>
      </c>
      <c r="U32" s="27">
        <v>22.581451612903226</v>
      </c>
      <c r="V32" s="27">
        <v>79.84953459946226</v>
      </c>
      <c r="W32" s="27">
        <v>92.737926337121223</v>
      </c>
      <c r="X32" s="27">
        <v>72.760919143749959</v>
      </c>
      <c r="Y32" s="27">
        <v>91.228583151515167</v>
      </c>
      <c r="Z32" s="27">
        <v>93.401202834319548</v>
      </c>
      <c r="AA32" s="27">
        <v>65.550720218023258</v>
      </c>
      <c r="AB32" s="27">
        <v>0</v>
      </c>
      <c r="AC32" s="27">
        <v>52.888755725390354</v>
      </c>
      <c r="AD32" s="27">
        <v>11.219377</v>
      </c>
      <c r="AE32" s="27">
        <v>14.185629899999999</v>
      </c>
      <c r="AF32" s="27">
        <v>13.6344481</v>
      </c>
      <c r="AG32" s="27">
        <v>16.774692999999999</v>
      </c>
      <c r="AH32" s="27">
        <v>15.13109</v>
      </c>
      <c r="AI32" s="27">
        <v>13.490594</v>
      </c>
      <c r="AJ32" s="27">
        <v>11.427546</v>
      </c>
      <c r="AK32" s="27">
        <v>14.2368954</v>
      </c>
      <c r="AL32" s="27">
        <v>13.779544999999999</v>
      </c>
      <c r="AM32" s="27">
        <v>16.634877999999997</v>
      </c>
      <c r="AN32" s="27">
        <v>14.988168</v>
      </c>
      <c r="AO32" s="27">
        <v>13.496807999999998</v>
      </c>
      <c r="AP32" s="27">
        <v>13.78</v>
      </c>
      <c r="AQ32" s="27">
        <v>11.221</v>
      </c>
      <c r="AR32" s="27">
        <v>11.43</v>
      </c>
      <c r="AS32" s="27">
        <v>14.188000000000001</v>
      </c>
      <c r="AT32" s="27">
        <v>13.64</v>
      </c>
      <c r="AU32" s="27">
        <v>16.77536926019771</v>
      </c>
      <c r="AV32" s="27">
        <v>15.1341030949326</v>
      </c>
      <c r="AW32" s="27">
        <v>13.491932096328</v>
      </c>
      <c r="AX32" s="27">
        <v>14.24</v>
      </c>
      <c r="AY32" s="27">
        <v>13.78</v>
      </c>
      <c r="AZ32" s="27">
        <v>16.635550754356004</v>
      </c>
      <c r="BA32" s="27">
        <v>14.9914066842169</v>
      </c>
      <c r="BB32" s="27">
        <v>13.500507057349701</v>
      </c>
      <c r="BC32" s="27">
        <v>15.653065999999999</v>
      </c>
      <c r="BD32" s="27">
        <v>28.269919999999999</v>
      </c>
      <c r="BE32" s="27">
        <v>29.299340000000001</v>
      </c>
      <c r="BF32" s="27">
        <v>26.006399999999999</v>
      </c>
      <c r="BG32" s="27">
        <v>28.510719999999999</v>
      </c>
      <c r="BH32" s="27">
        <v>29.02242</v>
      </c>
      <c r="BI32" s="27">
        <v>26.048540000000003</v>
      </c>
      <c r="BJ32" s="27">
        <v>27.679959999999998</v>
      </c>
      <c r="BK32" s="27">
        <v>27.788319999999995</v>
      </c>
      <c r="BL32" s="27">
        <v>40.255499999999998</v>
      </c>
      <c r="BM32" s="27">
        <v>23.377067999999998</v>
      </c>
      <c r="BN32" s="27">
        <v>24.165003199999997</v>
      </c>
      <c r="BO32" s="27">
        <v>25.231946999999995</v>
      </c>
      <c r="BP32" s="27">
        <v>23.838146800000001</v>
      </c>
      <c r="BQ32" s="27">
        <v>17.015796199999997</v>
      </c>
      <c r="BR32" s="27">
        <v>17.214022799999999</v>
      </c>
      <c r="BS32" s="27">
        <v>18.113499299999997</v>
      </c>
      <c r="BT32" s="27">
        <v>14.999042499999998</v>
      </c>
      <c r="BU32" s="27">
        <v>12.592670999999999</v>
      </c>
      <c r="BV32" s="27">
        <v>17.063644</v>
      </c>
      <c r="BW32" s="27">
        <v>18.723403399999999</v>
      </c>
      <c r="BX32" s="27">
        <v>15.047200999999999</v>
      </c>
      <c r="BY32" s="27">
        <v>12.5348808</v>
      </c>
      <c r="BZ32" s="27">
        <v>17.216999999999999</v>
      </c>
      <c r="CA32" s="27">
        <v>18.12</v>
      </c>
      <c r="CB32" s="27">
        <v>15</v>
      </c>
      <c r="CC32" s="27">
        <v>12.595000000000001</v>
      </c>
      <c r="CD32" s="27">
        <v>23.38</v>
      </c>
      <c r="CE32" s="27">
        <v>24.17</v>
      </c>
      <c r="CF32" s="27">
        <v>25.23</v>
      </c>
      <c r="CG32" s="27">
        <v>23.84</v>
      </c>
      <c r="CH32" s="27">
        <v>17.02</v>
      </c>
      <c r="CI32" s="27">
        <v>17.059999999999999</v>
      </c>
      <c r="CJ32" s="27">
        <v>18.723403399999999</v>
      </c>
      <c r="CK32" s="27">
        <v>15.047200999999999</v>
      </c>
      <c r="CL32" s="27">
        <v>12.53</v>
      </c>
      <c r="CM32" s="27">
        <v>24.838911499999995</v>
      </c>
      <c r="CN32" s="27">
        <v>32.249139999999997</v>
      </c>
      <c r="CO32" s="27">
        <v>32.05048</v>
      </c>
      <c r="CP32" s="27">
        <v>33.465180000000004</v>
      </c>
      <c r="CQ32" s="27">
        <v>34.837739999999997</v>
      </c>
      <c r="CR32" s="27">
        <v>28.70336</v>
      </c>
      <c r="CS32" s="27">
        <v>23.929500000000001</v>
      </c>
      <c r="CT32" s="27">
        <v>45.589460000000003</v>
      </c>
      <c r="CU32" s="27">
        <v>45.739960000000004</v>
      </c>
      <c r="CV32" s="27">
        <v>46.823560000000001</v>
      </c>
      <c r="CW32" s="27">
        <v>47.15466</v>
      </c>
      <c r="CX32" s="27">
        <v>46.618879999999997</v>
      </c>
      <c r="CY32" s="27">
        <v>32.977559999999997</v>
      </c>
      <c r="CZ32" s="27">
        <v>33.296619999999997</v>
      </c>
      <c r="DA32" s="27">
        <v>34.95814</v>
      </c>
      <c r="DB32" s="27">
        <v>28.667239999999996</v>
      </c>
      <c r="DC32" s="27">
        <v>23.893379999999997</v>
      </c>
      <c r="DD32" s="27">
        <v>22.129519999999999</v>
      </c>
      <c r="DE32" s="27">
        <v>21.744239999999998</v>
      </c>
      <c r="DF32" s="27">
        <v>48.50320688888889</v>
      </c>
      <c r="DG32" s="27">
        <v>27.902699999999999</v>
      </c>
      <c r="DH32" s="27">
        <v>28.269919999999999</v>
      </c>
      <c r="DI32" s="27">
        <v>85.688000000000002</v>
      </c>
      <c r="DJ32" s="27">
        <v>45.501347191340656</v>
      </c>
      <c r="DK32" s="27">
        <v>41.947556701654356</v>
      </c>
      <c r="DL32" s="27">
        <v>42.002455553539797</v>
      </c>
      <c r="DM32" s="27">
        <v>41.807720003455572</v>
      </c>
      <c r="DN32" s="27">
        <v>41.393561683728556</v>
      </c>
      <c r="DO32" s="27">
        <v>25.205672800000002</v>
      </c>
      <c r="DP32" s="27">
        <v>29.270280666666661</v>
      </c>
      <c r="DQ32" s="27">
        <v>36.407143476082673</v>
      </c>
      <c r="DR32" s="27">
        <v>33.563637333333347</v>
      </c>
      <c r="DS32" s="27">
        <v>43.456445999999993</v>
      </c>
      <c r="DT32" s="27">
        <v>41.441873000000001</v>
      </c>
      <c r="DU32" s="27">
        <v>40.653326999999997</v>
      </c>
      <c r="DV32" s="27">
        <v>40.653326999999997</v>
      </c>
      <c r="DW32" s="27">
        <v>40.215845999999999</v>
      </c>
      <c r="DX32" s="27">
        <v>40.291460000000001</v>
      </c>
      <c r="DY32" s="27">
        <v>78.067999999999998</v>
      </c>
      <c r="DZ32" s="27">
        <v>39.475909000000001</v>
      </c>
      <c r="EA32" s="27">
        <v>34.509129460200008</v>
      </c>
      <c r="EB32" s="28">
        <v>38.908205000000002</v>
      </c>
      <c r="EC32" s="28">
        <v>37.09545</v>
      </c>
      <c r="ED32" s="28">
        <v>40.614804644817816</v>
      </c>
      <c r="EE32" s="28">
        <v>38.766495212951881</v>
      </c>
      <c r="EF32" s="28">
        <v>39.890765692478297</v>
      </c>
      <c r="EG32" s="28">
        <v>41.873229423548452</v>
      </c>
      <c r="EH32" s="28">
        <v>39.171470132861067</v>
      </c>
      <c r="EI32" s="28">
        <v>39.171470132861067</v>
      </c>
      <c r="EJ32" s="28">
        <v>38.94793917033418</v>
      </c>
      <c r="EK32" s="28">
        <v>38.27703036546496</v>
      </c>
      <c r="EL32" s="27">
        <v>40.793752999999995</v>
      </c>
      <c r="EM32" s="27">
        <v>40.075420000000001</v>
      </c>
      <c r="EN32" s="27">
        <v>40.075420000000001</v>
      </c>
      <c r="EO32" s="27">
        <v>39.659542999999999</v>
      </c>
      <c r="EP32" s="27">
        <v>39.897186999999995</v>
      </c>
      <c r="EQ32" s="27">
        <v>38.892600999999999</v>
      </c>
      <c r="ER32" s="27">
        <v>42.829929999999997</v>
      </c>
      <c r="ES32" s="27">
        <v>42.068388999999996</v>
      </c>
      <c r="ET32" s="27">
        <v>41.657913000000001</v>
      </c>
      <c r="EU32" s="27">
        <v>40.647925999999998</v>
      </c>
      <c r="EV32" s="27">
        <v>43.440242999999995</v>
      </c>
      <c r="EW32" s="27">
        <v>40.107826000000003</v>
      </c>
      <c r="EX32" s="27">
        <v>39.324680999999998</v>
      </c>
      <c r="EY32" s="27">
        <v>39.324680999999998</v>
      </c>
      <c r="EZ32" s="27">
        <v>39.076234999999997</v>
      </c>
      <c r="FA32" s="27">
        <v>38.341698999999998</v>
      </c>
      <c r="FB32" s="27">
        <v>38.898001999999998</v>
      </c>
      <c r="FC32" s="27">
        <v>40.939579999999999</v>
      </c>
      <c r="FD32" s="27">
        <v>42.649867682484881</v>
      </c>
      <c r="FE32" s="27">
        <v>40.518262467200337</v>
      </c>
      <c r="FF32" s="27">
        <v>37.180299999999995</v>
      </c>
      <c r="FG32" s="28">
        <v>40.36</v>
      </c>
      <c r="FH32" s="28">
        <v>39.436</v>
      </c>
      <c r="FI32" s="28">
        <v>37.835000000000001</v>
      </c>
      <c r="FJ32" s="28">
        <v>42.689503999999999</v>
      </c>
      <c r="FK32" s="28">
        <v>40.043013999999999</v>
      </c>
      <c r="FL32" s="27">
        <v>58.588517333333328</v>
      </c>
      <c r="FM32" s="27">
        <v>81.680000000000007</v>
      </c>
      <c r="FN32" s="27">
        <v>90.17</v>
      </c>
      <c r="FO32" s="27">
        <v>66.349999999999994</v>
      </c>
      <c r="FP32" s="27">
        <v>29.297758255710995</v>
      </c>
      <c r="FQ32" s="27">
        <v>543.69500000000005</v>
      </c>
      <c r="FR32" s="27">
        <v>514.101</v>
      </c>
      <c r="FS32" s="27">
        <v>747.82600000000002</v>
      </c>
      <c r="FT32" s="27">
        <v>8.797043010752688</v>
      </c>
      <c r="FU32" s="27"/>
    </row>
    <row r="33" spans="1:177" outlineLevel="1" x14ac:dyDescent="0.25">
      <c r="A33" s="15">
        <v>40940</v>
      </c>
      <c r="B33" s="27">
        <v>33.810344827586206</v>
      </c>
      <c r="C33" s="27">
        <v>31.457142857142859</v>
      </c>
      <c r="D33" s="27">
        <v>35.782502241379312</v>
      </c>
      <c r="E33" s="27">
        <v>33.292038000000005</v>
      </c>
      <c r="F33" s="27">
        <v>25.852586206896543</v>
      </c>
      <c r="G33" s="27">
        <v>22.098809523809518</v>
      </c>
      <c r="H33" s="27">
        <v>25.852586206896543</v>
      </c>
      <c r="I33" s="27">
        <v>27.360567560344819</v>
      </c>
      <c r="J33" s="27">
        <v>23.387833083333327</v>
      </c>
      <c r="K33" s="27">
        <v>25.14102272727273</v>
      </c>
      <c r="L33" s="27">
        <v>25.134090909090911</v>
      </c>
      <c r="M33" s="27">
        <v>26.607498582954548</v>
      </c>
      <c r="N33" s="27">
        <v>26.600162431818184</v>
      </c>
      <c r="O33" s="27">
        <v>28.589927398787665</v>
      </c>
      <c r="P33" s="27">
        <v>28.845512029321903</v>
      </c>
      <c r="Q33" s="27">
        <v>26.252586206896549</v>
      </c>
      <c r="R33" s="27">
        <v>27.354310344827596</v>
      </c>
      <c r="S33" s="27">
        <v>65.435344827586221</v>
      </c>
      <c r="T33" s="27">
        <v>64.79224137931034</v>
      </c>
      <c r="U33" s="27">
        <v>27.238362068965515</v>
      </c>
      <c r="V33" s="27">
        <v>89.053070902298799</v>
      </c>
      <c r="W33" s="27">
        <v>110.32159560317463</v>
      </c>
      <c r="X33" s="27">
        <v>76.98174607207207</v>
      </c>
      <c r="Y33" s="27">
        <v>106.68853817748916</v>
      </c>
      <c r="Z33" s="27">
        <v>101.83141700000003</v>
      </c>
      <c r="AA33" s="27">
        <v>67.994512013513514</v>
      </c>
      <c r="AB33" s="27">
        <v>0</v>
      </c>
      <c r="AC33" s="27">
        <v>50.959154287104134</v>
      </c>
      <c r="AD33" s="27">
        <v>11.219377</v>
      </c>
      <c r="AE33" s="27">
        <v>14.185629899999999</v>
      </c>
      <c r="AF33" s="27">
        <v>13.6344481</v>
      </c>
      <c r="AG33" s="27">
        <v>16.774692999999999</v>
      </c>
      <c r="AH33" s="27">
        <v>15.13109</v>
      </c>
      <c r="AI33" s="27">
        <v>13.490594</v>
      </c>
      <c r="AJ33" s="27">
        <v>11.427546</v>
      </c>
      <c r="AK33" s="27">
        <v>14.2368954</v>
      </c>
      <c r="AL33" s="27">
        <v>13.779544999999999</v>
      </c>
      <c r="AM33" s="27">
        <v>16.634877999999997</v>
      </c>
      <c r="AN33" s="27">
        <v>14.988168</v>
      </c>
      <c r="AO33" s="27">
        <v>13.496807999999998</v>
      </c>
      <c r="AP33" s="27">
        <v>13.78</v>
      </c>
      <c r="AQ33" s="27">
        <v>11.221</v>
      </c>
      <c r="AR33" s="27">
        <v>11.43</v>
      </c>
      <c r="AS33" s="27">
        <v>14.188000000000001</v>
      </c>
      <c r="AT33" s="27">
        <v>13.64</v>
      </c>
      <c r="AU33" s="27">
        <v>16.77536926019771</v>
      </c>
      <c r="AV33" s="27">
        <v>15.1341030949326</v>
      </c>
      <c r="AW33" s="27">
        <v>13.491932096328</v>
      </c>
      <c r="AX33" s="27">
        <v>14.24</v>
      </c>
      <c r="AY33" s="27">
        <v>13.78</v>
      </c>
      <c r="AZ33" s="27">
        <v>16.635550754356004</v>
      </c>
      <c r="BA33" s="27">
        <v>14.9914066842169</v>
      </c>
      <c r="BB33" s="27">
        <v>13.500507057349701</v>
      </c>
      <c r="BC33" s="27">
        <v>15.653065999999999</v>
      </c>
      <c r="BD33" s="27">
        <v>28.269919999999999</v>
      </c>
      <c r="BE33" s="27">
        <v>29.299340000000001</v>
      </c>
      <c r="BF33" s="27">
        <v>26.006399999999999</v>
      </c>
      <c r="BG33" s="27">
        <v>28.510719999999999</v>
      </c>
      <c r="BH33" s="27">
        <v>29.02242</v>
      </c>
      <c r="BI33" s="27">
        <v>26.048540000000003</v>
      </c>
      <c r="BJ33" s="27">
        <v>27.679959999999998</v>
      </c>
      <c r="BK33" s="27">
        <v>27.788319999999995</v>
      </c>
      <c r="BL33" s="27">
        <v>40.319499999999998</v>
      </c>
      <c r="BM33" s="27">
        <v>23.377067999999998</v>
      </c>
      <c r="BN33" s="27">
        <v>24.165003199999997</v>
      </c>
      <c r="BO33" s="27">
        <v>25.231946999999995</v>
      </c>
      <c r="BP33" s="27">
        <v>23.838146800000001</v>
      </c>
      <c r="BQ33" s="27">
        <v>17.015796199999997</v>
      </c>
      <c r="BR33" s="27">
        <v>17.214022799999999</v>
      </c>
      <c r="BS33" s="27">
        <v>18.113499299999997</v>
      </c>
      <c r="BT33" s="27">
        <v>14.999042499999998</v>
      </c>
      <c r="BU33" s="27">
        <v>12.592670999999999</v>
      </c>
      <c r="BV33" s="27">
        <v>17.063644</v>
      </c>
      <c r="BW33" s="27">
        <v>18.723403399999999</v>
      </c>
      <c r="BX33" s="27">
        <v>15.047200999999999</v>
      </c>
      <c r="BY33" s="27">
        <v>12.5348808</v>
      </c>
      <c r="BZ33" s="27">
        <v>17.216999999999999</v>
      </c>
      <c r="CA33" s="27">
        <v>18.12</v>
      </c>
      <c r="CB33" s="27">
        <v>15</v>
      </c>
      <c r="CC33" s="27">
        <v>12.595000000000001</v>
      </c>
      <c r="CD33" s="27">
        <v>23.38</v>
      </c>
      <c r="CE33" s="27">
        <v>24.17</v>
      </c>
      <c r="CF33" s="27">
        <v>25.23</v>
      </c>
      <c r="CG33" s="27">
        <v>23.84</v>
      </c>
      <c r="CH33" s="27">
        <v>17.02</v>
      </c>
      <c r="CI33" s="27">
        <v>17.059999999999999</v>
      </c>
      <c r="CJ33" s="27">
        <v>18.723403399999999</v>
      </c>
      <c r="CK33" s="27">
        <v>15.047200999999999</v>
      </c>
      <c r="CL33" s="27">
        <v>12.53</v>
      </c>
      <c r="CM33" s="27">
        <v>24.838911499999995</v>
      </c>
      <c r="CN33" s="27">
        <v>32.249139999999997</v>
      </c>
      <c r="CO33" s="27">
        <v>32.05048</v>
      </c>
      <c r="CP33" s="27">
        <v>33.465180000000004</v>
      </c>
      <c r="CQ33" s="27">
        <v>34.837739999999997</v>
      </c>
      <c r="CR33" s="27">
        <v>28.70336</v>
      </c>
      <c r="CS33" s="27">
        <v>23.929500000000001</v>
      </c>
      <c r="CT33" s="27">
        <v>45.589460000000003</v>
      </c>
      <c r="CU33" s="27">
        <v>45.739960000000004</v>
      </c>
      <c r="CV33" s="27">
        <v>46.823560000000001</v>
      </c>
      <c r="CW33" s="27">
        <v>47.15466</v>
      </c>
      <c r="CX33" s="27">
        <v>46.618879999999997</v>
      </c>
      <c r="CY33" s="27">
        <v>32.977559999999997</v>
      </c>
      <c r="CZ33" s="27">
        <v>33.296619999999997</v>
      </c>
      <c r="DA33" s="27">
        <v>34.95814</v>
      </c>
      <c r="DB33" s="27">
        <v>28.667239999999996</v>
      </c>
      <c r="DC33" s="27">
        <v>23.893379999999997</v>
      </c>
      <c r="DD33" s="27">
        <v>22.129519999999999</v>
      </c>
      <c r="DE33" s="27">
        <v>21.744239999999998</v>
      </c>
      <c r="DF33" s="27">
        <v>48.50320688888889</v>
      </c>
      <c r="DG33" s="27">
        <v>27.902699999999999</v>
      </c>
      <c r="DH33" s="27">
        <v>28.269919999999999</v>
      </c>
      <c r="DI33" s="27">
        <v>90.406000000000006</v>
      </c>
      <c r="DJ33" s="27">
        <v>43.84126909382887</v>
      </c>
      <c r="DK33" s="27">
        <v>41.957972521561338</v>
      </c>
      <c r="DL33" s="27">
        <v>43.011696711157185</v>
      </c>
      <c r="DM33" s="27">
        <v>42.131157107252378</v>
      </c>
      <c r="DN33" s="27">
        <v>41.973020791758451</v>
      </c>
      <c r="DO33" s="27">
        <v>25.811318399999998</v>
      </c>
      <c r="DP33" s="27">
        <v>29.496724366666665</v>
      </c>
      <c r="DQ33" s="27">
        <v>35.078859695308907</v>
      </c>
      <c r="DR33" s="27">
        <v>33.571971377777786</v>
      </c>
      <c r="DS33" s="27">
        <v>42.414052999999996</v>
      </c>
      <c r="DT33" s="27">
        <v>42.981158000000001</v>
      </c>
      <c r="DU33" s="27">
        <v>41.377060999999998</v>
      </c>
      <c r="DV33" s="27">
        <v>40.653326999999997</v>
      </c>
      <c r="DW33" s="27">
        <v>40.215845999999999</v>
      </c>
      <c r="DX33" s="27">
        <v>40.734341999999998</v>
      </c>
      <c r="DY33" s="27">
        <v>78.927000000000007</v>
      </c>
      <c r="DZ33" s="27">
        <v>40.388677999999999</v>
      </c>
      <c r="EA33" s="27">
        <v>34.509129460200008</v>
      </c>
      <c r="EB33" s="28">
        <v>38.908205000000002</v>
      </c>
      <c r="EC33" s="28">
        <v>37.09545</v>
      </c>
      <c r="ED33" s="28">
        <v>40.614804644817816</v>
      </c>
      <c r="EE33" s="28">
        <v>38.766495212951881</v>
      </c>
      <c r="EF33" s="28">
        <v>41.332624915430543</v>
      </c>
      <c r="EG33" s="28">
        <v>40.790189864258906</v>
      </c>
      <c r="EH33" s="28">
        <v>39.789072491625724</v>
      </c>
      <c r="EI33" s="28">
        <v>39.171470132861067</v>
      </c>
      <c r="EJ33" s="28">
        <v>39.253214831745815</v>
      </c>
      <c r="EK33" s="28">
        <v>39.073294071029856</v>
      </c>
      <c r="EL33" s="27">
        <v>42.651696999999999</v>
      </c>
      <c r="EM33" s="27">
        <v>40.772148999999999</v>
      </c>
      <c r="EN33" s="27">
        <v>40.075420000000001</v>
      </c>
      <c r="EO33" s="27">
        <v>39.659542999999999</v>
      </c>
      <c r="EP33" s="27">
        <v>40.313064000000004</v>
      </c>
      <c r="EQ33" s="27">
        <v>39.940394999999995</v>
      </c>
      <c r="ER33" s="27">
        <v>44.547447999999996</v>
      </c>
      <c r="ES33" s="27">
        <v>42.878538999999996</v>
      </c>
      <c r="ET33" s="27">
        <v>42.225017999999999</v>
      </c>
      <c r="EU33" s="27">
        <v>41.701121000000001</v>
      </c>
      <c r="EV33" s="27">
        <v>44.774289999999993</v>
      </c>
      <c r="EW33" s="27">
        <v>41.636308999999997</v>
      </c>
      <c r="EX33" s="27">
        <v>39.972800999999997</v>
      </c>
      <c r="EY33" s="27">
        <v>39.324680999999998</v>
      </c>
      <c r="EZ33" s="27">
        <v>39.411096999999998</v>
      </c>
      <c r="FA33" s="27">
        <v>39.189655999999999</v>
      </c>
      <c r="FB33" s="27">
        <v>38.898001999999998</v>
      </c>
      <c r="FC33" s="27">
        <v>41.452674999999999</v>
      </c>
      <c r="FD33" s="27">
        <v>41.385970333878298</v>
      </c>
      <c r="FE33" s="27">
        <v>39.317533665796077</v>
      </c>
      <c r="FF33" s="27">
        <v>37.180299999999995</v>
      </c>
      <c r="FG33" s="28">
        <v>39.548999999999999</v>
      </c>
      <c r="FH33" s="28">
        <v>39.439</v>
      </c>
      <c r="FI33" s="28">
        <v>38.165999999999997</v>
      </c>
      <c r="FJ33" s="28">
        <v>41.836145999999999</v>
      </c>
      <c r="FK33" s="28">
        <v>40.431885999999999</v>
      </c>
      <c r="FL33" s="27">
        <v>58.827323333333332</v>
      </c>
      <c r="FM33" s="27">
        <v>82.855705256138478</v>
      </c>
      <c r="FN33" s="27">
        <v>91.27</v>
      </c>
      <c r="FO33" s="27">
        <v>66.33</v>
      </c>
      <c r="FP33" s="27">
        <v>29.297758255710995</v>
      </c>
      <c r="FQ33" s="27">
        <v>563.31200000000001</v>
      </c>
      <c r="FR33" s="27">
        <v>524.51199999999994</v>
      </c>
      <c r="FS33" s="27">
        <v>766.37699999999995</v>
      </c>
      <c r="FT33" s="27">
        <v>9.3917624521072796</v>
      </c>
      <c r="FU33" s="27"/>
    </row>
    <row r="34" spans="1:177" outlineLevel="1" x14ac:dyDescent="0.25">
      <c r="A34" s="15">
        <v>40969</v>
      </c>
      <c r="B34" s="27">
        <v>29.074193548387104</v>
      </c>
      <c r="C34" s="27">
        <v>32.016666666666666</v>
      </c>
      <c r="D34" s="27">
        <v>30.770091258064525</v>
      </c>
      <c r="E34" s="27">
        <v>33.884198833333329</v>
      </c>
      <c r="F34" s="27">
        <v>23.568951612903227</v>
      </c>
      <c r="G34" s="27">
        <v>23.898809523809526</v>
      </c>
      <c r="H34" s="27">
        <v>23.568951612903227</v>
      </c>
      <c r="I34" s="27">
        <v>24.943728560483873</v>
      </c>
      <c r="J34" s="27">
        <v>25.292827083333336</v>
      </c>
      <c r="K34" s="27">
        <v>25.14102272727273</v>
      </c>
      <c r="L34" s="27">
        <v>25.134090909090911</v>
      </c>
      <c r="M34" s="27">
        <v>26.607498582954548</v>
      </c>
      <c r="N34" s="27">
        <v>26.600162431818184</v>
      </c>
      <c r="O34" s="27">
        <v>28.589927398787665</v>
      </c>
      <c r="P34" s="27">
        <v>28.845512029321903</v>
      </c>
      <c r="Q34" s="27">
        <v>24.170564516129033</v>
      </c>
      <c r="R34" s="27">
        <v>25.929032258064517</v>
      </c>
      <c r="S34" s="27">
        <v>57.914516129032258</v>
      </c>
      <c r="T34" s="27">
        <v>57.738709677419344</v>
      </c>
      <c r="U34" s="27">
        <v>24.183064516129022</v>
      </c>
      <c r="V34" s="27">
        <v>75.301512374158804</v>
      </c>
      <c r="W34" s="27">
        <v>83.433989223484872</v>
      </c>
      <c r="X34" s="27">
        <v>70.819312189979115</v>
      </c>
      <c r="Y34" s="27">
        <v>80.285310161157057</v>
      </c>
      <c r="Z34" s="27">
        <v>94.833681884210506</v>
      </c>
      <c r="AA34" s="27">
        <v>59.4906079646302</v>
      </c>
      <c r="AB34" s="27">
        <v>0</v>
      </c>
      <c r="AC34" s="27">
        <v>51.301670560107027</v>
      </c>
      <c r="AD34" s="27">
        <v>11.219377</v>
      </c>
      <c r="AE34" s="27">
        <v>14.185629899999999</v>
      </c>
      <c r="AF34" s="27">
        <v>13.6344481</v>
      </c>
      <c r="AG34" s="27">
        <v>16.774692999999999</v>
      </c>
      <c r="AH34" s="27">
        <v>15.13109</v>
      </c>
      <c r="AI34" s="27">
        <v>13.490594</v>
      </c>
      <c r="AJ34" s="27">
        <v>11.427546</v>
      </c>
      <c r="AK34" s="27">
        <v>14.2368954</v>
      </c>
      <c r="AL34" s="27">
        <v>13.779544999999999</v>
      </c>
      <c r="AM34" s="27">
        <v>16.634877999999997</v>
      </c>
      <c r="AN34" s="27">
        <v>14.988168</v>
      </c>
      <c r="AO34" s="27">
        <v>13.496807999999998</v>
      </c>
      <c r="AP34" s="27">
        <v>13.78</v>
      </c>
      <c r="AQ34" s="27">
        <v>11.221</v>
      </c>
      <c r="AR34" s="27">
        <v>11.43</v>
      </c>
      <c r="AS34" s="27">
        <v>14.188000000000001</v>
      </c>
      <c r="AT34" s="27">
        <v>13.64</v>
      </c>
      <c r="AU34" s="27">
        <v>16.77536926019771</v>
      </c>
      <c r="AV34" s="27">
        <v>15.1341030949326</v>
      </c>
      <c r="AW34" s="27">
        <v>13.491932096328</v>
      </c>
      <c r="AX34" s="27">
        <v>14.24</v>
      </c>
      <c r="AY34" s="27">
        <v>13.78</v>
      </c>
      <c r="AZ34" s="27">
        <v>16.635550754356004</v>
      </c>
      <c r="BA34" s="27">
        <v>14.9914066842169</v>
      </c>
      <c r="BB34" s="27">
        <v>13.500507057349701</v>
      </c>
      <c r="BC34" s="27">
        <v>15.653065999999999</v>
      </c>
      <c r="BD34" s="27">
        <v>28.269919999999999</v>
      </c>
      <c r="BE34" s="27">
        <v>29.299340000000001</v>
      </c>
      <c r="BF34" s="27">
        <v>26.006399999999999</v>
      </c>
      <c r="BG34" s="27">
        <v>28.510719999999999</v>
      </c>
      <c r="BH34" s="27">
        <v>29.02242</v>
      </c>
      <c r="BI34" s="27">
        <v>26.048540000000003</v>
      </c>
      <c r="BJ34" s="27">
        <v>27.679959999999998</v>
      </c>
      <c r="BK34" s="27">
        <v>27.788319999999995</v>
      </c>
      <c r="BL34" s="27">
        <v>40.889000000000003</v>
      </c>
      <c r="BM34" s="27">
        <v>23.377067999999998</v>
      </c>
      <c r="BN34" s="27">
        <v>24.165003199999997</v>
      </c>
      <c r="BO34" s="27">
        <v>25.231946999999995</v>
      </c>
      <c r="BP34" s="27">
        <v>23.838146800000001</v>
      </c>
      <c r="BQ34" s="27">
        <v>17.015796199999997</v>
      </c>
      <c r="BR34" s="27">
        <v>17.214022799999999</v>
      </c>
      <c r="BS34" s="27">
        <v>18.113499299999997</v>
      </c>
      <c r="BT34" s="27">
        <v>14.999042499999998</v>
      </c>
      <c r="BU34" s="27">
        <v>12.592670999999999</v>
      </c>
      <c r="BV34" s="27">
        <v>17.063644</v>
      </c>
      <c r="BW34" s="27">
        <v>18.723403399999999</v>
      </c>
      <c r="BX34" s="27">
        <v>15.047200999999999</v>
      </c>
      <c r="BY34" s="27">
        <v>12.5348808</v>
      </c>
      <c r="BZ34" s="27">
        <v>17.216999999999999</v>
      </c>
      <c r="CA34" s="27">
        <v>18.12</v>
      </c>
      <c r="CB34" s="27">
        <v>15</v>
      </c>
      <c r="CC34" s="27">
        <v>12.595000000000001</v>
      </c>
      <c r="CD34" s="27">
        <v>23.38</v>
      </c>
      <c r="CE34" s="27">
        <v>24.17</v>
      </c>
      <c r="CF34" s="27">
        <v>25.23</v>
      </c>
      <c r="CG34" s="27">
        <v>23.84</v>
      </c>
      <c r="CH34" s="27">
        <v>17.02</v>
      </c>
      <c r="CI34" s="27">
        <v>17.059999999999999</v>
      </c>
      <c r="CJ34" s="27">
        <v>18.723403399999999</v>
      </c>
      <c r="CK34" s="27">
        <v>15.047200999999999</v>
      </c>
      <c r="CL34" s="27">
        <v>12.53</v>
      </c>
      <c r="CM34" s="27">
        <v>24.838911499999995</v>
      </c>
      <c r="CN34" s="27">
        <v>32.249139999999997</v>
      </c>
      <c r="CO34" s="27">
        <v>32.05048</v>
      </c>
      <c r="CP34" s="27">
        <v>33.465180000000004</v>
      </c>
      <c r="CQ34" s="27">
        <v>34.837739999999997</v>
      </c>
      <c r="CR34" s="27">
        <v>28.70336</v>
      </c>
      <c r="CS34" s="27">
        <v>23.929500000000001</v>
      </c>
      <c r="CT34" s="27">
        <v>45.589460000000003</v>
      </c>
      <c r="CU34" s="27">
        <v>45.739960000000004</v>
      </c>
      <c r="CV34" s="27">
        <v>46.823560000000001</v>
      </c>
      <c r="CW34" s="27">
        <v>47.15466</v>
      </c>
      <c r="CX34" s="27">
        <v>46.618879999999997</v>
      </c>
      <c r="CY34" s="27">
        <v>32.977559999999997</v>
      </c>
      <c r="CZ34" s="27">
        <v>33.296619999999997</v>
      </c>
      <c r="DA34" s="27">
        <v>34.95814</v>
      </c>
      <c r="DB34" s="27">
        <v>28.667239999999996</v>
      </c>
      <c r="DC34" s="27">
        <v>23.893379999999997</v>
      </c>
      <c r="DD34" s="27">
        <v>22.129519999999999</v>
      </c>
      <c r="DE34" s="27">
        <v>21.744239999999998</v>
      </c>
      <c r="DF34" s="27">
        <v>48.50320688888889</v>
      </c>
      <c r="DG34" s="27">
        <v>27.902699999999999</v>
      </c>
      <c r="DH34" s="27">
        <v>28.269919999999999</v>
      </c>
      <c r="DI34" s="27">
        <v>94.941999999999993</v>
      </c>
      <c r="DJ34" s="27">
        <v>44.135943295232074</v>
      </c>
      <c r="DK34" s="27">
        <v>42.566233385742876</v>
      </c>
      <c r="DL34" s="27">
        <v>44.526076361280282</v>
      </c>
      <c r="DM34" s="27">
        <v>43.292751210746829</v>
      </c>
      <c r="DN34" s="27">
        <v>42.593912995550944</v>
      </c>
      <c r="DO34" s="27">
        <v>26.720097599999995</v>
      </c>
      <c r="DP34" s="27">
        <v>30.309975733333328</v>
      </c>
      <c r="DQ34" s="27">
        <v>35.314638339050433</v>
      </c>
      <c r="DR34" s="27">
        <v>34.058661155555562</v>
      </c>
      <c r="DS34" s="27">
        <v>43.229603999999995</v>
      </c>
      <c r="DT34" s="27">
        <v>44.407021999999998</v>
      </c>
      <c r="DU34" s="27">
        <v>42.662498999999997</v>
      </c>
      <c r="DV34" s="27">
        <v>40.653326999999997</v>
      </c>
      <c r="DW34" s="27">
        <v>41.377060999999998</v>
      </c>
      <c r="DX34" s="27">
        <v>41.614705000000001</v>
      </c>
      <c r="DY34" s="27">
        <v>80.632000000000005</v>
      </c>
      <c r="DZ34" s="27">
        <v>41.177223999999995</v>
      </c>
      <c r="EA34" s="27">
        <v>34.509129460200008</v>
      </c>
      <c r="EB34" s="28">
        <v>38.908205000000002</v>
      </c>
      <c r="EC34" s="28">
        <v>37.09545</v>
      </c>
      <c r="ED34" s="28">
        <v>40.420435577582531</v>
      </c>
      <c r="EE34" s="28">
        <v>39.78907014706796</v>
      </c>
      <c r="EF34" s="28">
        <v>42.617535846917313</v>
      </c>
      <c r="EG34" s="28">
        <v>41.521298115397627</v>
      </c>
      <c r="EH34" s="28">
        <v>40.973941814049546</v>
      </c>
      <c r="EI34" s="28">
        <v>39.171470132861067</v>
      </c>
      <c r="EJ34" s="28">
        <v>40.050184086960336</v>
      </c>
      <c r="EK34" s="28">
        <v>39.779210401320547</v>
      </c>
      <c r="EL34" s="27">
        <v>44.509640999999995</v>
      </c>
      <c r="EM34" s="27">
        <v>42.214216</v>
      </c>
      <c r="EN34" s="27">
        <v>40.075420000000001</v>
      </c>
      <c r="EO34" s="27">
        <v>40.772148999999999</v>
      </c>
      <c r="EP34" s="27">
        <v>41.274442000000001</v>
      </c>
      <c r="EQ34" s="27">
        <v>40.880168999999995</v>
      </c>
      <c r="ER34" s="27">
        <v>46.313574999999993</v>
      </c>
      <c r="ES34" s="27">
        <v>44.304402999999994</v>
      </c>
      <c r="ET34" s="27">
        <v>43.191797000000001</v>
      </c>
      <c r="EU34" s="27">
        <v>42.619290999999997</v>
      </c>
      <c r="EV34" s="27">
        <v>46.340579999999996</v>
      </c>
      <c r="EW34" s="27">
        <v>42.964954999999996</v>
      </c>
      <c r="EX34" s="27">
        <v>41.209629999999997</v>
      </c>
      <c r="EY34" s="27">
        <v>39.324680999999998</v>
      </c>
      <c r="EZ34" s="27">
        <v>40.253653</v>
      </c>
      <c r="FA34" s="27">
        <v>39.940394999999995</v>
      </c>
      <c r="FB34" s="27">
        <v>39.972800999999997</v>
      </c>
      <c r="FC34" s="27">
        <v>42.754316000000003</v>
      </c>
      <c r="FD34" s="27">
        <v>41.924487641690483</v>
      </c>
      <c r="FE34" s="27">
        <v>39.829136322655557</v>
      </c>
      <c r="FF34" s="27">
        <v>37.180299999999995</v>
      </c>
      <c r="FG34" s="28">
        <v>40.088000000000001</v>
      </c>
      <c r="FH34" s="28">
        <v>40.151000000000003</v>
      </c>
      <c r="FI34" s="28">
        <v>38.911000000000001</v>
      </c>
      <c r="FJ34" s="28">
        <v>42.414052999999996</v>
      </c>
      <c r="FK34" s="28">
        <v>41.242035999999999</v>
      </c>
      <c r="FL34" s="27">
        <v>59.881475333333327</v>
      </c>
      <c r="FM34" s="27">
        <v>84.307994840315786</v>
      </c>
      <c r="FN34" s="27">
        <v>93.77</v>
      </c>
      <c r="FO34" s="27">
        <v>66.44</v>
      </c>
      <c r="FP34" s="27">
        <v>29.297758255710995</v>
      </c>
      <c r="FQ34" s="27">
        <v>588.64300000000003</v>
      </c>
      <c r="FR34" s="27">
        <v>539.24099999999999</v>
      </c>
      <c r="FS34" s="27">
        <v>784.78899999999999</v>
      </c>
      <c r="FT34" s="27">
        <v>8.0761648745519725</v>
      </c>
      <c r="FU34" s="27"/>
    </row>
    <row r="35" spans="1:177" outlineLevel="1" x14ac:dyDescent="0.25">
      <c r="A35" s="15">
        <v>41000</v>
      </c>
      <c r="B35" s="27">
        <v>28.79666666666667</v>
      </c>
      <c r="C35" s="27">
        <v>29.490909090909096</v>
      </c>
      <c r="D35" s="27">
        <v>30.476376233333337</v>
      </c>
      <c r="E35" s="27">
        <v>31.211113818181822</v>
      </c>
      <c r="F35" s="27">
        <v>24.708333333333329</v>
      </c>
      <c r="G35" s="27">
        <v>24.493181818181821</v>
      </c>
      <c r="H35" s="27">
        <v>24.708333333333329</v>
      </c>
      <c r="I35" s="27">
        <v>26.149570416666663</v>
      </c>
      <c r="J35" s="27">
        <v>25.921869113636365</v>
      </c>
      <c r="K35" s="27">
        <v>23.937499999999993</v>
      </c>
      <c r="L35" s="27">
        <v>23.916666666666664</v>
      </c>
      <c r="M35" s="27">
        <v>25.333774374999994</v>
      </c>
      <c r="N35" s="27">
        <v>25.31172583333333</v>
      </c>
      <c r="O35" s="27">
        <v>27.316203190833111</v>
      </c>
      <c r="P35" s="27">
        <v>27.571787821367344</v>
      </c>
      <c r="Q35" s="27">
        <v>24.907916666666669</v>
      </c>
      <c r="R35" s="27">
        <v>26.560000000000013</v>
      </c>
      <c r="S35" s="27">
        <v>59.879999999999988</v>
      </c>
      <c r="T35" s="27">
        <v>59.778333333333329</v>
      </c>
      <c r="U35" s="27">
        <v>25.111666666666665</v>
      </c>
      <c r="V35" s="27">
        <v>72.719969947222182</v>
      </c>
      <c r="W35" s="27">
        <v>75.692844404761928</v>
      </c>
      <c r="X35" s="27">
        <v>71.119191393162353</v>
      </c>
      <c r="Y35" s="27">
        <v>79.271834224880351</v>
      </c>
      <c r="Z35" s="27">
        <v>84.648047924528299</v>
      </c>
      <c r="AA35" s="27">
        <v>63.441833491477219</v>
      </c>
      <c r="AB35" s="27">
        <v>0</v>
      </c>
      <c r="AC35" s="27">
        <v>52.028730043689194</v>
      </c>
      <c r="AD35" s="27">
        <v>11.219377</v>
      </c>
      <c r="AE35" s="27">
        <v>14.185629899999999</v>
      </c>
      <c r="AF35" s="27">
        <v>13.6344481</v>
      </c>
      <c r="AG35" s="27">
        <v>16.774692999999999</v>
      </c>
      <c r="AH35" s="27">
        <v>15.13109</v>
      </c>
      <c r="AI35" s="27">
        <v>13.490594</v>
      </c>
      <c r="AJ35" s="27">
        <v>11.427546</v>
      </c>
      <c r="AK35" s="27">
        <v>14.2368954</v>
      </c>
      <c r="AL35" s="27">
        <v>13.779544999999999</v>
      </c>
      <c r="AM35" s="27">
        <v>16.634877999999997</v>
      </c>
      <c r="AN35" s="27">
        <v>14.988168</v>
      </c>
      <c r="AO35" s="27">
        <v>13.496807999999998</v>
      </c>
      <c r="AP35" s="27">
        <v>13.78</v>
      </c>
      <c r="AQ35" s="27">
        <v>11.221</v>
      </c>
      <c r="AR35" s="27">
        <v>11.43</v>
      </c>
      <c r="AS35" s="27">
        <v>14.188000000000001</v>
      </c>
      <c r="AT35" s="27">
        <v>13.64</v>
      </c>
      <c r="AU35" s="27">
        <v>16.77536926019771</v>
      </c>
      <c r="AV35" s="27">
        <v>15.1341030949326</v>
      </c>
      <c r="AW35" s="27">
        <v>13.491932096328</v>
      </c>
      <c r="AX35" s="27">
        <v>14.24</v>
      </c>
      <c r="AY35" s="27">
        <v>13.78</v>
      </c>
      <c r="AZ35" s="27">
        <v>16.635550754356004</v>
      </c>
      <c r="BA35" s="27">
        <v>14.9914066842169</v>
      </c>
      <c r="BB35" s="27">
        <v>13.500507057349701</v>
      </c>
      <c r="BC35" s="27">
        <v>15.653065999999999</v>
      </c>
      <c r="BD35" s="27">
        <v>28.269919999999999</v>
      </c>
      <c r="BE35" s="27">
        <v>29.299340000000001</v>
      </c>
      <c r="BF35" s="27">
        <v>26.006399999999999</v>
      </c>
      <c r="BG35" s="27">
        <v>28.510719999999999</v>
      </c>
      <c r="BH35" s="27">
        <v>29.02242</v>
      </c>
      <c r="BI35" s="27">
        <v>26.048540000000003</v>
      </c>
      <c r="BJ35" s="27">
        <v>27.679959999999998</v>
      </c>
      <c r="BK35" s="27">
        <v>27.788319999999995</v>
      </c>
      <c r="BL35" s="27">
        <v>41.738</v>
      </c>
      <c r="BM35" s="27">
        <v>23.377067999999998</v>
      </c>
      <c r="BN35" s="27">
        <v>24.165003199999997</v>
      </c>
      <c r="BO35" s="27">
        <v>25.231946999999995</v>
      </c>
      <c r="BP35" s="27">
        <v>23.838146800000001</v>
      </c>
      <c r="BQ35" s="27">
        <v>17.015796199999997</v>
      </c>
      <c r="BR35" s="27">
        <v>17.214022799999999</v>
      </c>
      <c r="BS35" s="27">
        <v>18.113499299999997</v>
      </c>
      <c r="BT35" s="27">
        <v>14.999042499999998</v>
      </c>
      <c r="BU35" s="27">
        <v>12.592670999999999</v>
      </c>
      <c r="BV35" s="27">
        <v>17.063644</v>
      </c>
      <c r="BW35" s="27">
        <v>18.723403399999999</v>
      </c>
      <c r="BX35" s="27">
        <v>15.047200999999999</v>
      </c>
      <c r="BY35" s="27">
        <v>12.5348808</v>
      </c>
      <c r="BZ35" s="27">
        <v>17.216999999999999</v>
      </c>
      <c r="CA35" s="27">
        <v>18.12</v>
      </c>
      <c r="CB35" s="27">
        <v>15</v>
      </c>
      <c r="CC35" s="27">
        <v>12.595000000000001</v>
      </c>
      <c r="CD35" s="27">
        <v>23.38</v>
      </c>
      <c r="CE35" s="27">
        <v>24.17</v>
      </c>
      <c r="CF35" s="27">
        <v>25.23</v>
      </c>
      <c r="CG35" s="27">
        <v>23.84</v>
      </c>
      <c r="CH35" s="27">
        <v>17.02</v>
      </c>
      <c r="CI35" s="27">
        <v>17.059999999999999</v>
      </c>
      <c r="CJ35" s="27">
        <v>18.723403399999999</v>
      </c>
      <c r="CK35" s="27">
        <v>15.047200999999999</v>
      </c>
      <c r="CL35" s="27">
        <v>12.53</v>
      </c>
      <c r="CM35" s="27">
        <v>24.838911499999995</v>
      </c>
      <c r="CN35" s="27">
        <v>32.249139999999997</v>
      </c>
      <c r="CO35" s="27">
        <v>32.05048</v>
      </c>
      <c r="CP35" s="27">
        <v>33.465180000000004</v>
      </c>
      <c r="CQ35" s="27">
        <v>34.837739999999997</v>
      </c>
      <c r="CR35" s="27">
        <v>28.70336</v>
      </c>
      <c r="CS35" s="27">
        <v>23.929500000000001</v>
      </c>
      <c r="CT35" s="27">
        <v>45.589460000000003</v>
      </c>
      <c r="CU35" s="27">
        <v>45.739960000000004</v>
      </c>
      <c r="CV35" s="27">
        <v>46.823560000000001</v>
      </c>
      <c r="CW35" s="27">
        <v>47.15466</v>
      </c>
      <c r="CX35" s="27">
        <v>46.618879999999997</v>
      </c>
      <c r="CY35" s="27">
        <v>32.977559999999997</v>
      </c>
      <c r="CZ35" s="27">
        <v>33.296619999999997</v>
      </c>
      <c r="DA35" s="27">
        <v>34.95814</v>
      </c>
      <c r="DB35" s="27">
        <v>28.667239999999996</v>
      </c>
      <c r="DC35" s="27">
        <v>23.893379999999997</v>
      </c>
      <c r="DD35" s="27">
        <v>22.129519999999999</v>
      </c>
      <c r="DE35" s="27">
        <v>21.744239999999998</v>
      </c>
      <c r="DF35" s="27">
        <v>50.27810355555556</v>
      </c>
      <c r="DG35" s="27">
        <v>27.902699999999999</v>
      </c>
      <c r="DH35" s="27">
        <v>28.269919999999999</v>
      </c>
      <c r="DI35" s="27">
        <v>90.819000000000003</v>
      </c>
      <c r="DJ35" s="27">
        <v>44.76144838676796</v>
      </c>
      <c r="DK35" s="27">
        <v>43.468841867737893</v>
      </c>
      <c r="DL35" s="27">
        <v>46.79108559630253</v>
      </c>
      <c r="DM35" s="27">
        <v>44.396770574921163</v>
      </c>
      <c r="DN35" s="27">
        <v>43.15843892531641</v>
      </c>
      <c r="DO35" s="27">
        <v>28.079329600000001</v>
      </c>
      <c r="DP35" s="27">
        <v>31.082918066666661</v>
      </c>
      <c r="DQ35" s="27">
        <v>35.815125797516295</v>
      </c>
      <c r="DR35" s="27">
        <v>34.780868266666673</v>
      </c>
      <c r="DS35" s="27">
        <v>44.347611000000001</v>
      </c>
      <c r="DT35" s="27">
        <v>46.426995999999995</v>
      </c>
      <c r="DU35" s="27">
        <v>43.937134999999998</v>
      </c>
      <c r="DV35" s="27">
        <v>43.937134999999998</v>
      </c>
      <c r="DW35" s="27">
        <v>41.377060999999998</v>
      </c>
      <c r="DX35" s="27">
        <v>42.576082999999997</v>
      </c>
      <c r="DY35" s="27">
        <v>82.495000000000005</v>
      </c>
      <c r="DZ35" s="27">
        <v>41.825343999999994</v>
      </c>
      <c r="EA35" s="27">
        <v>35.640164293200002</v>
      </c>
      <c r="EB35" s="28">
        <v>40.132715000000005</v>
      </c>
      <c r="EC35" s="28">
        <v>38.908205000000002</v>
      </c>
      <c r="ED35" s="28">
        <v>40.420435577582531</v>
      </c>
      <c r="EE35" s="28">
        <v>39.78907014706796</v>
      </c>
      <c r="EF35" s="28">
        <v>44.476030151792784</v>
      </c>
      <c r="EG35" s="28">
        <v>42.579729173396125</v>
      </c>
      <c r="EH35" s="28">
        <v>42.183397922135534</v>
      </c>
      <c r="EI35" s="28">
        <v>42.183397922135534</v>
      </c>
      <c r="EJ35" s="28">
        <v>40.939656805838311</v>
      </c>
      <c r="EK35" s="28">
        <v>40.329961915698831</v>
      </c>
      <c r="EL35" s="27">
        <v>46.79966499999999</v>
      </c>
      <c r="EM35" s="27">
        <v>43.796709</v>
      </c>
      <c r="EN35" s="27">
        <v>43.796709</v>
      </c>
      <c r="EO35" s="27">
        <v>40.772148999999999</v>
      </c>
      <c r="EP35" s="27">
        <v>42.316834999999998</v>
      </c>
      <c r="EQ35" s="27">
        <v>41.620106</v>
      </c>
      <c r="ER35" s="27">
        <v>48.641405999999996</v>
      </c>
      <c r="ES35" s="27">
        <v>45.735667999999997</v>
      </c>
      <c r="ET35" s="27">
        <v>44.261195000000001</v>
      </c>
      <c r="EU35" s="27">
        <v>43.402435999999994</v>
      </c>
      <c r="EV35" s="27">
        <v>45.465617999999992</v>
      </c>
      <c r="EW35" s="27">
        <v>44.849904000000002</v>
      </c>
      <c r="EX35" s="27">
        <v>42.478864999999999</v>
      </c>
      <c r="EY35" s="27">
        <v>42.478864999999999</v>
      </c>
      <c r="EZ35" s="27">
        <v>41.166421999999997</v>
      </c>
      <c r="FA35" s="27">
        <v>40.518301999999998</v>
      </c>
      <c r="FB35" s="27">
        <v>39.972800999999997</v>
      </c>
      <c r="FC35" s="27">
        <v>44.099164999999992</v>
      </c>
      <c r="FD35" s="27">
        <v>42.585780513133635</v>
      </c>
      <c r="FE35" s="27">
        <v>40.457378321723368</v>
      </c>
      <c r="FF35" s="27">
        <v>39.313034999999999</v>
      </c>
      <c r="FG35" s="28">
        <v>40.768000000000001</v>
      </c>
      <c r="FH35" s="28">
        <v>40.707000000000001</v>
      </c>
      <c r="FI35" s="28">
        <v>39.781999999999996</v>
      </c>
      <c r="FJ35" s="28">
        <v>43.137786999999996</v>
      </c>
      <c r="FK35" s="28">
        <v>42.165607000000001</v>
      </c>
      <c r="FL35" s="27">
        <v>61.260023666666669</v>
      </c>
      <c r="FM35" s="27">
        <v>86.58</v>
      </c>
      <c r="FN35" s="27">
        <v>96.35</v>
      </c>
      <c r="FO35" s="27">
        <v>65.94</v>
      </c>
      <c r="FP35" s="27">
        <v>28.009321657226142</v>
      </c>
      <c r="FQ35" s="27">
        <v>576.85199999999998</v>
      </c>
      <c r="FR35" s="27">
        <v>525.85599999999999</v>
      </c>
      <c r="FS35" s="27">
        <v>771.04499999999996</v>
      </c>
      <c r="FT35" s="27">
        <v>7.9990740740740751</v>
      </c>
      <c r="FU35" s="27"/>
    </row>
    <row r="36" spans="1:177" outlineLevel="1" x14ac:dyDescent="0.25">
      <c r="A36" s="15">
        <v>41030</v>
      </c>
      <c r="B36" s="27">
        <v>28.362903225806456</v>
      </c>
      <c r="C36" s="27">
        <v>28.753947368421048</v>
      </c>
      <c r="D36" s="27">
        <v>30.017311370967747</v>
      </c>
      <c r="E36" s="27">
        <v>30.431165118421049</v>
      </c>
      <c r="F36" s="27">
        <v>24.272983870967735</v>
      </c>
      <c r="G36" s="27">
        <v>24.440131578947369</v>
      </c>
      <c r="H36" s="27">
        <v>24.272983870967735</v>
      </c>
      <c r="I36" s="27">
        <v>25.688827020161284</v>
      </c>
      <c r="J36" s="27">
        <v>25.865724453947369</v>
      </c>
      <c r="K36" s="27">
        <v>23.937499999999993</v>
      </c>
      <c r="L36" s="27">
        <v>23.916666666666664</v>
      </c>
      <c r="M36" s="27">
        <v>25.333774374999994</v>
      </c>
      <c r="N36" s="27">
        <v>25.31172583333333</v>
      </c>
      <c r="O36" s="27">
        <v>27.316203190833111</v>
      </c>
      <c r="P36" s="27">
        <v>27.571787821367344</v>
      </c>
      <c r="Q36" s="27">
        <v>24.49596774193548</v>
      </c>
      <c r="R36" s="27">
        <v>26.78064516129032</v>
      </c>
      <c r="S36" s="27">
        <v>57.353225806451618</v>
      </c>
      <c r="T36" s="27">
        <v>57.235483870967755</v>
      </c>
      <c r="U36" s="27">
        <v>24.766129032258068</v>
      </c>
      <c r="V36" s="27">
        <v>69.965123741935557</v>
      </c>
      <c r="W36" s="27">
        <v>75.139645039855083</v>
      </c>
      <c r="X36" s="27">
        <v>66.913482976495757</v>
      </c>
      <c r="Y36" s="27">
        <v>76.079504111570245</v>
      </c>
      <c r="Z36" s="27">
        <v>78.494666040229887</v>
      </c>
      <c r="AA36" s="27">
        <v>60.929085908536607</v>
      </c>
      <c r="AB36" s="27">
        <v>0</v>
      </c>
      <c r="AC36" s="27">
        <v>53.684111887329728</v>
      </c>
      <c r="AD36" s="27">
        <v>11.219377</v>
      </c>
      <c r="AE36" s="27">
        <v>14.185629899999999</v>
      </c>
      <c r="AF36" s="27">
        <v>13.6344481</v>
      </c>
      <c r="AG36" s="27">
        <v>16.774692999999999</v>
      </c>
      <c r="AH36" s="27">
        <v>15.13109</v>
      </c>
      <c r="AI36" s="27">
        <v>13.490594</v>
      </c>
      <c r="AJ36" s="27">
        <v>11.427546</v>
      </c>
      <c r="AK36" s="27">
        <v>14.2368954</v>
      </c>
      <c r="AL36" s="27">
        <v>13.779544999999999</v>
      </c>
      <c r="AM36" s="27">
        <v>16.634877999999997</v>
      </c>
      <c r="AN36" s="27">
        <v>14.988168</v>
      </c>
      <c r="AO36" s="27">
        <v>13.496807999999998</v>
      </c>
      <c r="AP36" s="27">
        <v>13.78</v>
      </c>
      <c r="AQ36" s="27">
        <v>11.221</v>
      </c>
      <c r="AR36" s="27">
        <v>11.43</v>
      </c>
      <c r="AS36" s="27">
        <v>14.188000000000001</v>
      </c>
      <c r="AT36" s="27">
        <v>13.64</v>
      </c>
      <c r="AU36" s="27">
        <v>16.77536926019771</v>
      </c>
      <c r="AV36" s="27">
        <v>15.1341030949326</v>
      </c>
      <c r="AW36" s="27">
        <v>13.491932096328</v>
      </c>
      <c r="AX36" s="27">
        <v>14.24</v>
      </c>
      <c r="AY36" s="27">
        <v>13.78</v>
      </c>
      <c r="AZ36" s="27">
        <v>16.635550754356004</v>
      </c>
      <c r="BA36" s="27">
        <v>14.9914066842169</v>
      </c>
      <c r="BB36" s="27">
        <v>13.500507057349701</v>
      </c>
      <c r="BC36" s="27">
        <v>15.653065999999999</v>
      </c>
      <c r="BD36" s="27">
        <v>28.269919999999999</v>
      </c>
      <c r="BE36" s="27">
        <v>29.299340000000001</v>
      </c>
      <c r="BF36" s="27">
        <v>26.006399999999999</v>
      </c>
      <c r="BG36" s="27">
        <v>28.510719999999999</v>
      </c>
      <c r="BH36" s="27">
        <v>29.02242</v>
      </c>
      <c r="BI36" s="27">
        <v>26.048540000000003</v>
      </c>
      <c r="BJ36" s="27">
        <v>27.679959999999998</v>
      </c>
      <c r="BK36" s="27">
        <v>27.788319999999995</v>
      </c>
      <c r="BL36" s="27">
        <v>42.279000000000003</v>
      </c>
      <c r="BM36" s="27">
        <v>23.377067999999998</v>
      </c>
      <c r="BN36" s="27">
        <v>24.165003199999997</v>
      </c>
      <c r="BO36" s="27">
        <v>25.231946999999995</v>
      </c>
      <c r="BP36" s="27">
        <v>23.838146800000001</v>
      </c>
      <c r="BQ36" s="27">
        <v>17.015796199999997</v>
      </c>
      <c r="BR36" s="27">
        <v>17.214022799999999</v>
      </c>
      <c r="BS36" s="27">
        <v>18.113499299999997</v>
      </c>
      <c r="BT36" s="27">
        <v>14.999042499999998</v>
      </c>
      <c r="BU36" s="27">
        <v>12.592670999999999</v>
      </c>
      <c r="BV36" s="27">
        <v>17.063644</v>
      </c>
      <c r="BW36" s="27">
        <v>18.723403399999999</v>
      </c>
      <c r="BX36" s="27">
        <v>15.047200999999999</v>
      </c>
      <c r="BY36" s="27">
        <v>12.5348808</v>
      </c>
      <c r="BZ36" s="27">
        <v>17.216999999999999</v>
      </c>
      <c r="CA36" s="27">
        <v>18.12</v>
      </c>
      <c r="CB36" s="27">
        <v>15</v>
      </c>
      <c r="CC36" s="27">
        <v>12.595000000000001</v>
      </c>
      <c r="CD36" s="27">
        <v>23.38</v>
      </c>
      <c r="CE36" s="27">
        <v>24.17</v>
      </c>
      <c r="CF36" s="27">
        <v>25.23</v>
      </c>
      <c r="CG36" s="27">
        <v>23.84</v>
      </c>
      <c r="CH36" s="27">
        <v>17.02</v>
      </c>
      <c r="CI36" s="27">
        <v>17.059999999999999</v>
      </c>
      <c r="CJ36" s="27">
        <v>18.723403399999999</v>
      </c>
      <c r="CK36" s="27">
        <v>15.047200999999999</v>
      </c>
      <c r="CL36" s="27">
        <v>12.53</v>
      </c>
      <c r="CM36" s="27">
        <v>24.838911499999995</v>
      </c>
      <c r="CN36" s="27">
        <v>32.249139999999997</v>
      </c>
      <c r="CO36" s="27">
        <v>32.05048</v>
      </c>
      <c r="CP36" s="27">
        <v>33.465180000000004</v>
      </c>
      <c r="CQ36" s="27">
        <v>34.837739999999997</v>
      </c>
      <c r="CR36" s="27">
        <v>28.70336</v>
      </c>
      <c r="CS36" s="27">
        <v>23.929500000000001</v>
      </c>
      <c r="CT36" s="27">
        <v>45.589460000000003</v>
      </c>
      <c r="CU36" s="27">
        <v>45.739960000000004</v>
      </c>
      <c r="CV36" s="27">
        <v>46.823560000000001</v>
      </c>
      <c r="CW36" s="27">
        <v>47.15466</v>
      </c>
      <c r="CX36" s="27">
        <v>46.618879999999997</v>
      </c>
      <c r="CY36" s="27">
        <v>32.977559999999997</v>
      </c>
      <c r="CZ36" s="27">
        <v>33.296619999999997</v>
      </c>
      <c r="DA36" s="27">
        <v>34.95814</v>
      </c>
      <c r="DB36" s="27">
        <v>28.667239999999996</v>
      </c>
      <c r="DC36" s="27">
        <v>23.893379999999997</v>
      </c>
      <c r="DD36" s="27">
        <v>22.129519999999999</v>
      </c>
      <c r="DE36" s="27">
        <v>21.744239999999998</v>
      </c>
      <c r="DF36" s="27">
        <v>50.27810355555556</v>
      </c>
      <c r="DG36" s="27">
        <v>27.902699999999999</v>
      </c>
      <c r="DH36" s="27">
        <v>28.269919999999999</v>
      </c>
      <c r="DI36" s="27">
        <v>86.165999999999997</v>
      </c>
      <c r="DJ36" s="27">
        <v>46.185609401120743</v>
      </c>
      <c r="DK36" s="27">
        <v>43.979734956877301</v>
      </c>
      <c r="DL36" s="27">
        <v>47.676890656127171</v>
      </c>
      <c r="DM36" s="27">
        <v>45.344293683642171</v>
      </c>
      <c r="DN36" s="27">
        <v>43.387702055202801</v>
      </c>
      <c r="DO36" s="27">
        <v>28.610901200000008</v>
      </c>
      <c r="DP36" s="27">
        <v>31.746294766666665</v>
      </c>
      <c r="DQ36" s="27">
        <v>36.954644461975825</v>
      </c>
      <c r="DR36" s="27">
        <v>35.189650844444444</v>
      </c>
      <c r="DS36" s="27">
        <v>46.448599999999999</v>
      </c>
      <c r="DT36" s="27">
        <v>47.021105999999996</v>
      </c>
      <c r="DU36" s="27">
        <v>45.001132000000005</v>
      </c>
      <c r="DV36" s="27">
        <v>43.937134999999998</v>
      </c>
      <c r="DW36" s="27">
        <v>43.937134999999998</v>
      </c>
      <c r="DX36" s="27">
        <v>43.256608999999997</v>
      </c>
      <c r="DY36" s="27">
        <v>83.813999999999993</v>
      </c>
      <c r="DZ36" s="27">
        <v>42.306032999999999</v>
      </c>
      <c r="EA36" s="27">
        <v>35.640164293200002</v>
      </c>
      <c r="EB36" s="28">
        <v>40.132715000000005</v>
      </c>
      <c r="EC36" s="28">
        <v>38.908205000000002</v>
      </c>
      <c r="ED36" s="28">
        <v>42.315864610654288</v>
      </c>
      <c r="EE36" s="28">
        <v>42.183417669308717</v>
      </c>
      <c r="EF36" s="28">
        <v>45.153658800820715</v>
      </c>
      <c r="EG36" s="28">
        <v>44.636493789056331</v>
      </c>
      <c r="EH36" s="28">
        <v>43.243141858125632</v>
      </c>
      <c r="EI36" s="28">
        <v>42.183397922135534</v>
      </c>
      <c r="EJ36" s="28">
        <v>41.577267928024042</v>
      </c>
      <c r="EK36" s="28">
        <v>40.72832582401454</v>
      </c>
      <c r="EL36" s="27">
        <v>47.712433999999995</v>
      </c>
      <c r="EM36" s="27">
        <v>45.184765999999996</v>
      </c>
      <c r="EN36" s="27">
        <v>43.796709</v>
      </c>
      <c r="EO36" s="27">
        <v>43.796709</v>
      </c>
      <c r="EP36" s="27">
        <v>43.089177999999997</v>
      </c>
      <c r="EQ36" s="27">
        <v>42.160205999999995</v>
      </c>
      <c r="ER36" s="27">
        <v>49.284124999999996</v>
      </c>
      <c r="ES36" s="27">
        <v>46.918486999999992</v>
      </c>
      <c r="ET36" s="27">
        <v>45.017335000000003</v>
      </c>
      <c r="EU36" s="27">
        <v>43.991144999999996</v>
      </c>
      <c r="EV36" s="27">
        <v>42.770518999999993</v>
      </c>
      <c r="EW36" s="27">
        <v>45.525028999999996</v>
      </c>
      <c r="EX36" s="27">
        <v>43.580669</v>
      </c>
      <c r="EY36" s="27">
        <v>42.478864999999999</v>
      </c>
      <c r="EZ36" s="27">
        <v>41.825343999999994</v>
      </c>
      <c r="FA36" s="27">
        <v>40.939579999999999</v>
      </c>
      <c r="FB36" s="27">
        <v>42.478864999999999</v>
      </c>
      <c r="FC36" s="27">
        <v>45.265780999999997</v>
      </c>
      <c r="FD36" s="27">
        <v>44.108573158146662</v>
      </c>
      <c r="FE36" s="27">
        <v>41.90406304611934</v>
      </c>
      <c r="FF36" s="27">
        <v>39.313034999999999</v>
      </c>
      <c r="FG36" s="28">
        <v>42.051000000000002</v>
      </c>
      <c r="FH36" s="28">
        <v>41.832000000000001</v>
      </c>
      <c r="FI36" s="28">
        <v>40.398000000000003</v>
      </c>
      <c r="FJ36" s="28">
        <v>44.493437999999998</v>
      </c>
      <c r="FK36" s="28">
        <v>42.819127999999999</v>
      </c>
      <c r="FL36" s="27">
        <v>62.142579666666663</v>
      </c>
      <c r="FM36" s="27">
        <v>87.91</v>
      </c>
      <c r="FN36" s="27">
        <v>98.58</v>
      </c>
      <c r="FO36" s="27">
        <v>66.58</v>
      </c>
      <c r="FP36" s="27">
        <v>28.009321657226142</v>
      </c>
      <c r="FQ36" s="27">
        <v>536.37599999999998</v>
      </c>
      <c r="FR36" s="27">
        <v>501.31299999999999</v>
      </c>
      <c r="FS36" s="27">
        <v>734.71</v>
      </c>
      <c r="FT36" s="27">
        <v>7.8785842293906816</v>
      </c>
      <c r="FU36" s="27"/>
    </row>
    <row r="37" spans="1:177" outlineLevel="1" x14ac:dyDescent="0.25">
      <c r="A37" s="15">
        <v>41061</v>
      </c>
      <c r="B37" s="27">
        <v>27.777499999999993</v>
      </c>
      <c r="C37" s="27">
        <v>28.35</v>
      </c>
      <c r="D37" s="27">
        <v>29.397761574999993</v>
      </c>
      <c r="E37" s="27">
        <v>30.003655500000001</v>
      </c>
      <c r="F37" s="27">
        <v>23.669999999999998</v>
      </c>
      <c r="G37" s="27">
        <v>24.131249999999998</v>
      </c>
      <c r="H37" s="27">
        <v>23.669999999999998</v>
      </c>
      <c r="I37" s="27">
        <v>25.050671099999999</v>
      </c>
      <c r="J37" s="27">
        <v>25.538825812499997</v>
      </c>
      <c r="K37" s="27">
        <v>23.937499999999993</v>
      </c>
      <c r="L37" s="27">
        <v>23.916666666666664</v>
      </c>
      <c r="M37" s="27">
        <v>25.333774374999994</v>
      </c>
      <c r="N37" s="27">
        <v>25.31172583333333</v>
      </c>
      <c r="O37" s="27">
        <v>27.316203190833111</v>
      </c>
      <c r="P37" s="27">
        <v>27.571787821367344</v>
      </c>
      <c r="Q37" s="27">
        <v>23.94125</v>
      </c>
      <c r="R37" s="27">
        <v>26.306666666666658</v>
      </c>
      <c r="S37" s="27">
        <v>54.98416666666666</v>
      </c>
      <c r="T37" s="27">
        <v>55.938333333333347</v>
      </c>
      <c r="U37" s="27">
        <v>24.010833333333334</v>
      </c>
      <c r="V37" s="27">
        <v>77.851522808333314</v>
      </c>
      <c r="W37" s="27">
        <v>85.501574801587282</v>
      </c>
      <c r="X37" s="27">
        <v>73.732264042734997</v>
      </c>
      <c r="Y37" s="27">
        <v>84.911437277056265</v>
      </c>
      <c r="Z37" s="27">
        <v>88.006897017751527</v>
      </c>
      <c r="AA37" s="27">
        <v>67.391840046874975</v>
      </c>
      <c r="AB37" s="27">
        <v>0</v>
      </c>
      <c r="AC37" s="27">
        <v>54.80044211806991</v>
      </c>
      <c r="AD37" s="27">
        <v>11.219377</v>
      </c>
      <c r="AE37" s="27">
        <v>14.185629899999999</v>
      </c>
      <c r="AF37" s="27">
        <v>13.6344481</v>
      </c>
      <c r="AG37" s="27">
        <v>16.774692999999999</v>
      </c>
      <c r="AH37" s="27">
        <v>15.13109</v>
      </c>
      <c r="AI37" s="27">
        <v>13.490594</v>
      </c>
      <c r="AJ37" s="27">
        <v>11.427546</v>
      </c>
      <c r="AK37" s="27">
        <v>14.2368954</v>
      </c>
      <c r="AL37" s="27">
        <v>13.779544999999999</v>
      </c>
      <c r="AM37" s="27">
        <v>16.634877999999997</v>
      </c>
      <c r="AN37" s="27">
        <v>14.988168</v>
      </c>
      <c r="AO37" s="27">
        <v>13.496807999999998</v>
      </c>
      <c r="AP37" s="27">
        <v>13.78</v>
      </c>
      <c r="AQ37" s="27">
        <v>11.221</v>
      </c>
      <c r="AR37" s="27">
        <v>11.43</v>
      </c>
      <c r="AS37" s="27">
        <v>14.188000000000001</v>
      </c>
      <c r="AT37" s="27">
        <v>13.64</v>
      </c>
      <c r="AU37" s="27">
        <v>16.77536926019771</v>
      </c>
      <c r="AV37" s="27">
        <v>15.1341030949326</v>
      </c>
      <c r="AW37" s="27">
        <v>13.491932096328</v>
      </c>
      <c r="AX37" s="27">
        <v>14.24</v>
      </c>
      <c r="AY37" s="27">
        <v>13.78</v>
      </c>
      <c r="AZ37" s="27">
        <v>16.635550754356004</v>
      </c>
      <c r="BA37" s="27">
        <v>14.9914066842169</v>
      </c>
      <c r="BB37" s="27">
        <v>13.500507057349701</v>
      </c>
      <c r="BC37" s="27">
        <v>15.653065999999999</v>
      </c>
      <c r="BD37" s="27">
        <v>28.269919999999999</v>
      </c>
      <c r="BE37" s="27">
        <v>29.299340000000001</v>
      </c>
      <c r="BF37" s="27">
        <v>26.006399999999999</v>
      </c>
      <c r="BG37" s="27">
        <v>28.510719999999999</v>
      </c>
      <c r="BH37" s="27">
        <v>29.02242</v>
      </c>
      <c r="BI37" s="27">
        <v>26.048540000000003</v>
      </c>
      <c r="BJ37" s="27">
        <v>27.679959999999998</v>
      </c>
      <c r="BK37" s="27">
        <v>27.788319999999995</v>
      </c>
      <c r="BL37" s="27">
        <v>42.808999999999997</v>
      </c>
      <c r="BM37" s="27">
        <v>23.377067999999998</v>
      </c>
      <c r="BN37" s="27">
        <v>24.165003199999997</v>
      </c>
      <c r="BO37" s="27">
        <v>25.231946999999995</v>
      </c>
      <c r="BP37" s="27">
        <v>23.838146800000001</v>
      </c>
      <c r="BQ37" s="27">
        <v>17.015796199999997</v>
      </c>
      <c r="BR37" s="27">
        <v>17.214022799999999</v>
      </c>
      <c r="BS37" s="27">
        <v>18.113499299999997</v>
      </c>
      <c r="BT37" s="27">
        <v>14.999042499999998</v>
      </c>
      <c r="BU37" s="27">
        <v>12.592670999999999</v>
      </c>
      <c r="BV37" s="27">
        <v>17.063644</v>
      </c>
      <c r="BW37" s="27">
        <v>18.723403399999999</v>
      </c>
      <c r="BX37" s="27">
        <v>15.047200999999999</v>
      </c>
      <c r="BY37" s="27">
        <v>12.5348808</v>
      </c>
      <c r="BZ37" s="27">
        <v>17.216999999999999</v>
      </c>
      <c r="CA37" s="27">
        <v>18.12</v>
      </c>
      <c r="CB37" s="27">
        <v>15</v>
      </c>
      <c r="CC37" s="27">
        <v>12.595000000000001</v>
      </c>
      <c r="CD37" s="27">
        <v>23.38</v>
      </c>
      <c r="CE37" s="27">
        <v>24.17</v>
      </c>
      <c r="CF37" s="27">
        <v>25.23</v>
      </c>
      <c r="CG37" s="27">
        <v>23.84</v>
      </c>
      <c r="CH37" s="27">
        <v>17.02</v>
      </c>
      <c r="CI37" s="27">
        <v>17.059999999999999</v>
      </c>
      <c r="CJ37" s="27">
        <v>18.723403399999999</v>
      </c>
      <c r="CK37" s="27">
        <v>15.047200999999999</v>
      </c>
      <c r="CL37" s="27">
        <v>12.53</v>
      </c>
      <c r="CM37" s="27">
        <v>24.838911499999995</v>
      </c>
      <c r="CN37" s="27">
        <v>32.249139999999997</v>
      </c>
      <c r="CO37" s="27">
        <v>32.05048</v>
      </c>
      <c r="CP37" s="27">
        <v>33.465180000000004</v>
      </c>
      <c r="CQ37" s="27">
        <v>34.837739999999997</v>
      </c>
      <c r="CR37" s="27">
        <v>28.70336</v>
      </c>
      <c r="CS37" s="27">
        <v>23.929500000000001</v>
      </c>
      <c r="CT37" s="27">
        <v>45.589460000000003</v>
      </c>
      <c r="CU37" s="27">
        <v>45.739960000000004</v>
      </c>
      <c r="CV37" s="27">
        <v>46.823560000000001</v>
      </c>
      <c r="CW37" s="27">
        <v>47.15466</v>
      </c>
      <c r="CX37" s="27">
        <v>46.618879999999997</v>
      </c>
      <c r="CY37" s="27">
        <v>32.977559999999997</v>
      </c>
      <c r="CZ37" s="27">
        <v>33.296619999999997</v>
      </c>
      <c r="DA37" s="27">
        <v>34.95814</v>
      </c>
      <c r="DB37" s="27">
        <v>28.667239999999996</v>
      </c>
      <c r="DC37" s="27">
        <v>23.893379999999997</v>
      </c>
      <c r="DD37" s="27">
        <v>22.129519999999999</v>
      </c>
      <c r="DE37" s="27">
        <v>21.744239999999998</v>
      </c>
      <c r="DF37" s="27">
        <v>50.27810355555556</v>
      </c>
      <c r="DG37" s="27">
        <v>27.902699999999999</v>
      </c>
      <c r="DH37" s="27">
        <v>28.269919999999999</v>
      </c>
      <c r="DI37" s="27">
        <v>75.712999999999994</v>
      </c>
      <c r="DJ37" s="27">
        <v>47.146012585359657</v>
      </c>
      <c r="DK37" s="27">
        <v>44.510136128604955</v>
      </c>
      <c r="DL37" s="27">
        <v>46.944905964321194</v>
      </c>
      <c r="DM37" s="27">
        <v>45.735491162800749</v>
      </c>
      <c r="DN37" s="27">
        <v>43.660901530387449</v>
      </c>
      <c r="DO37" s="27">
        <v>28.171637200000003</v>
      </c>
      <c r="DP37" s="27">
        <v>32.020178633333337</v>
      </c>
      <c r="DQ37" s="27">
        <v>37.723095039415576</v>
      </c>
      <c r="DR37" s="27">
        <v>35.614042488888899</v>
      </c>
      <c r="DS37" s="27">
        <v>47.372171000000002</v>
      </c>
      <c r="DT37" s="27">
        <v>46.329777999999997</v>
      </c>
      <c r="DU37" s="27">
        <v>45.368400000000001</v>
      </c>
      <c r="DV37" s="27">
        <v>43.937134999999998</v>
      </c>
      <c r="DW37" s="27">
        <v>43.937134999999998</v>
      </c>
      <c r="DX37" s="27">
        <v>43.883125</v>
      </c>
      <c r="DY37" s="27">
        <v>85.028000000000006</v>
      </c>
      <c r="DZ37" s="27">
        <v>42.792122999999997</v>
      </c>
      <c r="EA37" s="27">
        <v>35.640164293200002</v>
      </c>
      <c r="EB37" s="28">
        <v>40.132715000000005</v>
      </c>
      <c r="EC37" s="28">
        <v>38.908205000000002</v>
      </c>
      <c r="ED37" s="28">
        <v>42.315864610654288</v>
      </c>
      <c r="EE37" s="28">
        <v>42.183417669308717</v>
      </c>
      <c r="EF37" s="28">
        <v>44.510139173612693</v>
      </c>
      <c r="EG37" s="28">
        <v>45.485859283508347</v>
      </c>
      <c r="EH37" s="28">
        <v>43.56383751026501</v>
      </c>
      <c r="EI37" s="28">
        <v>42.183397922135534</v>
      </c>
      <c r="EJ37" s="28">
        <v>42.152674267237273</v>
      </c>
      <c r="EK37" s="28">
        <v>41.165172858623436</v>
      </c>
      <c r="EL37" s="27">
        <v>46.972496999999997</v>
      </c>
      <c r="EM37" s="27">
        <v>45.741068999999996</v>
      </c>
      <c r="EN37" s="27">
        <v>43.796709</v>
      </c>
      <c r="EO37" s="27">
        <v>43.796709</v>
      </c>
      <c r="EP37" s="27">
        <v>43.802109999999992</v>
      </c>
      <c r="EQ37" s="27">
        <v>42.700305999999998</v>
      </c>
      <c r="ER37" s="27">
        <v>48.544187999999998</v>
      </c>
      <c r="ES37" s="27">
        <v>47.426181</v>
      </c>
      <c r="ET37" s="27">
        <v>45.719465</v>
      </c>
      <c r="EU37" s="27">
        <v>44.531244999999991</v>
      </c>
      <c r="EV37" s="27">
        <v>38.914204999999995</v>
      </c>
      <c r="EW37" s="27">
        <v>44.860705999999993</v>
      </c>
      <c r="EX37" s="27">
        <v>43.910130000000002</v>
      </c>
      <c r="EY37" s="27">
        <v>42.478864999999999</v>
      </c>
      <c r="EZ37" s="27">
        <v>42.424855000000001</v>
      </c>
      <c r="FA37" s="27">
        <v>41.404066</v>
      </c>
      <c r="FB37" s="27">
        <v>42.478864999999999</v>
      </c>
      <c r="FC37" s="27">
        <v>45.735667999999997</v>
      </c>
      <c r="FD37" s="27">
        <v>45.12444786121074</v>
      </c>
      <c r="FE37" s="27">
        <v>42.869165169271838</v>
      </c>
      <c r="FF37" s="27">
        <v>39.313034999999999</v>
      </c>
      <c r="FG37" s="28">
        <v>42.927</v>
      </c>
      <c r="FH37" s="28">
        <v>42.683</v>
      </c>
      <c r="FI37" s="28">
        <v>40.985999999999997</v>
      </c>
      <c r="FJ37" s="28">
        <v>45.422409999999999</v>
      </c>
      <c r="FK37" s="28">
        <v>43.407837000000001</v>
      </c>
      <c r="FL37" s="27">
        <v>63.007624</v>
      </c>
      <c r="FM37" s="27">
        <v>87.25</v>
      </c>
      <c r="FN37" s="27">
        <v>99.37</v>
      </c>
      <c r="FO37" s="27">
        <v>67.13</v>
      </c>
      <c r="FP37" s="27">
        <v>28.009321657226142</v>
      </c>
      <c r="FQ37" s="27">
        <v>484.83300000000003</v>
      </c>
      <c r="FR37" s="27">
        <v>457.14400000000001</v>
      </c>
      <c r="FS37" s="27">
        <v>673.05799999999999</v>
      </c>
      <c r="FT37" s="27">
        <v>7.71597222222222</v>
      </c>
      <c r="FU37" s="27"/>
    </row>
    <row r="38" spans="1:177" outlineLevel="1" x14ac:dyDescent="0.25">
      <c r="A38" s="15">
        <v>41091</v>
      </c>
      <c r="B38" s="27">
        <v>26.719354838709677</v>
      </c>
      <c r="C38" s="27">
        <v>27.465789473684207</v>
      </c>
      <c r="D38" s="27">
        <v>28.277894806451613</v>
      </c>
      <c r="E38" s="27">
        <v>29.067868973684206</v>
      </c>
      <c r="F38" s="27">
        <v>24.291129032258063</v>
      </c>
      <c r="G38" s="27">
        <v>23.56184210526316</v>
      </c>
      <c r="H38" s="27">
        <v>24.291129032258063</v>
      </c>
      <c r="I38" s="27">
        <v>25.708030588709676</v>
      </c>
      <c r="J38" s="27">
        <v>24.936204355263161</v>
      </c>
      <c r="K38" s="27">
        <v>24.367613636363636</v>
      </c>
      <c r="L38" s="27">
        <v>24.35</v>
      </c>
      <c r="M38" s="27">
        <v>25.788976539772726</v>
      </c>
      <c r="N38" s="27">
        <v>25.770335500000002</v>
      </c>
      <c r="O38" s="27">
        <v>27.771405355605843</v>
      </c>
      <c r="P38" s="27">
        <v>28.02698998614008</v>
      </c>
      <c r="Q38" s="27">
        <v>24.431854838709679</v>
      </c>
      <c r="R38" s="27">
        <v>25.677419354838701</v>
      </c>
      <c r="S38" s="27">
        <v>55.605645161290319</v>
      </c>
      <c r="T38" s="27">
        <v>55.970161290322586</v>
      </c>
      <c r="U38" s="27">
        <v>24.770161290322584</v>
      </c>
      <c r="V38" s="27">
        <v>82.208204532258037</v>
      </c>
      <c r="W38" s="27">
        <v>87.104946594696997</v>
      </c>
      <c r="X38" s="27">
        <v>79.51499639791659</v>
      </c>
      <c r="Y38" s="27">
        <v>86.29681538429756</v>
      </c>
      <c r="Z38" s="27">
        <v>87.937060540229908</v>
      </c>
      <c r="AA38" s="27">
        <v>76.152519253048766</v>
      </c>
      <c r="AB38" s="27">
        <v>0</v>
      </c>
      <c r="AC38" s="27">
        <v>54.865872319507858</v>
      </c>
      <c r="AD38" s="27">
        <v>11.219377</v>
      </c>
      <c r="AE38" s="27">
        <v>14.185629899999999</v>
      </c>
      <c r="AF38" s="27">
        <v>13.6344481</v>
      </c>
      <c r="AG38" s="27">
        <v>16.774692999999999</v>
      </c>
      <c r="AH38" s="27">
        <v>15.13109</v>
      </c>
      <c r="AI38" s="27">
        <v>13.490594</v>
      </c>
      <c r="AJ38" s="27">
        <v>11.427546</v>
      </c>
      <c r="AK38" s="27">
        <v>14.2368954</v>
      </c>
      <c r="AL38" s="27">
        <v>13.779544999999999</v>
      </c>
      <c r="AM38" s="27">
        <v>16.634877999999997</v>
      </c>
      <c r="AN38" s="27">
        <v>14.988168</v>
      </c>
      <c r="AO38" s="27">
        <v>13.496807999999998</v>
      </c>
      <c r="AP38" s="27">
        <v>13.78</v>
      </c>
      <c r="AQ38" s="27">
        <v>11.221</v>
      </c>
      <c r="AR38" s="27">
        <v>11.43</v>
      </c>
      <c r="AS38" s="27">
        <v>14.188000000000001</v>
      </c>
      <c r="AT38" s="27">
        <v>13.64</v>
      </c>
      <c r="AU38" s="27">
        <v>16.77536926019771</v>
      </c>
      <c r="AV38" s="27">
        <v>15.1341030949326</v>
      </c>
      <c r="AW38" s="27">
        <v>13.491932096328</v>
      </c>
      <c r="AX38" s="27">
        <v>14.24</v>
      </c>
      <c r="AY38" s="27">
        <v>13.78</v>
      </c>
      <c r="AZ38" s="27">
        <v>16.635550754356004</v>
      </c>
      <c r="BA38" s="27">
        <v>14.9914066842169</v>
      </c>
      <c r="BB38" s="27">
        <v>13.500507057349701</v>
      </c>
      <c r="BC38" s="27">
        <v>15.653065999999999</v>
      </c>
      <c r="BD38" s="27">
        <v>28.269919999999999</v>
      </c>
      <c r="BE38" s="27">
        <v>29.299340000000001</v>
      </c>
      <c r="BF38" s="27">
        <v>26.006399999999999</v>
      </c>
      <c r="BG38" s="27">
        <v>28.510719999999999</v>
      </c>
      <c r="BH38" s="27">
        <v>29.02242</v>
      </c>
      <c r="BI38" s="27">
        <v>26.048540000000003</v>
      </c>
      <c r="BJ38" s="27">
        <v>27.679959999999998</v>
      </c>
      <c r="BK38" s="27">
        <v>27.788319999999995</v>
      </c>
      <c r="BL38" s="27">
        <v>42.634999999999998</v>
      </c>
      <c r="BM38" s="27">
        <v>23.377067999999998</v>
      </c>
      <c r="BN38" s="27">
        <v>24.165003199999997</v>
      </c>
      <c r="BO38" s="27">
        <v>25.231946999999995</v>
      </c>
      <c r="BP38" s="27">
        <v>23.838146800000001</v>
      </c>
      <c r="BQ38" s="27">
        <v>17.015796199999997</v>
      </c>
      <c r="BR38" s="27">
        <v>17.214022799999999</v>
      </c>
      <c r="BS38" s="27">
        <v>18.113499299999997</v>
      </c>
      <c r="BT38" s="27">
        <v>14.999042499999998</v>
      </c>
      <c r="BU38" s="27">
        <v>12.592670999999999</v>
      </c>
      <c r="BV38" s="27">
        <v>17.063644</v>
      </c>
      <c r="BW38" s="27">
        <v>18.723403399999999</v>
      </c>
      <c r="BX38" s="27">
        <v>15.047200999999999</v>
      </c>
      <c r="BY38" s="27">
        <v>12.5348808</v>
      </c>
      <c r="BZ38" s="27">
        <v>17.216999999999999</v>
      </c>
      <c r="CA38" s="27">
        <v>18.12</v>
      </c>
      <c r="CB38" s="27">
        <v>15</v>
      </c>
      <c r="CC38" s="27">
        <v>12.595000000000001</v>
      </c>
      <c r="CD38" s="27">
        <v>23.38</v>
      </c>
      <c r="CE38" s="27">
        <v>24.17</v>
      </c>
      <c r="CF38" s="27">
        <v>25.23</v>
      </c>
      <c r="CG38" s="27">
        <v>23.84</v>
      </c>
      <c r="CH38" s="27">
        <v>17.02</v>
      </c>
      <c r="CI38" s="27">
        <v>17.059999999999999</v>
      </c>
      <c r="CJ38" s="27">
        <v>18.723403399999999</v>
      </c>
      <c r="CK38" s="27">
        <v>15.047200999999999</v>
      </c>
      <c r="CL38" s="27">
        <v>12.53</v>
      </c>
      <c r="CM38" s="27">
        <v>24.838911499999995</v>
      </c>
      <c r="CN38" s="27">
        <v>32.249139999999997</v>
      </c>
      <c r="CO38" s="27">
        <v>32.05048</v>
      </c>
      <c r="CP38" s="27">
        <v>33.465180000000004</v>
      </c>
      <c r="CQ38" s="27">
        <v>34.837739999999997</v>
      </c>
      <c r="CR38" s="27">
        <v>28.70336</v>
      </c>
      <c r="CS38" s="27">
        <v>23.929500000000001</v>
      </c>
      <c r="CT38" s="27">
        <v>45.589460000000003</v>
      </c>
      <c r="CU38" s="27">
        <v>45.739960000000004</v>
      </c>
      <c r="CV38" s="27">
        <v>46.823560000000001</v>
      </c>
      <c r="CW38" s="27">
        <v>47.15466</v>
      </c>
      <c r="CX38" s="27">
        <v>46.618879999999997</v>
      </c>
      <c r="CY38" s="27">
        <v>32.977559999999997</v>
      </c>
      <c r="CZ38" s="27">
        <v>33.296619999999997</v>
      </c>
      <c r="DA38" s="27">
        <v>34.95814</v>
      </c>
      <c r="DB38" s="27">
        <v>28.667239999999996</v>
      </c>
      <c r="DC38" s="27">
        <v>23.893379999999997</v>
      </c>
      <c r="DD38" s="27">
        <v>22.129519999999999</v>
      </c>
      <c r="DE38" s="27">
        <v>21.744239999999998</v>
      </c>
      <c r="DF38" s="27">
        <v>51.352071555555561</v>
      </c>
      <c r="DG38" s="27">
        <v>27.902699999999999</v>
      </c>
      <c r="DH38" s="27">
        <v>28.269919999999999</v>
      </c>
      <c r="DI38" s="27">
        <v>83.483000000000004</v>
      </c>
      <c r="DJ38" s="27">
        <v>47.202303611147549</v>
      </c>
      <c r="DK38" s="27">
        <v>44.139597651361342</v>
      </c>
      <c r="DL38" s="27">
        <v>43.625251804241714</v>
      </c>
      <c r="DM38" s="27">
        <v>45.208168700272118</v>
      </c>
      <c r="DN38" s="27">
        <v>43.507944351863848</v>
      </c>
      <c r="DO38" s="27">
        <v>26.179512800000005</v>
      </c>
      <c r="DP38" s="27">
        <v>31.650991399999999</v>
      </c>
      <c r="DQ38" s="27">
        <v>37.768135364126344</v>
      </c>
      <c r="DR38" s="27">
        <v>35.317562311111111</v>
      </c>
      <c r="DS38" s="27">
        <v>47.663824999999996</v>
      </c>
      <c r="DT38" s="27">
        <v>43.812911999999997</v>
      </c>
      <c r="DU38" s="27">
        <v>45.119953999999993</v>
      </c>
      <c r="DV38" s="27">
        <v>45.119953999999993</v>
      </c>
      <c r="DW38" s="27">
        <v>45.368400000000001</v>
      </c>
      <c r="DX38" s="27">
        <v>43.893927000000005</v>
      </c>
      <c r="DY38" s="27">
        <v>85.049000000000007</v>
      </c>
      <c r="DZ38" s="27">
        <v>42.889340999999995</v>
      </c>
      <c r="EA38" s="27">
        <v>37.550356455600003</v>
      </c>
      <c r="EB38" s="28">
        <v>42.245595000000002</v>
      </c>
      <c r="EC38" s="28">
        <v>42.245595000000002</v>
      </c>
      <c r="ED38" s="28">
        <v>44.94720179059312</v>
      </c>
      <c r="EE38" s="28">
        <v>43.563837954425431</v>
      </c>
      <c r="EF38" s="28">
        <v>42.110572352355021</v>
      </c>
      <c r="EG38" s="28">
        <v>45.733343165477471</v>
      </c>
      <c r="EH38" s="28">
        <v>43.293301252073896</v>
      </c>
      <c r="EI38" s="28">
        <v>43.293301252073896</v>
      </c>
      <c r="EJ38" s="28">
        <v>42.159122732208694</v>
      </c>
      <c r="EK38" s="28">
        <v>41.232385692467489</v>
      </c>
      <c r="EL38" s="27">
        <v>44.104565999999998</v>
      </c>
      <c r="EM38" s="27">
        <v>45.454816000000001</v>
      </c>
      <c r="EN38" s="27">
        <v>45.454816000000001</v>
      </c>
      <c r="EO38" s="27">
        <v>45.741068999999996</v>
      </c>
      <c r="EP38" s="27">
        <v>43.899327999999997</v>
      </c>
      <c r="EQ38" s="27">
        <v>42.765118000000001</v>
      </c>
      <c r="ER38" s="27">
        <v>45.80048</v>
      </c>
      <c r="ES38" s="27">
        <v>47.220942999999998</v>
      </c>
      <c r="ET38" s="27">
        <v>45.757271999999993</v>
      </c>
      <c r="EU38" s="27">
        <v>44.644666000000001</v>
      </c>
      <c r="EV38" s="27">
        <v>42.252023000000001</v>
      </c>
      <c r="EW38" s="27">
        <v>42.381647000000001</v>
      </c>
      <c r="EX38" s="27">
        <v>43.618476000000001</v>
      </c>
      <c r="EY38" s="27">
        <v>43.618476000000001</v>
      </c>
      <c r="EZ38" s="27">
        <v>42.446458999999997</v>
      </c>
      <c r="FA38" s="27">
        <v>41.474279000000003</v>
      </c>
      <c r="FB38" s="27">
        <v>43.910130000000002</v>
      </c>
      <c r="FC38" s="27">
        <v>45.330593</v>
      </c>
      <c r="FD38" s="27">
        <v>45.539382639771752</v>
      </c>
      <c r="FE38" s="27">
        <v>43.263361849778988</v>
      </c>
      <c r="FF38" s="27">
        <v>41.890564999999995</v>
      </c>
      <c r="FG38" s="28">
        <v>43.241999999999997</v>
      </c>
      <c r="FH38" s="28">
        <v>43.061</v>
      </c>
      <c r="FI38" s="28">
        <v>41.003999999999998</v>
      </c>
      <c r="FJ38" s="28">
        <v>45.762672999999999</v>
      </c>
      <c r="FK38" s="28">
        <v>43.397035000000002</v>
      </c>
      <c r="FL38" s="27">
        <v>62.752596666666662</v>
      </c>
      <c r="FM38" s="27">
        <v>85.74</v>
      </c>
      <c r="FN38" s="27">
        <v>98.62</v>
      </c>
      <c r="FO38" s="27">
        <v>67.260000000000005</v>
      </c>
      <c r="FP38" s="27">
        <v>28.467931323892813</v>
      </c>
      <c r="FQ38" s="27">
        <v>527.91600000000005</v>
      </c>
      <c r="FR38" s="27">
        <v>483.63</v>
      </c>
      <c r="FS38" s="27">
        <v>728.66800000000001</v>
      </c>
      <c r="FT38" s="27">
        <v>7.422043010752688</v>
      </c>
      <c r="FU38" s="27"/>
    </row>
    <row r="39" spans="1:177" outlineLevel="1" x14ac:dyDescent="0.25">
      <c r="A39" s="15">
        <v>41122</v>
      </c>
      <c r="B39" s="27">
        <v>26.713709677419356</v>
      </c>
      <c r="C39" s="27">
        <v>26.193181818181824</v>
      </c>
      <c r="D39" s="27">
        <v>28.271920362903227</v>
      </c>
      <c r="E39" s="27">
        <v>27.72103011363637</v>
      </c>
      <c r="F39" s="27">
        <v>23.876612903225809</v>
      </c>
      <c r="G39" s="27">
        <v>24.119318181818183</v>
      </c>
      <c r="H39" s="27">
        <v>23.876612903225809</v>
      </c>
      <c r="I39" s="27">
        <v>25.269335733870971</v>
      </c>
      <c r="J39" s="27">
        <v>25.526198011363636</v>
      </c>
      <c r="K39" s="27">
        <v>24.367613636363636</v>
      </c>
      <c r="L39" s="27">
        <v>24.35</v>
      </c>
      <c r="M39" s="27">
        <v>25.788976539772726</v>
      </c>
      <c r="N39" s="27">
        <v>25.770335500000002</v>
      </c>
      <c r="O39" s="27">
        <v>27.771405355605843</v>
      </c>
      <c r="P39" s="27">
        <v>28.02698998614008</v>
      </c>
      <c r="Q39" s="27">
        <v>24.275000000000006</v>
      </c>
      <c r="R39" s="27">
        <v>25.949193548387097</v>
      </c>
      <c r="S39" s="27">
        <v>54.093548387096767</v>
      </c>
      <c r="T39" s="27">
        <v>55.037903225806453</v>
      </c>
      <c r="U39" s="27">
        <v>24.628225806451621</v>
      </c>
      <c r="V39" s="27">
        <v>85.649880626344128</v>
      </c>
      <c r="W39" s="27">
        <v>83.773210282608787</v>
      </c>
      <c r="X39" s="27">
        <v>86.75663493162395</v>
      </c>
      <c r="Y39" s="27">
        <v>83.012130789256261</v>
      </c>
      <c r="Z39" s="27">
        <v>100.51203771264363</v>
      </c>
      <c r="AA39" s="27">
        <v>79.71183223475613</v>
      </c>
      <c r="AB39" s="27">
        <v>0</v>
      </c>
      <c r="AC39" s="27">
        <v>54.003214915301591</v>
      </c>
      <c r="AD39" s="27">
        <v>11.219377</v>
      </c>
      <c r="AE39" s="27">
        <v>14.185629899999999</v>
      </c>
      <c r="AF39" s="27">
        <v>13.6344481</v>
      </c>
      <c r="AG39" s="27">
        <v>16.774692999999999</v>
      </c>
      <c r="AH39" s="27">
        <v>15.13109</v>
      </c>
      <c r="AI39" s="27">
        <v>13.490594</v>
      </c>
      <c r="AJ39" s="27">
        <v>11.427546</v>
      </c>
      <c r="AK39" s="27">
        <v>14.2368954</v>
      </c>
      <c r="AL39" s="27">
        <v>13.779544999999999</v>
      </c>
      <c r="AM39" s="27">
        <v>16.634877999999997</v>
      </c>
      <c r="AN39" s="27">
        <v>14.988168</v>
      </c>
      <c r="AO39" s="27">
        <v>13.496807999999998</v>
      </c>
      <c r="AP39" s="27">
        <v>13.78</v>
      </c>
      <c r="AQ39" s="27">
        <v>11.221</v>
      </c>
      <c r="AR39" s="27">
        <v>11.43</v>
      </c>
      <c r="AS39" s="27">
        <v>14.188000000000001</v>
      </c>
      <c r="AT39" s="27">
        <v>13.64</v>
      </c>
      <c r="AU39" s="27">
        <v>16.77536926019771</v>
      </c>
      <c r="AV39" s="27">
        <v>15.1341030949326</v>
      </c>
      <c r="AW39" s="27">
        <v>13.491932096328</v>
      </c>
      <c r="AX39" s="27">
        <v>14.24</v>
      </c>
      <c r="AY39" s="27">
        <v>13.78</v>
      </c>
      <c r="AZ39" s="27">
        <v>16.635550754356004</v>
      </c>
      <c r="BA39" s="27">
        <v>14.9914066842169</v>
      </c>
      <c r="BB39" s="27">
        <v>13.500507057349701</v>
      </c>
      <c r="BC39" s="27">
        <v>15.653065999999999</v>
      </c>
      <c r="BD39" s="27">
        <v>28.269919999999999</v>
      </c>
      <c r="BE39" s="27">
        <v>29.299340000000001</v>
      </c>
      <c r="BF39" s="27">
        <v>26.006399999999999</v>
      </c>
      <c r="BG39" s="27">
        <v>28.510719999999999</v>
      </c>
      <c r="BH39" s="27">
        <v>29.02242</v>
      </c>
      <c r="BI39" s="27">
        <v>26.048540000000003</v>
      </c>
      <c r="BJ39" s="27">
        <v>27.679959999999998</v>
      </c>
      <c r="BK39" s="27">
        <v>27.788319999999995</v>
      </c>
      <c r="BL39" s="27">
        <v>42.874000000000002</v>
      </c>
      <c r="BM39" s="27">
        <v>23.377067999999998</v>
      </c>
      <c r="BN39" s="27">
        <v>24.165003199999997</v>
      </c>
      <c r="BO39" s="27">
        <v>25.231946999999995</v>
      </c>
      <c r="BP39" s="27">
        <v>23.838146800000001</v>
      </c>
      <c r="BQ39" s="27">
        <v>17.015796199999997</v>
      </c>
      <c r="BR39" s="27">
        <v>17.214022799999999</v>
      </c>
      <c r="BS39" s="27">
        <v>18.113499299999997</v>
      </c>
      <c r="BT39" s="27">
        <v>14.999042499999998</v>
      </c>
      <c r="BU39" s="27">
        <v>12.592670999999999</v>
      </c>
      <c r="BV39" s="27">
        <v>17.063644</v>
      </c>
      <c r="BW39" s="27">
        <v>18.723403399999999</v>
      </c>
      <c r="BX39" s="27">
        <v>15.047200999999999</v>
      </c>
      <c r="BY39" s="27">
        <v>12.5348808</v>
      </c>
      <c r="BZ39" s="27">
        <v>17.216999999999999</v>
      </c>
      <c r="CA39" s="27">
        <v>18.12</v>
      </c>
      <c r="CB39" s="27">
        <v>15</v>
      </c>
      <c r="CC39" s="27">
        <v>12.595000000000001</v>
      </c>
      <c r="CD39" s="27">
        <v>23.38</v>
      </c>
      <c r="CE39" s="27">
        <v>24.17</v>
      </c>
      <c r="CF39" s="27">
        <v>25.23</v>
      </c>
      <c r="CG39" s="27">
        <v>23.84</v>
      </c>
      <c r="CH39" s="27">
        <v>17.02</v>
      </c>
      <c r="CI39" s="27">
        <v>17.059999999999999</v>
      </c>
      <c r="CJ39" s="27">
        <v>18.723403399999999</v>
      </c>
      <c r="CK39" s="27">
        <v>15.047200999999999</v>
      </c>
      <c r="CL39" s="27">
        <v>12.53</v>
      </c>
      <c r="CM39" s="27">
        <v>24.838911499999995</v>
      </c>
      <c r="CN39" s="27">
        <v>32.249139999999997</v>
      </c>
      <c r="CO39" s="27">
        <v>32.05048</v>
      </c>
      <c r="CP39" s="27">
        <v>33.465180000000004</v>
      </c>
      <c r="CQ39" s="27">
        <v>34.837739999999997</v>
      </c>
      <c r="CR39" s="27">
        <v>28.70336</v>
      </c>
      <c r="CS39" s="27">
        <v>23.929500000000001</v>
      </c>
      <c r="CT39" s="27">
        <v>45.589460000000003</v>
      </c>
      <c r="CU39" s="27">
        <v>45.739960000000004</v>
      </c>
      <c r="CV39" s="27">
        <v>46.823560000000001</v>
      </c>
      <c r="CW39" s="27">
        <v>47.15466</v>
      </c>
      <c r="CX39" s="27">
        <v>46.618879999999997</v>
      </c>
      <c r="CY39" s="27">
        <v>32.977559999999997</v>
      </c>
      <c r="CZ39" s="27">
        <v>33.296619999999997</v>
      </c>
      <c r="DA39" s="27">
        <v>34.95814</v>
      </c>
      <c r="DB39" s="27">
        <v>28.667239999999996</v>
      </c>
      <c r="DC39" s="27">
        <v>23.893379999999997</v>
      </c>
      <c r="DD39" s="27">
        <v>22.129519999999999</v>
      </c>
      <c r="DE39" s="27">
        <v>21.744239999999998</v>
      </c>
      <c r="DF39" s="27">
        <v>51.352071555555561</v>
      </c>
      <c r="DG39" s="27">
        <v>27.902699999999999</v>
      </c>
      <c r="DH39" s="27">
        <v>28.269919999999999</v>
      </c>
      <c r="DI39" s="27">
        <v>91.424999999999997</v>
      </c>
      <c r="DJ39" s="27">
        <v>46.460140678448298</v>
      </c>
      <c r="DK39" s="27">
        <v>44.349122514794182</v>
      </c>
      <c r="DL39" s="27">
        <v>42.358780177098176</v>
      </c>
      <c r="DM39" s="27">
        <v>45.01783541661267</v>
      </c>
      <c r="DN39" s="27">
        <v>43.574496261932516</v>
      </c>
      <c r="DO39" s="27">
        <v>25.419503200000001</v>
      </c>
      <c r="DP39" s="27">
        <v>31.517735899999998</v>
      </c>
      <c r="DQ39" s="27">
        <v>37.174306081230867</v>
      </c>
      <c r="DR39" s="27">
        <v>35.485210133333347</v>
      </c>
      <c r="DS39" s="27">
        <v>46.583624999999998</v>
      </c>
      <c r="DT39" s="27">
        <v>42.662498999999997</v>
      </c>
      <c r="DU39" s="27">
        <v>44.839101999999997</v>
      </c>
      <c r="DV39" s="27">
        <v>45.119953999999993</v>
      </c>
      <c r="DW39" s="27">
        <v>45.368400000000001</v>
      </c>
      <c r="DX39" s="27">
        <v>44.223388</v>
      </c>
      <c r="DY39" s="27">
        <v>85.686999999999998</v>
      </c>
      <c r="DZ39" s="27">
        <v>43.110782</v>
      </c>
      <c r="EA39" s="27">
        <v>37.550356455600003</v>
      </c>
      <c r="EB39" s="28">
        <v>42.245595000000002</v>
      </c>
      <c r="EC39" s="28">
        <v>42.245595000000002</v>
      </c>
      <c r="ED39" s="28">
        <v>44.94720179059312</v>
      </c>
      <c r="EE39" s="28">
        <v>43.563837954425431</v>
      </c>
      <c r="EF39" s="28">
        <v>41.085713219140644</v>
      </c>
      <c r="EG39" s="28">
        <v>44.792979674926038</v>
      </c>
      <c r="EH39" s="28">
        <v>43.119686009980683</v>
      </c>
      <c r="EI39" s="28">
        <v>43.293301252073896</v>
      </c>
      <c r="EJ39" s="28">
        <v>42.523998978463972</v>
      </c>
      <c r="EK39" s="28">
        <v>41.454379250803193</v>
      </c>
      <c r="EL39" s="27">
        <v>42.754316000000003</v>
      </c>
      <c r="EM39" s="27">
        <v>45.233374999999995</v>
      </c>
      <c r="EN39" s="27">
        <v>45.454816000000001</v>
      </c>
      <c r="EO39" s="27">
        <v>45.741068999999996</v>
      </c>
      <c r="EP39" s="27">
        <v>44.374615999999996</v>
      </c>
      <c r="EQ39" s="27">
        <v>43.002761999999997</v>
      </c>
      <c r="ER39" s="27">
        <v>44.444828999999991</v>
      </c>
      <c r="ES39" s="27">
        <v>46.864476999999994</v>
      </c>
      <c r="ET39" s="27">
        <v>46.092134000000001</v>
      </c>
      <c r="EU39" s="27">
        <v>44.871507999999999</v>
      </c>
      <c r="EV39" s="27">
        <v>45.157761000000001</v>
      </c>
      <c r="EW39" s="27">
        <v>41.312249000000001</v>
      </c>
      <c r="EX39" s="27">
        <v>43.418638999999999</v>
      </c>
      <c r="EY39" s="27">
        <v>43.618476000000001</v>
      </c>
      <c r="EZ39" s="27">
        <v>42.824528999999998</v>
      </c>
      <c r="FA39" s="27">
        <v>41.695719999999994</v>
      </c>
      <c r="FB39" s="27">
        <v>43.910130000000002</v>
      </c>
      <c r="FC39" s="27">
        <v>45.125354999999999</v>
      </c>
      <c r="FD39" s="27">
        <v>44.992531253496217</v>
      </c>
      <c r="FE39" s="27">
        <v>42.743841644825018</v>
      </c>
      <c r="FF39" s="27">
        <v>41.890564999999995</v>
      </c>
      <c r="FG39" s="28">
        <v>42.854999999999997</v>
      </c>
      <c r="FH39" s="28">
        <v>42.561999999999998</v>
      </c>
      <c r="FI39" s="28">
        <v>41.32</v>
      </c>
      <c r="FJ39" s="28">
        <v>45.352196999999997</v>
      </c>
      <c r="FK39" s="28">
        <v>43.710293</v>
      </c>
      <c r="FL39" s="27">
        <v>63.193995333333334</v>
      </c>
      <c r="FM39" s="27">
        <v>86.65</v>
      </c>
      <c r="FN39" s="27">
        <v>98.28</v>
      </c>
      <c r="FO39" s="27">
        <v>68.37</v>
      </c>
      <c r="FP39" s="27">
        <v>28.467931323892813</v>
      </c>
      <c r="FQ39" s="27">
        <v>561.70500000000004</v>
      </c>
      <c r="FR39" s="27">
        <v>519.32000000000005</v>
      </c>
      <c r="FS39" s="27">
        <v>782.52700000000004</v>
      </c>
      <c r="FT39" s="27">
        <v>7.4204749103942653</v>
      </c>
      <c r="FU39" s="27"/>
    </row>
    <row r="40" spans="1:177" outlineLevel="1" x14ac:dyDescent="0.25">
      <c r="A40" s="15">
        <v>41153</v>
      </c>
      <c r="B40" s="27">
        <v>27.103333333333328</v>
      </c>
      <c r="C40" s="27">
        <v>26.890909090909091</v>
      </c>
      <c r="D40" s="27">
        <v>28.684270766666661</v>
      </c>
      <c r="E40" s="27">
        <v>28.459455818181819</v>
      </c>
      <c r="F40" s="27">
        <v>25.657500000000006</v>
      </c>
      <c r="G40" s="27">
        <v>24.647727272727266</v>
      </c>
      <c r="H40" s="27">
        <v>25.657500000000006</v>
      </c>
      <c r="I40" s="27">
        <v>27.154101975000007</v>
      </c>
      <c r="J40" s="27">
        <v>26.085429204545449</v>
      </c>
      <c r="K40" s="27">
        <v>24.367613636363636</v>
      </c>
      <c r="L40" s="27">
        <v>24.35</v>
      </c>
      <c r="M40" s="27">
        <v>25.788976539772726</v>
      </c>
      <c r="N40" s="27">
        <v>25.770335500000002</v>
      </c>
      <c r="O40" s="27">
        <v>27.771405355605843</v>
      </c>
      <c r="P40" s="27">
        <v>28.02698998614008</v>
      </c>
      <c r="Q40" s="27">
        <v>25.69916666666667</v>
      </c>
      <c r="R40" s="27">
        <v>26.11750000000001</v>
      </c>
      <c r="S40" s="27">
        <v>60.212500000000006</v>
      </c>
      <c r="T40" s="27">
        <v>59.966666666666669</v>
      </c>
      <c r="U40" s="27">
        <v>25.895000000000003</v>
      </c>
      <c r="V40" s="27">
        <v>76.764012858333388</v>
      </c>
      <c r="W40" s="27">
        <v>83.481951562499958</v>
      </c>
      <c r="X40" s="27">
        <v>73.405043506249953</v>
      </c>
      <c r="Y40" s="27">
        <v>82.931570790909049</v>
      </c>
      <c r="Z40" s="27">
        <v>84.728901866666646</v>
      </c>
      <c r="AA40" s="27">
        <v>68.043566712500009</v>
      </c>
      <c r="AB40" s="27">
        <v>0</v>
      </c>
      <c r="AC40" s="27">
        <v>52.229553389479072</v>
      </c>
      <c r="AD40" s="27">
        <v>11.219377</v>
      </c>
      <c r="AE40" s="27">
        <v>14.185629899999999</v>
      </c>
      <c r="AF40" s="27">
        <v>13.6344481</v>
      </c>
      <c r="AG40" s="27">
        <v>16.774692999999999</v>
      </c>
      <c r="AH40" s="27">
        <v>15.13109</v>
      </c>
      <c r="AI40" s="27">
        <v>13.490594</v>
      </c>
      <c r="AJ40" s="27">
        <v>11.427546</v>
      </c>
      <c r="AK40" s="27">
        <v>14.2368954</v>
      </c>
      <c r="AL40" s="27">
        <v>13.779544999999999</v>
      </c>
      <c r="AM40" s="27">
        <v>16.634877999999997</v>
      </c>
      <c r="AN40" s="27">
        <v>14.988168</v>
      </c>
      <c r="AO40" s="27">
        <v>13.496807999999998</v>
      </c>
      <c r="AP40" s="27">
        <v>13.78</v>
      </c>
      <c r="AQ40" s="27">
        <v>11.221</v>
      </c>
      <c r="AR40" s="27">
        <v>11.43</v>
      </c>
      <c r="AS40" s="27">
        <v>14.188000000000001</v>
      </c>
      <c r="AT40" s="27">
        <v>13.64</v>
      </c>
      <c r="AU40" s="27">
        <v>16.77536926019771</v>
      </c>
      <c r="AV40" s="27">
        <v>15.1341030949326</v>
      </c>
      <c r="AW40" s="27">
        <v>13.491932096328</v>
      </c>
      <c r="AX40" s="27">
        <v>14.24</v>
      </c>
      <c r="AY40" s="27">
        <v>13.78</v>
      </c>
      <c r="AZ40" s="27">
        <v>16.635550754356004</v>
      </c>
      <c r="BA40" s="27">
        <v>14.9914066842169</v>
      </c>
      <c r="BB40" s="27">
        <v>13.500507057349701</v>
      </c>
      <c r="BC40" s="27">
        <v>15.653065999999999</v>
      </c>
      <c r="BD40" s="27">
        <v>28.269919999999999</v>
      </c>
      <c r="BE40" s="27">
        <v>29.299340000000001</v>
      </c>
      <c r="BF40" s="27">
        <v>26.006399999999999</v>
      </c>
      <c r="BG40" s="27">
        <v>28.510719999999999</v>
      </c>
      <c r="BH40" s="27">
        <v>29.02242</v>
      </c>
      <c r="BI40" s="27">
        <v>26.048540000000003</v>
      </c>
      <c r="BJ40" s="27">
        <v>27.679959999999998</v>
      </c>
      <c r="BK40" s="27">
        <v>27.788319999999995</v>
      </c>
      <c r="BL40" s="27">
        <v>43.391500000000001</v>
      </c>
      <c r="BM40" s="27">
        <v>23.377067999999998</v>
      </c>
      <c r="BN40" s="27">
        <v>24.165003199999997</v>
      </c>
      <c r="BO40" s="27">
        <v>25.231946999999995</v>
      </c>
      <c r="BP40" s="27">
        <v>23.838146800000001</v>
      </c>
      <c r="BQ40" s="27">
        <v>17.015796199999997</v>
      </c>
      <c r="BR40" s="27">
        <v>17.214022799999999</v>
      </c>
      <c r="BS40" s="27">
        <v>18.113499299999997</v>
      </c>
      <c r="BT40" s="27">
        <v>14.999042499999998</v>
      </c>
      <c r="BU40" s="27">
        <v>12.592670999999999</v>
      </c>
      <c r="BV40" s="27">
        <v>17.063644</v>
      </c>
      <c r="BW40" s="27">
        <v>18.723403399999999</v>
      </c>
      <c r="BX40" s="27">
        <v>15.047200999999999</v>
      </c>
      <c r="BY40" s="27">
        <v>12.5348808</v>
      </c>
      <c r="BZ40" s="27">
        <v>17.216999999999999</v>
      </c>
      <c r="CA40" s="27">
        <v>18.12</v>
      </c>
      <c r="CB40" s="27">
        <v>15</v>
      </c>
      <c r="CC40" s="27">
        <v>12.595000000000001</v>
      </c>
      <c r="CD40" s="27">
        <v>23.38</v>
      </c>
      <c r="CE40" s="27">
        <v>24.17</v>
      </c>
      <c r="CF40" s="27">
        <v>25.23</v>
      </c>
      <c r="CG40" s="27">
        <v>23.84</v>
      </c>
      <c r="CH40" s="27">
        <v>17.02</v>
      </c>
      <c r="CI40" s="27">
        <v>17.059999999999999</v>
      </c>
      <c r="CJ40" s="27">
        <v>18.723403399999999</v>
      </c>
      <c r="CK40" s="27">
        <v>15.047200999999999</v>
      </c>
      <c r="CL40" s="27">
        <v>12.53</v>
      </c>
      <c r="CM40" s="27">
        <v>24.838911499999995</v>
      </c>
      <c r="CN40" s="27">
        <v>32.249139999999997</v>
      </c>
      <c r="CO40" s="27">
        <v>32.05048</v>
      </c>
      <c r="CP40" s="27">
        <v>33.465180000000004</v>
      </c>
      <c r="CQ40" s="27">
        <v>34.837739999999997</v>
      </c>
      <c r="CR40" s="27">
        <v>28.70336</v>
      </c>
      <c r="CS40" s="27">
        <v>23.929500000000001</v>
      </c>
      <c r="CT40" s="27">
        <v>45.589460000000003</v>
      </c>
      <c r="CU40" s="27">
        <v>45.739960000000004</v>
      </c>
      <c r="CV40" s="27">
        <v>46.823560000000001</v>
      </c>
      <c r="CW40" s="27">
        <v>47.15466</v>
      </c>
      <c r="CX40" s="27">
        <v>46.618879999999997</v>
      </c>
      <c r="CY40" s="27">
        <v>32.977559999999997</v>
      </c>
      <c r="CZ40" s="27">
        <v>33.296619999999997</v>
      </c>
      <c r="DA40" s="27">
        <v>34.95814</v>
      </c>
      <c r="DB40" s="27">
        <v>28.667239999999996</v>
      </c>
      <c r="DC40" s="27">
        <v>23.893379999999997</v>
      </c>
      <c r="DD40" s="27">
        <v>22.129519999999999</v>
      </c>
      <c r="DE40" s="27">
        <v>21.744239999999998</v>
      </c>
      <c r="DF40" s="27">
        <v>51.352071555555561</v>
      </c>
      <c r="DG40" s="27">
        <v>27.902699999999999</v>
      </c>
      <c r="DH40" s="27">
        <v>28.269919999999999</v>
      </c>
      <c r="DI40" s="27">
        <v>87.792000000000002</v>
      </c>
      <c r="DJ40" s="27">
        <v>44.934221080237194</v>
      </c>
      <c r="DK40" s="27">
        <v>44.912555071199215</v>
      </c>
      <c r="DL40" s="27">
        <v>43.26668288799619</v>
      </c>
      <c r="DM40" s="27">
        <v>45.105794426158695</v>
      </c>
      <c r="DN40" s="27">
        <v>44.199272818452762</v>
      </c>
      <c r="DO40" s="27">
        <v>25.964335599999998</v>
      </c>
      <c r="DP40" s="27">
        <v>31.579317466666669</v>
      </c>
      <c r="DQ40" s="27">
        <v>35.95336698438561</v>
      </c>
      <c r="DR40" s="27">
        <v>35.936031288888891</v>
      </c>
      <c r="DS40" s="27">
        <v>44.461031999999996</v>
      </c>
      <c r="DT40" s="27">
        <v>43.397035000000002</v>
      </c>
      <c r="DU40" s="27">
        <v>44.866107</v>
      </c>
      <c r="DV40" s="27">
        <v>45.119953999999993</v>
      </c>
      <c r="DW40" s="27">
        <v>44.839101999999997</v>
      </c>
      <c r="DX40" s="27">
        <v>44.714878999999996</v>
      </c>
      <c r="DY40" s="27">
        <v>86.638999999999996</v>
      </c>
      <c r="DZ40" s="27">
        <v>43.764302999999998</v>
      </c>
      <c r="EA40" s="27">
        <v>37.550356455600003</v>
      </c>
      <c r="EB40" s="28">
        <v>42.245595000000002</v>
      </c>
      <c r="EC40" s="28">
        <v>42.245595000000002</v>
      </c>
      <c r="ED40" s="28">
        <v>44.377027534609965</v>
      </c>
      <c r="EE40" s="28">
        <v>43.119691139111104</v>
      </c>
      <c r="EF40" s="28">
        <v>41.937951407683812</v>
      </c>
      <c r="EG40" s="28">
        <v>42.831064250652048</v>
      </c>
      <c r="EH40" s="28">
        <v>43.22404529064827</v>
      </c>
      <c r="EI40" s="28">
        <v>43.293301252073896</v>
      </c>
      <c r="EJ40" s="28">
        <v>43.02187547607128</v>
      </c>
      <c r="EK40" s="28">
        <v>42.098993552348908</v>
      </c>
      <c r="EL40" s="27">
        <v>43.456445999999993</v>
      </c>
      <c r="EM40" s="27">
        <v>45.211770999999999</v>
      </c>
      <c r="EN40" s="27">
        <v>45.454816000000001</v>
      </c>
      <c r="EO40" s="27">
        <v>45.233374999999995</v>
      </c>
      <c r="EP40" s="27">
        <v>44.979527999999995</v>
      </c>
      <c r="EQ40" s="27">
        <v>43.715693999999992</v>
      </c>
      <c r="ER40" s="27">
        <v>45.082146999999999</v>
      </c>
      <c r="ES40" s="27">
        <v>46.815867999999995</v>
      </c>
      <c r="ET40" s="27">
        <v>46.648437000000001</v>
      </c>
      <c r="EU40" s="27">
        <v>45.562835999999997</v>
      </c>
      <c r="EV40" s="27">
        <v>44.39622</v>
      </c>
      <c r="EW40" s="27">
        <v>42.106195999999997</v>
      </c>
      <c r="EX40" s="27">
        <v>43.483451000000002</v>
      </c>
      <c r="EY40" s="27">
        <v>43.618476000000001</v>
      </c>
      <c r="EZ40" s="27">
        <v>43.310619000000003</v>
      </c>
      <c r="FA40" s="27">
        <v>42.34384</v>
      </c>
      <c r="FB40" s="27">
        <v>43.418638999999999</v>
      </c>
      <c r="FC40" s="27">
        <v>45.157761000000001</v>
      </c>
      <c r="FD40" s="27">
        <v>43.473693072410924</v>
      </c>
      <c r="FE40" s="27">
        <v>41.300913743510748</v>
      </c>
      <c r="FF40" s="27">
        <v>41.890564999999995</v>
      </c>
      <c r="FG40" s="28">
        <v>41.804000000000002</v>
      </c>
      <c r="FH40" s="28">
        <v>41.573999999999998</v>
      </c>
      <c r="FI40" s="28">
        <v>41.811999999999998</v>
      </c>
      <c r="FJ40" s="28">
        <v>44.234189999999998</v>
      </c>
      <c r="FK40" s="28">
        <v>44.223388</v>
      </c>
      <c r="FL40" s="27">
        <v>64.08141066666667</v>
      </c>
      <c r="FM40" s="27">
        <v>88.06</v>
      </c>
      <c r="FN40" s="27">
        <v>98.61</v>
      </c>
      <c r="FO40" s="27">
        <v>68.260000000000005</v>
      </c>
      <c r="FP40" s="27">
        <v>28.467931323892813</v>
      </c>
      <c r="FQ40" s="27">
        <v>550.93299999999999</v>
      </c>
      <c r="FR40" s="27">
        <v>504.82499999999999</v>
      </c>
      <c r="FS40" s="27">
        <v>771.21400000000006</v>
      </c>
      <c r="FT40" s="27">
        <v>7.5287037037037017</v>
      </c>
      <c r="FU40" s="27"/>
    </row>
    <row r="41" spans="1:177" outlineLevel="1" x14ac:dyDescent="0.25">
      <c r="A41" s="15">
        <v>41183</v>
      </c>
      <c r="B41" s="27">
        <v>27.520161290322573</v>
      </c>
      <c r="C41" s="27">
        <v>27.8125</v>
      </c>
      <c r="D41" s="27">
        <v>29.12541229838709</v>
      </c>
      <c r="E41" s="27">
        <v>29.434803124999998</v>
      </c>
      <c r="F41" s="27">
        <v>26.631854838709675</v>
      </c>
      <c r="G41" s="27">
        <v>25.541249999999998</v>
      </c>
      <c r="H41" s="27">
        <v>26.631854838709675</v>
      </c>
      <c r="I41" s="27">
        <v>28.185290931451611</v>
      </c>
      <c r="J41" s="27">
        <v>27.031071112499998</v>
      </c>
      <c r="K41" s="27">
        <v>26.728977272727278</v>
      </c>
      <c r="L41" s="27">
        <v>26.747727272727275</v>
      </c>
      <c r="M41" s="27">
        <v>28.288078517045459</v>
      </c>
      <c r="N41" s="27">
        <v>28.307922204545456</v>
      </c>
      <c r="O41" s="27">
        <v>30.270507332878577</v>
      </c>
      <c r="P41" s="27">
        <v>30.52609196341281</v>
      </c>
      <c r="Q41" s="27">
        <v>26.640322580645172</v>
      </c>
      <c r="R41" s="27">
        <v>26.809677419354831</v>
      </c>
      <c r="S41" s="27">
        <v>64.203225806451613</v>
      </c>
      <c r="T41" s="27">
        <v>62.829838709677418</v>
      </c>
      <c r="U41" s="27">
        <v>27.000806451612906</v>
      </c>
      <c r="V41" s="27">
        <v>65.873361106040235</v>
      </c>
      <c r="W41" s="27">
        <v>72.918667192029019</v>
      </c>
      <c r="X41" s="27">
        <v>61.727296117270818</v>
      </c>
      <c r="Y41" s="27">
        <v>72.009249292490082</v>
      </c>
      <c r="Z41" s="27">
        <v>75.58907139664808</v>
      </c>
      <c r="AA41" s="27">
        <v>55.357412693290755</v>
      </c>
      <c r="AB41" s="27">
        <v>0</v>
      </c>
      <c r="AC41" s="27">
        <v>52.011877521597768</v>
      </c>
      <c r="AD41" s="27">
        <v>11.219377</v>
      </c>
      <c r="AE41" s="27">
        <v>14.185629899999999</v>
      </c>
      <c r="AF41" s="27">
        <v>13.6344481</v>
      </c>
      <c r="AG41" s="27">
        <v>16.774692999999999</v>
      </c>
      <c r="AH41" s="27">
        <v>15.13109</v>
      </c>
      <c r="AI41" s="27">
        <v>13.490594</v>
      </c>
      <c r="AJ41" s="27">
        <v>11.427546</v>
      </c>
      <c r="AK41" s="27">
        <v>14.2368954</v>
      </c>
      <c r="AL41" s="27">
        <v>13.779544999999999</v>
      </c>
      <c r="AM41" s="27">
        <v>16.634877999999997</v>
      </c>
      <c r="AN41" s="27">
        <v>14.988168</v>
      </c>
      <c r="AO41" s="27">
        <v>13.496807999999998</v>
      </c>
      <c r="AP41" s="27">
        <v>13.78</v>
      </c>
      <c r="AQ41" s="27">
        <v>11.221</v>
      </c>
      <c r="AR41" s="27">
        <v>11.43</v>
      </c>
      <c r="AS41" s="27">
        <v>14.188000000000001</v>
      </c>
      <c r="AT41" s="27">
        <v>13.64</v>
      </c>
      <c r="AU41" s="27">
        <v>16.77536926019771</v>
      </c>
      <c r="AV41" s="27">
        <v>15.1341030949326</v>
      </c>
      <c r="AW41" s="27">
        <v>13.491932096328</v>
      </c>
      <c r="AX41" s="27">
        <v>14.24</v>
      </c>
      <c r="AY41" s="27">
        <v>13.78</v>
      </c>
      <c r="AZ41" s="27">
        <v>16.635550754356004</v>
      </c>
      <c r="BA41" s="27">
        <v>14.9914066842169</v>
      </c>
      <c r="BB41" s="27">
        <v>13.500507057349701</v>
      </c>
      <c r="BC41" s="27">
        <v>15.653065999999999</v>
      </c>
      <c r="BD41" s="27">
        <v>28.269919999999999</v>
      </c>
      <c r="BE41" s="27">
        <v>29.299340000000001</v>
      </c>
      <c r="BF41" s="27">
        <v>26.006399999999999</v>
      </c>
      <c r="BG41" s="27">
        <v>28.510719999999999</v>
      </c>
      <c r="BH41" s="27">
        <v>29.02242</v>
      </c>
      <c r="BI41" s="27">
        <v>26.048540000000003</v>
      </c>
      <c r="BJ41" s="27">
        <v>27.679959999999998</v>
      </c>
      <c r="BK41" s="27">
        <v>27.788319999999995</v>
      </c>
      <c r="BL41" s="27">
        <v>43.735999999999997</v>
      </c>
      <c r="BM41" s="27">
        <v>23.377067999999998</v>
      </c>
      <c r="BN41" s="27">
        <v>24.165003199999997</v>
      </c>
      <c r="BO41" s="27">
        <v>25.231946999999995</v>
      </c>
      <c r="BP41" s="27">
        <v>23.838146800000001</v>
      </c>
      <c r="BQ41" s="27">
        <v>17.015796199999997</v>
      </c>
      <c r="BR41" s="27">
        <v>17.214022799999999</v>
      </c>
      <c r="BS41" s="27">
        <v>18.113499299999997</v>
      </c>
      <c r="BT41" s="27">
        <v>14.999042499999998</v>
      </c>
      <c r="BU41" s="27">
        <v>12.592670999999999</v>
      </c>
      <c r="BV41" s="27">
        <v>17.063644</v>
      </c>
      <c r="BW41" s="27">
        <v>18.723403399999999</v>
      </c>
      <c r="BX41" s="27">
        <v>15.047200999999999</v>
      </c>
      <c r="BY41" s="27">
        <v>12.5348808</v>
      </c>
      <c r="BZ41" s="27">
        <v>17.216999999999999</v>
      </c>
      <c r="CA41" s="27">
        <v>18.12</v>
      </c>
      <c r="CB41" s="27">
        <v>15</v>
      </c>
      <c r="CC41" s="27">
        <v>12.595000000000001</v>
      </c>
      <c r="CD41" s="27">
        <v>23.38</v>
      </c>
      <c r="CE41" s="27">
        <v>24.17</v>
      </c>
      <c r="CF41" s="27">
        <v>25.23</v>
      </c>
      <c r="CG41" s="27">
        <v>23.84</v>
      </c>
      <c r="CH41" s="27">
        <v>17.02</v>
      </c>
      <c r="CI41" s="27">
        <v>17.059999999999999</v>
      </c>
      <c r="CJ41" s="27">
        <v>18.723403399999999</v>
      </c>
      <c r="CK41" s="27">
        <v>15.047200999999999</v>
      </c>
      <c r="CL41" s="27">
        <v>12.53</v>
      </c>
      <c r="CM41" s="27">
        <v>24.838911499999995</v>
      </c>
      <c r="CN41" s="27">
        <v>32.249139999999997</v>
      </c>
      <c r="CO41" s="27">
        <v>32.05048</v>
      </c>
      <c r="CP41" s="27">
        <v>33.465180000000004</v>
      </c>
      <c r="CQ41" s="27">
        <v>34.837739999999997</v>
      </c>
      <c r="CR41" s="27">
        <v>28.70336</v>
      </c>
      <c r="CS41" s="27">
        <v>23.929500000000001</v>
      </c>
      <c r="CT41" s="27">
        <v>45.589460000000003</v>
      </c>
      <c r="CU41" s="27">
        <v>45.739960000000004</v>
      </c>
      <c r="CV41" s="27">
        <v>46.823560000000001</v>
      </c>
      <c r="CW41" s="27">
        <v>47.15466</v>
      </c>
      <c r="CX41" s="27">
        <v>46.618879999999997</v>
      </c>
      <c r="CY41" s="27">
        <v>32.977559999999997</v>
      </c>
      <c r="CZ41" s="27">
        <v>33.296619999999997</v>
      </c>
      <c r="DA41" s="27">
        <v>34.95814</v>
      </c>
      <c r="DB41" s="27">
        <v>28.667239999999996</v>
      </c>
      <c r="DC41" s="27">
        <v>23.893379999999997</v>
      </c>
      <c r="DD41" s="27">
        <v>22.129519999999999</v>
      </c>
      <c r="DE41" s="27">
        <v>21.744239999999998</v>
      </c>
      <c r="DF41" s="27">
        <v>52.674598666666668</v>
      </c>
      <c r="DG41" s="27">
        <v>27.902699999999999</v>
      </c>
      <c r="DH41" s="27">
        <v>28.269919999999999</v>
      </c>
      <c r="DI41" s="27">
        <v>86.019000000000005</v>
      </c>
      <c r="DJ41" s="27">
        <v>44.746949795371464</v>
      </c>
      <c r="DK41" s="27">
        <v>45.256104490230804</v>
      </c>
      <c r="DL41" s="27">
        <v>45.351976070148162</v>
      </c>
      <c r="DM41" s="27">
        <v>44.488613937194941</v>
      </c>
      <c r="DN41" s="27">
        <v>44.442692256058038</v>
      </c>
      <c r="DO41" s="27">
        <v>27.215720000000005</v>
      </c>
      <c r="DP41" s="27">
        <v>31.147219133333333</v>
      </c>
      <c r="DQ41" s="27">
        <v>35.803524991611496</v>
      </c>
      <c r="DR41" s="27">
        <v>36.210916622222236</v>
      </c>
      <c r="DS41" s="27">
        <v>43.456445999999993</v>
      </c>
      <c r="DT41" s="27">
        <v>45.141558000000003</v>
      </c>
      <c r="DU41" s="27">
        <v>44.477234999999993</v>
      </c>
      <c r="DV41" s="27">
        <v>44.477234999999993</v>
      </c>
      <c r="DW41" s="27">
        <v>44.839101999999997</v>
      </c>
      <c r="DX41" s="27">
        <v>45.125354999999999</v>
      </c>
      <c r="DY41" s="27">
        <v>87.435000000000002</v>
      </c>
      <c r="DZ41" s="27">
        <v>44.207185000000003</v>
      </c>
      <c r="EA41" s="27">
        <v>38.304379677599997</v>
      </c>
      <c r="EB41" s="28">
        <v>43.121960000000001</v>
      </c>
      <c r="EC41" s="28">
        <v>42.245595000000002</v>
      </c>
      <c r="ED41" s="28">
        <v>44.377027534609965</v>
      </c>
      <c r="EE41" s="28">
        <v>43.119691139111104</v>
      </c>
      <c r="EF41" s="28">
        <v>43.820850550228364</v>
      </c>
      <c r="EG41" s="28">
        <v>41.98033653511505</v>
      </c>
      <c r="EH41" s="28">
        <v>42.965711451291703</v>
      </c>
      <c r="EI41" s="28">
        <v>42.965711451291703</v>
      </c>
      <c r="EJ41" s="28">
        <v>43.46915101812538</v>
      </c>
      <c r="EK41" s="28">
        <v>42.574554686713611</v>
      </c>
      <c r="EL41" s="27">
        <v>45.276582999999995</v>
      </c>
      <c r="EM41" s="27">
        <v>44.693275</v>
      </c>
      <c r="EN41" s="27">
        <v>44.693275</v>
      </c>
      <c r="EO41" s="27">
        <v>45.233374999999995</v>
      </c>
      <c r="EP41" s="27">
        <v>45.395404999999997</v>
      </c>
      <c r="EQ41" s="27">
        <v>44.244991999999996</v>
      </c>
      <c r="ER41" s="27">
        <v>46.761857999999997</v>
      </c>
      <c r="ES41" s="27">
        <v>46.281169000000006</v>
      </c>
      <c r="ET41" s="27">
        <v>47.064314000000003</v>
      </c>
      <c r="EU41" s="27">
        <v>46.005718000000002</v>
      </c>
      <c r="EV41" s="27">
        <v>42.316834999999998</v>
      </c>
      <c r="EW41" s="27">
        <v>43.937134999999998</v>
      </c>
      <c r="EX41" s="27">
        <v>43.159390999999999</v>
      </c>
      <c r="EY41" s="27">
        <v>43.159390999999999</v>
      </c>
      <c r="EZ41" s="27">
        <v>43.726495999999997</v>
      </c>
      <c r="FA41" s="27">
        <v>42.819127999999999</v>
      </c>
      <c r="FB41" s="27">
        <v>43.418638999999999</v>
      </c>
      <c r="FC41" s="27">
        <v>44.590656000000003</v>
      </c>
      <c r="FD41" s="27">
        <v>43.362960417238902</v>
      </c>
      <c r="FE41" s="27">
        <v>41.195715415127836</v>
      </c>
      <c r="FF41" s="27">
        <v>41.457174999999992</v>
      </c>
      <c r="FG41" s="28">
        <v>41.860999999999997</v>
      </c>
      <c r="FH41" s="28">
        <v>41.491</v>
      </c>
      <c r="FI41" s="28">
        <v>42.271999999999998</v>
      </c>
      <c r="FJ41" s="28">
        <v>44.288199999999996</v>
      </c>
      <c r="FK41" s="28">
        <v>44.693275</v>
      </c>
      <c r="FL41" s="27">
        <v>64.668391666666679</v>
      </c>
      <c r="FM41" s="27">
        <v>86.67</v>
      </c>
      <c r="FN41" s="27">
        <v>97.83</v>
      </c>
      <c r="FO41" s="27">
        <v>66.930000000000007</v>
      </c>
      <c r="FP41" s="27">
        <v>31.005518028438267</v>
      </c>
      <c r="FQ41" s="27">
        <v>507.63900000000001</v>
      </c>
      <c r="FR41" s="27">
        <v>480.34399999999999</v>
      </c>
      <c r="FS41" s="27">
        <v>760.93499999999995</v>
      </c>
      <c r="FT41" s="27">
        <v>7.6444892473118253</v>
      </c>
      <c r="FU41" s="27"/>
    </row>
    <row r="42" spans="1:177" outlineLevel="1" x14ac:dyDescent="0.25">
      <c r="A42" s="15">
        <v>41214</v>
      </c>
      <c r="B42" s="27">
        <v>27.807499999999997</v>
      </c>
      <c r="C42" s="27">
        <v>28.613043478260874</v>
      </c>
      <c r="D42" s="27">
        <v>29.429511474999998</v>
      </c>
      <c r="E42" s="27">
        <v>30.282042304347829</v>
      </c>
      <c r="F42" s="27">
        <v>27.176666666666673</v>
      </c>
      <c r="G42" s="27">
        <v>26.906521739130429</v>
      </c>
      <c r="H42" s="27">
        <v>27.176666666666673</v>
      </c>
      <c r="I42" s="27">
        <v>28.761881633333338</v>
      </c>
      <c r="J42" s="27">
        <v>28.475979152173906</v>
      </c>
      <c r="K42" s="27">
        <v>26.728977272727278</v>
      </c>
      <c r="L42" s="27">
        <v>26.747727272727275</v>
      </c>
      <c r="M42" s="27">
        <v>28.288078517045459</v>
      </c>
      <c r="N42" s="27">
        <v>28.307922204545456</v>
      </c>
      <c r="O42" s="27">
        <v>30.270507332878577</v>
      </c>
      <c r="P42" s="27">
        <v>30.52609196341281</v>
      </c>
      <c r="Q42" s="27">
        <v>27.26166666666667</v>
      </c>
      <c r="R42" s="27">
        <v>27.130833333333332</v>
      </c>
      <c r="S42" s="27">
        <v>65.421266666666668</v>
      </c>
      <c r="T42" s="27">
        <v>63.733766666666646</v>
      </c>
      <c r="U42" s="27">
        <v>27.383333333333336</v>
      </c>
      <c r="V42" s="27">
        <v>64.086199038888921</v>
      </c>
      <c r="W42" s="27">
        <v>75.469332757575756</v>
      </c>
      <c r="X42" s="27">
        <v>57.495963728070151</v>
      </c>
      <c r="Y42" s="27">
        <v>74.724907909090945</v>
      </c>
      <c r="Z42" s="27">
        <v>77.128366692307722</v>
      </c>
      <c r="AA42" s="27">
        <v>49.518486281250034</v>
      </c>
      <c r="AB42" s="27">
        <v>0</v>
      </c>
      <c r="AC42" s="27">
        <v>52.659024613034887</v>
      </c>
      <c r="AD42" s="27">
        <v>11.219377</v>
      </c>
      <c r="AE42" s="27">
        <v>14.185629899999999</v>
      </c>
      <c r="AF42" s="27">
        <v>13.6344481</v>
      </c>
      <c r="AG42" s="27">
        <v>16.774692999999999</v>
      </c>
      <c r="AH42" s="27">
        <v>15.13109</v>
      </c>
      <c r="AI42" s="27">
        <v>13.490594</v>
      </c>
      <c r="AJ42" s="27">
        <v>11.427546</v>
      </c>
      <c r="AK42" s="27">
        <v>14.2368954</v>
      </c>
      <c r="AL42" s="27">
        <v>13.779544999999999</v>
      </c>
      <c r="AM42" s="27">
        <v>16.634877999999997</v>
      </c>
      <c r="AN42" s="27">
        <v>14.988168</v>
      </c>
      <c r="AO42" s="27">
        <v>13.496807999999998</v>
      </c>
      <c r="AP42" s="27">
        <v>13.78</v>
      </c>
      <c r="AQ42" s="27">
        <v>11.221</v>
      </c>
      <c r="AR42" s="27">
        <v>11.43</v>
      </c>
      <c r="AS42" s="27">
        <v>14.188000000000001</v>
      </c>
      <c r="AT42" s="27">
        <v>13.64</v>
      </c>
      <c r="AU42" s="27">
        <v>16.77536926019771</v>
      </c>
      <c r="AV42" s="27">
        <v>15.1341030949326</v>
      </c>
      <c r="AW42" s="27">
        <v>13.491932096328</v>
      </c>
      <c r="AX42" s="27">
        <v>14.24</v>
      </c>
      <c r="AY42" s="27">
        <v>13.78</v>
      </c>
      <c r="AZ42" s="27">
        <v>16.635550754356004</v>
      </c>
      <c r="BA42" s="27">
        <v>14.9914066842169</v>
      </c>
      <c r="BB42" s="27">
        <v>13.500507057349701</v>
      </c>
      <c r="BC42" s="27">
        <v>15.653065999999999</v>
      </c>
      <c r="BD42" s="27">
        <v>28.269919999999999</v>
      </c>
      <c r="BE42" s="27">
        <v>29.299340000000001</v>
      </c>
      <c r="BF42" s="27">
        <v>26.006399999999999</v>
      </c>
      <c r="BG42" s="27">
        <v>28.510719999999999</v>
      </c>
      <c r="BH42" s="27">
        <v>29.02242</v>
      </c>
      <c r="BI42" s="27">
        <v>26.048540000000003</v>
      </c>
      <c r="BJ42" s="27">
        <v>27.679959999999998</v>
      </c>
      <c r="BK42" s="27">
        <v>27.788319999999995</v>
      </c>
      <c r="BL42" s="27">
        <v>43.710999999999999</v>
      </c>
      <c r="BM42" s="27">
        <v>23.377067999999998</v>
      </c>
      <c r="BN42" s="27">
        <v>24.165003199999997</v>
      </c>
      <c r="BO42" s="27">
        <v>25.231946999999995</v>
      </c>
      <c r="BP42" s="27">
        <v>23.838146800000001</v>
      </c>
      <c r="BQ42" s="27">
        <v>17.015796199999997</v>
      </c>
      <c r="BR42" s="27">
        <v>17.214022799999999</v>
      </c>
      <c r="BS42" s="27">
        <v>18.113499299999997</v>
      </c>
      <c r="BT42" s="27">
        <v>14.999042499999998</v>
      </c>
      <c r="BU42" s="27">
        <v>12.592670999999999</v>
      </c>
      <c r="BV42" s="27">
        <v>17.063644</v>
      </c>
      <c r="BW42" s="27">
        <v>18.723403399999999</v>
      </c>
      <c r="BX42" s="27">
        <v>15.047200999999999</v>
      </c>
      <c r="BY42" s="27">
        <v>12.5348808</v>
      </c>
      <c r="BZ42" s="27">
        <v>17.216999999999999</v>
      </c>
      <c r="CA42" s="27">
        <v>18.12</v>
      </c>
      <c r="CB42" s="27">
        <v>15</v>
      </c>
      <c r="CC42" s="27">
        <v>12.595000000000001</v>
      </c>
      <c r="CD42" s="27">
        <v>23.38</v>
      </c>
      <c r="CE42" s="27">
        <v>24.17</v>
      </c>
      <c r="CF42" s="27">
        <v>25.23</v>
      </c>
      <c r="CG42" s="27">
        <v>23.84</v>
      </c>
      <c r="CH42" s="27">
        <v>17.02</v>
      </c>
      <c r="CI42" s="27">
        <v>17.059999999999999</v>
      </c>
      <c r="CJ42" s="27">
        <v>18.723403399999999</v>
      </c>
      <c r="CK42" s="27">
        <v>15.047200999999999</v>
      </c>
      <c r="CL42" s="27">
        <v>12.53</v>
      </c>
      <c r="CM42" s="27">
        <v>24.838911499999995</v>
      </c>
      <c r="CN42" s="27">
        <v>32.249139999999997</v>
      </c>
      <c r="CO42" s="27">
        <v>32.05048</v>
      </c>
      <c r="CP42" s="27">
        <v>33.465180000000004</v>
      </c>
      <c r="CQ42" s="27">
        <v>34.837739999999997</v>
      </c>
      <c r="CR42" s="27">
        <v>28.70336</v>
      </c>
      <c r="CS42" s="27">
        <v>23.929500000000001</v>
      </c>
      <c r="CT42" s="27">
        <v>45.589460000000003</v>
      </c>
      <c r="CU42" s="27">
        <v>45.739960000000004</v>
      </c>
      <c r="CV42" s="27">
        <v>46.823560000000001</v>
      </c>
      <c r="CW42" s="27">
        <v>47.15466</v>
      </c>
      <c r="CX42" s="27">
        <v>46.618879999999997</v>
      </c>
      <c r="CY42" s="27">
        <v>32.977559999999997</v>
      </c>
      <c r="CZ42" s="27">
        <v>33.296619999999997</v>
      </c>
      <c r="DA42" s="27">
        <v>34.95814</v>
      </c>
      <c r="DB42" s="27">
        <v>28.667239999999996</v>
      </c>
      <c r="DC42" s="27">
        <v>23.893379999999997</v>
      </c>
      <c r="DD42" s="27">
        <v>22.129519999999999</v>
      </c>
      <c r="DE42" s="27">
        <v>21.744239999999998</v>
      </c>
      <c r="DF42" s="27">
        <v>52.674598666666668</v>
      </c>
      <c r="DG42" s="27">
        <v>27.902699999999999</v>
      </c>
      <c r="DH42" s="27">
        <v>28.269919999999999</v>
      </c>
      <c r="DI42" s="27">
        <v>85.057000000000002</v>
      </c>
      <c r="DJ42" s="27">
        <v>45.30370451738149</v>
      </c>
      <c r="DK42" s="27">
        <v>45.275152205088332</v>
      </c>
      <c r="DL42" s="27">
        <v>45.789785782039644</v>
      </c>
      <c r="DM42" s="27">
        <v>44.074282979568913</v>
      </c>
      <c r="DN42" s="27">
        <v>44.709288331605549</v>
      </c>
      <c r="DO42" s="27">
        <v>27.478449599999998</v>
      </c>
      <c r="DP42" s="27">
        <v>30.857139133333334</v>
      </c>
      <c r="DQ42" s="27">
        <v>36.249002989437983</v>
      </c>
      <c r="DR42" s="27">
        <v>36.226157333333347</v>
      </c>
      <c r="DS42" s="27">
        <v>43.251207999999991</v>
      </c>
      <c r="DT42" s="27">
        <v>45.125354999999999</v>
      </c>
      <c r="DU42" s="27">
        <v>43.893927000000005</v>
      </c>
      <c r="DV42" s="27">
        <v>44.477234999999993</v>
      </c>
      <c r="DW42" s="27">
        <v>44.477234999999993</v>
      </c>
      <c r="DX42" s="27">
        <v>44.936320000000002</v>
      </c>
      <c r="DY42" s="27">
        <v>87.067999999999998</v>
      </c>
      <c r="DZ42" s="27">
        <v>44.450229999999998</v>
      </c>
      <c r="EA42" s="27">
        <v>38.304379677599997</v>
      </c>
      <c r="EB42" s="28">
        <v>43.121960000000001</v>
      </c>
      <c r="EC42" s="28">
        <v>42.245595000000002</v>
      </c>
      <c r="ED42" s="28">
        <v>42.08245561475907</v>
      </c>
      <c r="EE42" s="28">
        <v>42.965710105736157</v>
      </c>
      <c r="EF42" s="28">
        <v>43.952333592431991</v>
      </c>
      <c r="EG42" s="28">
        <v>41.897839342939527</v>
      </c>
      <c r="EH42" s="28">
        <v>42.519023405786328</v>
      </c>
      <c r="EI42" s="28">
        <v>42.965711451291703</v>
      </c>
      <c r="EJ42" s="28">
        <v>43.397235204131128</v>
      </c>
      <c r="EK42" s="28">
        <v>42.881082631955969</v>
      </c>
      <c r="EL42" s="27">
        <v>44.720279999999995</v>
      </c>
      <c r="EM42" s="27">
        <v>43.737298000000003</v>
      </c>
      <c r="EN42" s="27">
        <v>44.693275</v>
      </c>
      <c r="EO42" s="27">
        <v>44.693275</v>
      </c>
      <c r="EP42" s="27">
        <v>45.060542999999996</v>
      </c>
      <c r="EQ42" s="27">
        <v>44.461031999999996</v>
      </c>
      <c r="ER42" s="27">
        <v>46.426995999999995</v>
      </c>
      <c r="ES42" s="27">
        <v>45.438612999999997</v>
      </c>
      <c r="ET42" s="27">
        <v>46.718649999999997</v>
      </c>
      <c r="EU42" s="27">
        <v>46.178550000000001</v>
      </c>
      <c r="EV42" s="27">
        <v>40.674930999999994</v>
      </c>
      <c r="EW42" s="27">
        <v>43.958738999999994</v>
      </c>
      <c r="EX42" s="27">
        <v>42.635494000000001</v>
      </c>
      <c r="EY42" s="27">
        <v>43.159390999999999</v>
      </c>
      <c r="EZ42" s="27">
        <v>43.596871999999991</v>
      </c>
      <c r="FA42" s="27">
        <v>43.110782</v>
      </c>
      <c r="FB42" s="27">
        <v>43.159390999999999</v>
      </c>
      <c r="FC42" s="27">
        <v>43.904728999999996</v>
      </c>
      <c r="FD42" s="27">
        <v>43.760950499787754</v>
      </c>
      <c r="FE42" s="27">
        <v>41.573814281555954</v>
      </c>
      <c r="FF42" s="27">
        <v>41.457174999999992</v>
      </c>
      <c r="FG42" s="28">
        <v>42.164999999999999</v>
      </c>
      <c r="FH42" s="28">
        <v>41.945999999999998</v>
      </c>
      <c r="FI42" s="28">
        <v>42.173000000000002</v>
      </c>
      <c r="FJ42" s="28">
        <v>44.601457999999994</v>
      </c>
      <c r="FK42" s="28">
        <v>44.585255000000004</v>
      </c>
      <c r="FL42" s="27">
        <v>64.501000333333323</v>
      </c>
      <c r="FM42" s="27">
        <v>84.72</v>
      </c>
      <c r="FN42" s="27">
        <v>96.8</v>
      </c>
      <c r="FO42" s="27">
        <v>66.650000000000006</v>
      </c>
      <c r="FP42" s="27">
        <v>31.005518028438267</v>
      </c>
      <c r="FQ42" s="27">
        <v>485.82600000000002</v>
      </c>
      <c r="FR42" s="27">
        <v>457.762</v>
      </c>
      <c r="FS42" s="27">
        <v>734.46199999999999</v>
      </c>
      <c r="FT42" s="27">
        <v>7.7243055555555546</v>
      </c>
      <c r="FU42" s="27"/>
    </row>
    <row r="43" spans="1:177" outlineLevel="1" x14ac:dyDescent="0.25">
      <c r="A43" s="15">
        <v>41244</v>
      </c>
      <c r="B43" s="27">
        <v>27.973387096774182</v>
      </c>
      <c r="C43" s="27">
        <v>28.273863636363636</v>
      </c>
      <c r="D43" s="27">
        <v>29.605074766129022</v>
      </c>
      <c r="E43" s="27">
        <v>29.923078102272726</v>
      </c>
      <c r="F43" s="27">
        <v>27.202016129032252</v>
      </c>
      <c r="G43" s="27">
        <v>27.349999999999991</v>
      </c>
      <c r="H43" s="27">
        <v>27.202016129032252</v>
      </c>
      <c r="I43" s="27">
        <v>28.788709729838704</v>
      </c>
      <c r="J43" s="27">
        <v>28.945325499999988</v>
      </c>
      <c r="K43" s="27">
        <v>26.728977272727278</v>
      </c>
      <c r="L43" s="27">
        <v>26.747727272727275</v>
      </c>
      <c r="M43" s="27">
        <v>28.288078517045459</v>
      </c>
      <c r="N43" s="27">
        <v>28.307922204545456</v>
      </c>
      <c r="O43" s="27">
        <v>30.270507332878577</v>
      </c>
      <c r="P43" s="27">
        <v>30.52609196341281</v>
      </c>
      <c r="Q43" s="27">
        <v>27.308467741935495</v>
      </c>
      <c r="R43" s="27">
        <v>27.204032258064519</v>
      </c>
      <c r="S43" s="27">
        <v>65.483903225806444</v>
      </c>
      <c r="T43" s="27">
        <v>64.266967741935474</v>
      </c>
      <c r="U43" s="27">
        <v>27.402419354838703</v>
      </c>
      <c r="V43" s="27">
        <v>66.977087376344159</v>
      </c>
      <c r="W43" s="27">
        <v>77.934059392857151</v>
      </c>
      <c r="X43" s="27">
        <v>61.364979758130119</v>
      </c>
      <c r="Y43" s="27">
        <v>78.266743755980841</v>
      </c>
      <c r="Z43" s="27">
        <v>77.806148484276719</v>
      </c>
      <c r="AA43" s="27">
        <v>56.122409452127663</v>
      </c>
      <c r="AB43" s="27">
        <v>0</v>
      </c>
      <c r="AC43" s="27">
        <v>50.955866563093835</v>
      </c>
      <c r="AD43" s="27">
        <v>11.219377</v>
      </c>
      <c r="AE43" s="27">
        <v>14.185629899999999</v>
      </c>
      <c r="AF43" s="27">
        <v>13.6344481</v>
      </c>
      <c r="AG43" s="27">
        <v>16.774692999999999</v>
      </c>
      <c r="AH43" s="27">
        <v>15.13109</v>
      </c>
      <c r="AI43" s="27">
        <v>13.490594</v>
      </c>
      <c r="AJ43" s="27">
        <v>11.427546</v>
      </c>
      <c r="AK43" s="27">
        <v>14.2368954</v>
      </c>
      <c r="AL43" s="27">
        <v>13.779544999999999</v>
      </c>
      <c r="AM43" s="27">
        <v>16.634877999999997</v>
      </c>
      <c r="AN43" s="27">
        <v>14.988168</v>
      </c>
      <c r="AO43" s="27">
        <v>13.496807999999998</v>
      </c>
      <c r="AP43" s="27">
        <v>13.78</v>
      </c>
      <c r="AQ43" s="27">
        <v>11.221</v>
      </c>
      <c r="AR43" s="27">
        <v>11.43</v>
      </c>
      <c r="AS43" s="27">
        <v>14.188000000000001</v>
      </c>
      <c r="AT43" s="27">
        <v>13.64</v>
      </c>
      <c r="AU43" s="27">
        <v>16.77536926019771</v>
      </c>
      <c r="AV43" s="27">
        <v>15.1341030949326</v>
      </c>
      <c r="AW43" s="27">
        <v>13.491932096328</v>
      </c>
      <c r="AX43" s="27">
        <v>14.24</v>
      </c>
      <c r="AY43" s="27">
        <v>13.78</v>
      </c>
      <c r="AZ43" s="27">
        <v>16.635550754356004</v>
      </c>
      <c r="BA43" s="27">
        <v>14.9914066842169</v>
      </c>
      <c r="BB43" s="27">
        <v>13.500507057349701</v>
      </c>
      <c r="BC43" s="27">
        <v>15.653065999999999</v>
      </c>
      <c r="BD43" s="27">
        <v>28.269919999999999</v>
      </c>
      <c r="BE43" s="27">
        <v>29.299340000000001</v>
      </c>
      <c r="BF43" s="27">
        <v>26.006399999999999</v>
      </c>
      <c r="BG43" s="27">
        <v>28.510719999999999</v>
      </c>
      <c r="BH43" s="27">
        <v>29.02242</v>
      </c>
      <c r="BI43" s="27">
        <v>26.048540000000003</v>
      </c>
      <c r="BJ43" s="27">
        <v>27.679959999999998</v>
      </c>
      <c r="BK43" s="27">
        <v>27.788319999999995</v>
      </c>
      <c r="BL43" s="27">
        <v>43.448500000000003</v>
      </c>
      <c r="BM43" s="27">
        <v>23.377067999999998</v>
      </c>
      <c r="BN43" s="27">
        <v>24.165003199999997</v>
      </c>
      <c r="BO43" s="27">
        <v>25.231946999999995</v>
      </c>
      <c r="BP43" s="27">
        <v>23.838146800000001</v>
      </c>
      <c r="BQ43" s="27">
        <v>17.015796199999997</v>
      </c>
      <c r="BR43" s="27">
        <v>17.214022799999999</v>
      </c>
      <c r="BS43" s="27">
        <v>18.113499299999997</v>
      </c>
      <c r="BT43" s="27">
        <v>14.999042499999998</v>
      </c>
      <c r="BU43" s="27">
        <v>12.592670999999999</v>
      </c>
      <c r="BV43" s="27">
        <v>17.063644</v>
      </c>
      <c r="BW43" s="27">
        <v>18.723403399999999</v>
      </c>
      <c r="BX43" s="27">
        <v>15.047200999999999</v>
      </c>
      <c r="BY43" s="27">
        <v>12.5348808</v>
      </c>
      <c r="BZ43" s="27">
        <v>17.216999999999999</v>
      </c>
      <c r="CA43" s="27">
        <v>18.12</v>
      </c>
      <c r="CB43" s="27">
        <v>15</v>
      </c>
      <c r="CC43" s="27">
        <v>12.595000000000001</v>
      </c>
      <c r="CD43" s="27">
        <v>23.38</v>
      </c>
      <c r="CE43" s="27">
        <v>24.17</v>
      </c>
      <c r="CF43" s="27">
        <v>25.23</v>
      </c>
      <c r="CG43" s="27">
        <v>23.84</v>
      </c>
      <c r="CH43" s="27">
        <v>17.02</v>
      </c>
      <c r="CI43" s="27">
        <v>17.059999999999999</v>
      </c>
      <c r="CJ43" s="27">
        <v>18.723403399999999</v>
      </c>
      <c r="CK43" s="27">
        <v>15.047200999999999</v>
      </c>
      <c r="CL43" s="27">
        <v>12.53</v>
      </c>
      <c r="CM43" s="27">
        <v>24.838911499999995</v>
      </c>
      <c r="CN43" s="27">
        <v>32.249139999999997</v>
      </c>
      <c r="CO43" s="27">
        <v>32.05048</v>
      </c>
      <c r="CP43" s="27">
        <v>33.465180000000004</v>
      </c>
      <c r="CQ43" s="27">
        <v>34.837739999999997</v>
      </c>
      <c r="CR43" s="27">
        <v>28.70336</v>
      </c>
      <c r="CS43" s="27">
        <v>23.929500000000001</v>
      </c>
      <c r="CT43" s="27">
        <v>45.589460000000003</v>
      </c>
      <c r="CU43" s="27">
        <v>45.739960000000004</v>
      </c>
      <c r="CV43" s="27">
        <v>46.823560000000001</v>
      </c>
      <c r="CW43" s="27">
        <v>47.15466</v>
      </c>
      <c r="CX43" s="27">
        <v>46.618879999999997</v>
      </c>
      <c r="CY43" s="27">
        <v>32.977559999999997</v>
      </c>
      <c r="CZ43" s="27">
        <v>33.296619999999997</v>
      </c>
      <c r="DA43" s="27">
        <v>34.95814</v>
      </c>
      <c r="DB43" s="27">
        <v>28.667239999999996</v>
      </c>
      <c r="DC43" s="27">
        <v>23.893379999999997</v>
      </c>
      <c r="DD43" s="27">
        <v>22.129519999999999</v>
      </c>
      <c r="DE43" s="27">
        <v>21.744239999999998</v>
      </c>
      <c r="DF43" s="27">
        <v>52.674598666666668</v>
      </c>
      <c r="DG43" s="27">
        <v>27.902699999999999</v>
      </c>
      <c r="DH43" s="27">
        <v>28.269919999999999</v>
      </c>
      <c r="DI43" s="27">
        <v>83.352000000000004</v>
      </c>
      <c r="DJ43" s="27">
        <v>43.83844059333552</v>
      </c>
      <c r="DK43" s="27">
        <v>44.967338831152006</v>
      </c>
      <c r="DL43" s="27">
        <v>44.690427641138605</v>
      </c>
      <c r="DM43" s="27">
        <v>43.978555264567404</v>
      </c>
      <c r="DN43" s="27">
        <v>44.857023213684066</v>
      </c>
      <c r="DO43" s="27">
        <v>26.818724800000002</v>
      </c>
      <c r="DP43" s="27">
        <v>30.790118566666667</v>
      </c>
      <c r="DQ43" s="27">
        <v>35.076596517850653</v>
      </c>
      <c r="DR43" s="27">
        <v>35.979865600000018</v>
      </c>
      <c r="DS43" s="27">
        <v>41.873953</v>
      </c>
      <c r="DT43" s="27">
        <v>43.499654</v>
      </c>
      <c r="DU43" s="27">
        <v>43.451045000000001</v>
      </c>
      <c r="DV43" s="27">
        <v>44.477234999999993</v>
      </c>
      <c r="DW43" s="27">
        <v>44.477234999999993</v>
      </c>
      <c r="DX43" s="27">
        <v>44.407021999999998</v>
      </c>
      <c r="DY43" s="27">
        <v>86.043000000000006</v>
      </c>
      <c r="DZ43" s="27">
        <v>44.407021999999998</v>
      </c>
      <c r="EA43" s="27">
        <v>38.304379677599997</v>
      </c>
      <c r="EB43" s="28">
        <v>43.121960000000001</v>
      </c>
      <c r="EC43" s="28">
        <v>42.245595000000002</v>
      </c>
      <c r="ED43" s="28">
        <v>42.08245561475907</v>
      </c>
      <c r="EE43" s="28">
        <v>42.965710105736157</v>
      </c>
      <c r="EF43" s="28">
        <v>42.534632345878947</v>
      </c>
      <c r="EG43" s="28">
        <v>40.710964190049204</v>
      </c>
      <c r="EH43" s="28">
        <v>42.236291876781387</v>
      </c>
      <c r="EI43" s="28">
        <v>42.965711451291703</v>
      </c>
      <c r="EJ43" s="28">
        <v>42.994240975725155</v>
      </c>
      <c r="EK43" s="28">
        <v>42.900064693523198</v>
      </c>
      <c r="EL43" s="27">
        <v>42.624692000000003</v>
      </c>
      <c r="EM43" s="27">
        <v>43.040568999999998</v>
      </c>
      <c r="EN43" s="27">
        <v>44.693275</v>
      </c>
      <c r="EO43" s="27">
        <v>44.693275</v>
      </c>
      <c r="EP43" s="27">
        <v>44.347611000000001</v>
      </c>
      <c r="EQ43" s="27">
        <v>44.390818999999993</v>
      </c>
      <c r="ER43" s="27">
        <v>44.39622</v>
      </c>
      <c r="ES43" s="27">
        <v>44.741883999999999</v>
      </c>
      <c r="ET43" s="27">
        <v>46.005718000000002</v>
      </c>
      <c r="EU43" s="27">
        <v>46.086732999999995</v>
      </c>
      <c r="EV43" s="27">
        <v>39.259869000000002</v>
      </c>
      <c r="EW43" s="27">
        <v>42.462662000000002</v>
      </c>
      <c r="EX43" s="27">
        <v>42.284428999999996</v>
      </c>
      <c r="EY43" s="27">
        <v>43.159390999999999</v>
      </c>
      <c r="EZ43" s="27">
        <v>43.143188000000002</v>
      </c>
      <c r="FA43" s="27">
        <v>43.099980000000002</v>
      </c>
      <c r="FB43" s="27">
        <v>43.159390999999999</v>
      </c>
      <c r="FC43" s="27">
        <v>43.510455999999991</v>
      </c>
      <c r="FD43" s="27">
        <v>42.192950559957502</v>
      </c>
      <c r="FE43" s="27">
        <v>40.084181685657249</v>
      </c>
      <c r="FF43" s="27">
        <v>41.457174999999992</v>
      </c>
      <c r="FG43" s="28">
        <v>40.881999999999998</v>
      </c>
      <c r="FH43" s="28">
        <v>41.051000000000002</v>
      </c>
      <c r="FI43" s="28">
        <v>41.749000000000002</v>
      </c>
      <c r="FJ43" s="28">
        <v>43.240406</v>
      </c>
      <c r="FK43" s="28">
        <v>44.136972</v>
      </c>
      <c r="FL43" s="27">
        <v>63.849706333333344</v>
      </c>
      <c r="FM43" s="27">
        <v>84.04</v>
      </c>
      <c r="FN43" s="27">
        <v>96.09</v>
      </c>
      <c r="FO43" s="27">
        <v>67.25</v>
      </c>
      <c r="FP43" s="27">
        <v>31.005518028438267</v>
      </c>
      <c r="FQ43" s="27">
        <v>467.15800000000002</v>
      </c>
      <c r="FR43" s="27">
        <v>443.55900000000003</v>
      </c>
      <c r="FS43" s="27">
        <v>711.51300000000003</v>
      </c>
      <c r="FT43" s="27">
        <v>7.7703853046594951</v>
      </c>
      <c r="FU43" s="27"/>
    </row>
    <row r="44" spans="1:177" outlineLevel="1" x14ac:dyDescent="0.25">
      <c r="A44" s="15">
        <v>41275</v>
      </c>
      <c r="B44" s="27">
        <v>26.945967741935487</v>
      </c>
      <c r="C44" s="27">
        <v>28.377631578947366</v>
      </c>
      <c r="D44" s="27">
        <v>28.517726040322582</v>
      </c>
      <c r="E44" s="27">
        <v>30.032898828947367</v>
      </c>
      <c r="F44" s="27">
        <v>26.481854838709673</v>
      </c>
      <c r="G44" s="27">
        <v>27.405921052631577</v>
      </c>
      <c r="H44" s="27">
        <v>26.481854838709673</v>
      </c>
      <c r="I44" s="27">
        <v>28.026541431451609</v>
      </c>
      <c r="J44" s="27">
        <v>29.004508427631578</v>
      </c>
      <c r="K44" s="27">
        <v>27.490909090909096</v>
      </c>
      <c r="L44" s="27">
        <v>27.506818181818179</v>
      </c>
      <c r="M44" s="27">
        <v>29.094453818181822</v>
      </c>
      <c r="N44" s="27">
        <v>29.111290886363633</v>
      </c>
      <c r="O44" s="27">
        <v>31.07688263401494</v>
      </c>
      <c r="P44" s="27">
        <v>31.332467264549173</v>
      </c>
      <c r="Q44" s="27">
        <v>26.937903225806444</v>
      </c>
      <c r="R44" s="27">
        <v>26.93225806451613</v>
      </c>
      <c r="S44" s="27">
        <v>66.285483870967752</v>
      </c>
      <c r="T44" s="27">
        <v>65.074999999999989</v>
      </c>
      <c r="U44" s="27">
        <v>27.504032258064509</v>
      </c>
      <c r="V44" s="27">
        <v>64.510011966397897</v>
      </c>
      <c r="W44" s="27">
        <v>74.457767619565217</v>
      </c>
      <c r="X44" s="27">
        <v>58.643386837606847</v>
      </c>
      <c r="Y44" s="27">
        <v>73.551552231404941</v>
      </c>
      <c r="Z44" s="27">
        <v>73.347397729885017</v>
      </c>
      <c r="AA44" s="27">
        <v>53.15099407926828</v>
      </c>
      <c r="AB44" s="27">
        <v>0</v>
      </c>
      <c r="AC44" s="27">
        <v>49.504637868111246</v>
      </c>
      <c r="AD44" s="27">
        <v>11.219377</v>
      </c>
      <c r="AE44" s="27">
        <v>14.185629899999999</v>
      </c>
      <c r="AF44" s="27">
        <v>13.6344481</v>
      </c>
      <c r="AG44" s="27">
        <v>16.774692999999999</v>
      </c>
      <c r="AH44" s="27">
        <v>15.13109</v>
      </c>
      <c r="AI44" s="27">
        <v>13.490594</v>
      </c>
      <c r="AJ44" s="27">
        <v>11.427546</v>
      </c>
      <c r="AK44" s="27">
        <v>14.2368954</v>
      </c>
      <c r="AL44" s="27">
        <v>13.779544999999999</v>
      </c>
      <c r="AM44" s="27">
        <v>16.634877999999997</v>
      </c>
      <c r="AN44" s="27">
        <v>14.988168</v>
      </c>
      <c r="AO44" s="27">
        <v>13.496807999999998</v>
      </c>
      <c r="AP44" s="27">
        <v>13.78</v>
      </c>
      <c r="AQ44" s="27">
        <v>11.221</v>
      </c>
      <c r="AR44" s="27">
        <v>11.43</v>
      </c>
      <c r="AS44" s="27">
        <v>14.188000000000001</v>
      </c>
      <c r="AT44" s="27">
        <v>13.64</v>
      </c>
      <c r="AU44" s="27">
        <v>16.77536926019771</v>
      </c>
      <c r="AV44" s="27">
        <v>15.1341030949326</v>
      </c>
      <c r="AW44" s="27">
        <v>13.491932096328</v>
      </c>
      <c r="AX44" s="27">
        <v>14.24</v>
      </c>
      <c r="AY44" s="27">
        <v>13.78</v>
      </c>
      <c r="AZ44" s="27">
        <v>16.635550754356004</v>
      </c>
      <c r="BA44" s="27">
        <v>14.9914066842169</v>
      </c>
      <c r="BB44" s="27">
        <v>13.500507057349701</v>
      </c>
      <c r="BC44" s="27">
        <v>15.653065999999999</v>
      </c>
      <c r="BD44" s="27">
        <v>28.269919999999999</v>
      </c>
      <c r="BE44" s="27">
        <v>29.299340000000001</v>
      </c>
      <c r="BF44" s="27">
        <v>26.006399999999999</v>
      </c>
      <c r="BG44" s="27">
        <v>28.510719999999999</v>
      </c>
      <c r="BH44" s="27">
        <v>29.02242</v>
      </c>
      <c r="BI44" s="27">
        <v>26.048540000000003</v>
      </c>
      <c r="BJ44" s="27">
        <v>27.679959999999998</v>
      </c>
      <c r="BK44" s="27">
        <v>27.788319999999995</v>
      </c>
      <c r="BL44" s="27">
        <v>42.831000000000003</v>
      </c>
      <c r="BM44" s="27">
        <v>23.377067999999998</v>
      </c>
      <c r="BN44" s="27">
        <v>24.165003199999997</v>
      </c>
      <c r="BO44" s="27">
        <v>25.231946999999995</v>
      </c>
      <c r="BP44" s="27">
        <v>23.838146800000001</v>
      </c>
      <c r="BQ44" s="27">
        <v>17.015796199999997</v>
      </c>
      <c r="BR44" s="27">
        <v>17.214022799999999</v>
      </c>
      <c r="BS44" s="27">
        <v>18.113499299999997</v>
      </c>
      <c r="BT44" s="27">
        <v>14.999042499999998</v>
      </c>
      <c r="BU44" s="27">
        <v>12.592670999999999</v>
      </c>
      <c r="BV44" s="27">
        <v>17.063644</v>
      </c>
      <c r="BW44" s="27">
        <v>18.723403399999999</v>
      </c>
      <c r="BX44" s="27">
        <v>15.047200999999999</v>
      </c>
      <c r="BY44" s="27">
        <v>12.5348808</v>
      </c>
      <c r="BZ44" s="27">
        <v>17.216999999999999</v>
      </c>
      <c r="CA44" s="27">
        <v>18.12</v>
      </c>
      <c r="CB44" s="27">
        <v>15</v>
      </c>
      <c r="CC44" s="27">
        <v>12.595000000000001</v>
      </c>
      <c r="CD44" s="27">
        <v>23.38</v>
      </c>
      <c r="CE44" s="27">
        <v>24.17</v>
      </c>
      <c r="CF44" s="27">
        <v>25.23</v>
      </c>
      <c r="CG44" s="27">
        <v>23.84</v>
      </c>
      <c r="CH44" s="27">
        <v>17.02</v>
      </c>
      <c r="CI44" s="27">
        <v>17.059999999999999</v>
      </c>
      <c r="CJ44" s="27">
        <v>18.723403399999999</v>
      </c>
      <c r="CK44" s="27">
        <v>15.047200999999999</v>
      </c>
      <c r="CL44" s="27">
        <v>12.53</v>
      </c>
      <c r="CM44" s="27">
        <v>24.838911499999995</v>
      </c>
      <c r="CN44" s="27">
        <v>32.249139999999997</v>
      </c>
      <c r="CO44" s="27">
        <v>32.05048</v>
      </c>
      <c r="CP44" s="27">
        <v>33.465180000000004</v>
      </c>
      <c r="CQ44" s="27">
        <v>34.837739999999997</v>
      </c>
      <c r="CR44" s="27">
        <v>28.70336</v>
      </c>
      <c r="CS44" s="27">
        <v>23.929500000000001</v>
      </c>
      <c r="CT44" s="27">
        <v>45.589460000000003</v>
      </c>
      <c r="CU44" s="27">
        <v>45.739960000000004</v>
      </c>
      <c r="CV44" s="27">
        <v>46.823560000000001</v>
      </c>
      <c r="CW44" s="27">
        <v>47.15466</v>
      </c>
      <c r="CX44" s="27">
        <v>46.618879999999997</v>
      </c>
      <c r="CY44" s="27">
        <v>32.977559999999997</v>
      </c>
      <c r="CZ44" s="27">
        <v>33.296619999999997</v>
      </c>
      <c r="DA44" s="27">
        <v>34.95814</v>
      </c>
      <c r="DB44" s="27">
        <v>28.667239999999996</v>
      </c>
      <c r="DC44" s="27">
        <v>23.893379999999997</v>
      </c>
      <c r="DD44" s="27">
        <v>22.129519999999999</v>
      </c>
      <c r="DE44" s="27">
        <v>21.744239999999998</v>
      </c>
      <c r="DF44" s="27">
        <v>51.592871555555561</v>
      </c>
      <c r="DG44" s="27">
        <v>27.902699999999999</v>
      </c>
      <c r="DH44" s="27">
        <v>28.269919999999999</v>
      </c>
      <c r="DI44" s="27">
        <v>85.046999999999997</v>
      </c>
      <c r="DJ44" s="27">
        <v>42.589916974302099</v>
      </c>
      <c r="DK44" s="27">
        <v>44.300381081306774</v>
      </c>
      <c r="DL44" s="27">
        <v>43.923915369530476</v>
      </c>
      <c r="DM44" s="27">
        <v>44.637945719839315</v>
      </c>
      <c r="DN44" s="27">
        <v>44.923057210055724</v>
      </c>
      <c r="DO44" s="27">
        <v>26.358740800000003</v>
      </c>
      <c r="DP44" s="27">
        <v>31.251768800000001</v>
      </c>
      <c r="DQ44" s="27">
        <v>34.077611183630076</v>
      </c>
      <c r="DR44" s="27">
        <v>35.446210488888894</v>
      </c>
      <c r="DS44" s="27">
        <v>41.625506999999999</v>
      </c>
      <c r="DT44" s="27">
        <v>41.717323999999998</v>
      </c>
      <c r="DU44" s="27">
        <v>43.429440999999997</v>
      </c>
      <c r="DV44" s="27">
        <v>43.429440999999997</v>
      </c>
      <c r="DW44" s="27">
        <v>43.451045000000001</v>
      </c>
      <c r="DX44" s="27">
        <v>43.559064999999997</v>
      </c>
      <c r="DY44" s="27">
        <v>84.4</v>
      </c>
      <c r="DZ44" s="27">
        <v>44.277397999999998</v>
      </c>
      <c r="EA44" s="27">
        <v>38.128440925799993</v>
      </c>
      <c r="EB44" s="28">
        <v>43.085945000000002</v>
      </c>
      <c r="EC44" s="28">
        <v>43.121960000000001</v>
      </c>
      <c r="ED44" s="28">
        <v>40.92240945465786</v>
      </c>
      <c r="EE44" s="28">
        <v>42.236312066042245</v>
      </c>
      <c r="EF44" s="28">
        <v>40.873499958597741</v>
      </c>
      <c r="EG44" s="28">
        <v>40.59160561656104</v>
      </c>
      <c r="EH44" s="28">
        <v>42.34717525441306</v>
      </c>
      <c r="EI44" s="28">
        <v>42.34717525441306</v>
      </c>
      <c r="EJ44" s="28">
        <v>42.268307620393713</v>
      </c>
      <c r="EK44" s="28">
        <v>42.820238253243488</v>
      </c>
      <c r="EL44" s="27">
        <v>40.313064000000004</v>
      </c>
      <c r="EM44" s="27">
        <v>42.797524000000003</v>
      </c>
      <c r="EN44" s="27">
        <v>42.797524000000003</v>
      </c>
      <c r="EO44" s="27">
        <v>43.040568999999998</v>
      </c>
      <c r="EP44" s="27">
        <v>43.235005000000001</v>
      </c>
      <c r="EQ44" s="27">
        <v>44.126169999999995</v>
      </c>
      <c r="ER44" s="27">
        <v>42.257424</v>
      </c>
      <c r="ES44" s="27">
        <v>44.509640999999995</v>
      </c>
      <c r="ET44" s="27">
        <v>44.941720999999994</v>
      </c>
      <c r="EU44" s="27">
        <v>45.865292000000004</v>
      </c>
      <c r="EV44" s="27">
        <v>40.971986000000001</v>
      </c>
      <c r="EW44" s="27">
        <v>40.750544999999995</v>
      </c>
      <c r="EX44" s="27">
        <v>42.34384</v>
      </c>
      <c r="EY44" s="27">
        <v>42.34384</v>
      </c>
      <c r="EZ44" s="27">
        <v>42.354641999999998</v>
      </c>
      <c r="FA44" s="27">
        <v>42.981158000000001</v>
      </c>
      <c r="FB44" s="27">
        <v>42.284428999999996</v>
      </c>
      <c r="FC44" s="27">
        <v>43.715693999999992</v>
      </c>
      <c r="FD44" s="27">
        <v>40.842793402567203</v>
      </c>
      <c r="FE44" s="27">
        <v>38.801504269577585</v>
      </c>
      <c r="FF44" s="27">
        <v>40.259649999999993</v>
      </c>
      <c r="FG44" s="28">
        <v>39.725999999999999</v>
      </c>
      <c r="FH44" s="28">
        <v>40.554000000000002</v>
      </c>
      <c r="FI44" s="28">
        <v>41.012</v>
      </c>
      <c r="FJ44" s="28">
        <v>42.014378999999998</v>
      </c>
      <c r="FK44" s="28">
        <v>43.370029999999993</v>
      </c>
      <c r="FL44" s="27">
        <v>62.627418666666664</v>
      </c>
      <c r="FM44" s="27">
        <v>83.89</v>
      </c>
      <c r="FN44" s="27">
        <v>96.52</v>
      </c>
      <c r="FO44" s="27">
        <v>65.45</v>
      </c>
      <c r="FP44" s="27">
        <v>31.808886710256445</v>
      </c>
      <c r="FQ44" s="27">
        <v>496.34500000000003</v>
      </c>
      <c r="FR44" s="27">
        <v>465.61</v>
      </c>
      <c r="FS44" s="27">
        <v>729.49199999999996</v>
      </c>
      <c r="FT44" s="27">
        <v>7.4849910394265242</v>
      </c>
      <c r="FU44" s="27"/>
    </row>
    <row r="45" spans="1:177" outlineLevel="1" x14ac:dyDescent="0.25">
      <c r="A45" s="15">
        <v>41306</v>
      </c>
      <c r="B45" s="27">
        <v>25.851785714285715</v>
      </c>
      <c r="C45" s="27">
        <v>27.095454545454547</v>
      </c>
      <c r="D45" s="27">
        <v>27.359720374999998</v>
      </c>
      <c r="E45" s="27">
        <v>28.675932409090912</v>
      </c>
      <c r="F45" s="27">
        <v>26.272767857142856</v>
      </c>
      <c r="G45" s="27">
        <v>26.605113636363637</v>
      </c>
      <c r="H45" s="27">
        <v>26.272767857142856</v>
      </c>
      <c r="I45" s="27">
        <v>27.805258406249997</v>
      </c>
      <c r="J45" s="27">
        <v>28.156989914772726</v>
      </c>
      <c r="K45" s="27">
        <v>27.490909090909096</v>
      </c>
      <c r="L45" s="27">
        <v>27.506818181818179</v>
      </c>
      <c r="M45" s="27">
        <v>29.094453818181822</v>
      </c>
      <c r="N45" s="27">
        <v>29.111290886363633</v>
      </c>
      <c r="O45" s="27">
        <v>31.07688263401494</v>
      </c>
      <c r="P45" s="27">
        <v>31.332467264549173</v>
      </c>
      <c r="Q45" s="27">
        <v>26.433035714285715</v>
      </c>
      <c r="R45" s="27">
        <v>25.625892857142855</v>
      </c>
      <c r="S45" s="27">
        <v>68.410750000000007</v>
      </c>
      <c r="T45" s="27">
        <v>66.712535714285707</v>
      </c>
      <c r="U45" s="27">
        <v>26.997321428571432</v>
      </c>
      <c r="V45" s="27">
        <v>62.967930397321439</v>
      </c>
      <c r="W45" s="27">
        <v>71.074573287499959</v>
      </c>
      <c r="X45" s="27">
        <v>58.46423990277777</v>
      </c>
      <c r="Y45" s="27">
        <v>69.136787622727269</v>
      </c>
      <c r="Z45" s="27">
        <v>71.967899006097539</v>
      </c>
      <c r="AA45" s="27">
        <v>53.130626781249958</v>
      </c>
      <c r="AB45" s="27">
        <v>0</v>
      </c>
      <c r="AC45" s="27">
        <v>48.914922124195307</v>
      </c>
      <c r="AD45" s="27">
        <v>11.219377</v>
      </c>
      <c r="AE45" s="27">
        <v>14.185629899999999</v>
      </c>
      <c r="AF45" s="27">
        <v>13.6344481</v>
      </c>
      <c r="AG45" s="27">
        <v>16.774692999999999</v>
      </c>
      <c r="AH45" s="27">
        <v>15.13109</v>
      </c>
      <c r="AI45" s="27">
        <v>13.490594</v>
      </c>
      <c r="AJ45" s="27">
        <v>11.427546</v>
      </c>
      <c r="AK45" s="27">
        <v>14.2368954</v>
      </c>
      <c r="AL45" s="27">
        <v>13.779544999999999</v>
      </c>
      <c r="AM45" s="27">
        <v>16.634877999999997</v>
      </c>
      <c r="AN45" s="27">
        <v>14.988168</v>
      </c>
      <c r="AO45" s="27">
        <v>13.496807999999998</v>
      </c>
      <c r="AP45" s="27">
        <v>13.78</v>
      </c>
      <c r="AQ45" s="27">
        <v>11.221</v>
      </c>
      <c r="AR45" s="27">
        <v>11.43</v>
      </c>
      <c r="AS45" s="27">
        <v>14.188000000000001</v>
      </c>
      <c r="AT45" s="27">
        <v>13.64</v>
      </c>
      <c r="AU45" s="27">
        <v>16.77536926019771</v>
      </c>
      <c r="AV45" s="27">
        <v>15.1341030949326</v>
      </c>
      <c r="AW45" s="27">
        <v>13.491932096328</v>
      </c>
      <c r="AX45" s="27">
        <v>14.24</v>
      </c>
      <c r="AY45" s="27">
        <v>13.78</v>
      </c>
      <c r="AZ45" s="27">
        <v>16.635550754356004</v>
      </c>
      <c r="BA45" s="27">
        <v>14.9914066842169</v>
      </c>
      <c r="BB45" s="27">
        <v>13.500507057349701</v>
      </c>
      <c r="BC45" s="27">
        <v>15.653065999999999</v>
      </c>
      <c r="BD45" s="27">
        <v>28.269919999999999</v>
      </c>
      <c r="BE45" s="27">
        <v>29.299340000000001</v>
      </c>
      <c r="BF45" s="27">
        <v>26.006399999999999</v>
      </c>
      <c r="BG45" s="27">
        <v>28.510719999999999</v>
      </c>
      <c r="BH45" s="27">
        <v>29.02242</v>
      </c>
      <c r="BI45" s="27">
        <v>26.048540000000003</v>
      </c>
      <c r="BJ45" s="27">
        <v>27.679959999999998</v>
      </c>
      <c r="BK45" s="27">
        <v>27.788319999999995</v>
      </c>
      <c r="BL45" s="27">
        <v>42.441000000000003</v>
      </c>
      <c r="BM45" s="27">
        <v>23.377067999999998</v>
      </c>
      <c r="BN45" s="27">
        <v>24.165003199999997</v>
      </c>
      <c r="BO45" s="27">
        <v>25.231946999999995</v>
      </c>
      <c r="BP45" s="27">
        <v>23.838146800000001</v>
      </c>
      <c r="BQ45" s="27">
        <v>17.015796199999997</v>
      </c>
      <c r="BR45" s="27">
        <v>17.214022799999999</v>
      </c>
      <c r="BS45" s="27">
        <v>18.113499299999997</v>
      </c>
      <c r="BT45" s="27">
        <v>14.999042499999998</v>
      </c>
      <c r="BU45" s="27">
        <v>12.592670999999999</v>
      </c>
      <c r="BV45" s="27">
        <v>17.063644</v>
      </c>
      <c r="BW45" s="27">
        <v>18.723403399999999</v>
      </c>
      <c r="BX45" s="27">
        <v>15.047200999999999</v>
      </c>
      <c r="BY45" s="27">
        <v>12.5348808</v>
      </c>
      <c r="BZ45" s="27">
        <v>17.216999999999999</v>
      </c>
      <c r="CA45" s="27">
        <v>18.12</v>
      </c>
      <c r="CB45" s="27">
        <v>15</v>
      </c>
      <c r="CC45" s="27">
        <v>12.595000000000001</v>
      </c>
      <c r="CD45" s="27">
        <v>23.38</v>
      </c>
      <c r="CE45" s="27">
        <v>24.17</v>
      </c>
      <c r="CF45" s="27">
        <v>25.23</v>
      </c>
      <c r="CG45" s="27">
        <v>23.84</v>
      </c>
      <c r="CH45" s="27">
        <v>17.02</v>
      </c>
      <c r="CI45" s="27">
        <v>17.059999999999999</v>
      </c>
      <c r="CJ45" s="27">
        <v>18.723403399999999</v>
      </c>
      <c r="CK45" s="27">
        <v>15.047200999999999</v>
      </c>
      <c r="CL45" s="27">
        <v>12.53</v>
      </c>
      <c r="CM45" s="27">
        <v>24.838911499999995</v>
      </c>
      <c r="CN45" s="27">
        <v>32.249139999999997</v>
      </c>
      <c r="CO45" s="27">
        <v>32.05048</v>
      </c>
      <c r="CP45" s="27">
        <v>33.465180000000004</v>
      </c>
      <c r="CQ45" s="27">
        <v>34.837739999999997</v>
      </c>
      <c r="CR45" s="27">
        <v>28.70336</v>
      </c>
      <c r="CS45" s="27">
        <v>23.929500000000001</v>
      </c>
      <c r="CT45" s="27">
        <v>45.589460000000003</v>
      </c>
      <c r="CU45" s="27">
        <v>45.739960000000004</v>
      </c>
      <c r="CV45" s="27">
        <v>46.823560000000001</v>
      </c>
      <c r="CW45" s="27">
        <v>47.15466</v>
      </c>
      <c r="CX45" s="27">
        <v>46.618879999999997</v>
      </c>
      <c r="CY45" s="27">
        <v>32.977559999999997</v>
      </c>
      <c r="CZ45" s="27">
        <v>33.296619999999997</v>
      </c>
      <c r="DA45" s="27">
        <v>34.95814</v>
      </c>
      <c r="DB45" s="27">
        <v>28.667239999999996</v>
      </c>
      <c r="DC45" s="27">
        <v>23.893379999999997</v>
      </c>
      <c r="DD45" s="27">
        <v>22.129519999999999</v>
      </c>
      <c r="DE45" s="27">
        <v>21.744239999999998</v>
      </c>
      <c r="DF45" s="27">
        <v>51.592871555555561</v>
      </c>
      <c r="DG45" s="27">
        <v>27.902699999999999</v>
      </c>
      <c r="DH45" s="27">
        <v>28.269919999999999</v>
      </c>
      <c r="DI45" s="27">
        <v>87.043999999999997</v>
      </c>
      <c r="DJ45" s="27">
        <v>42.08257169003334</v>
      </c>
      <c r="DK45" s="27">
        <v>43.968225763609922</v>
      </c>
      <c r="DL45" s="27">
        <v>43.756111331691926</v>
      </c>
      <c r="DM45" s="27">
        <v>44.772948556865792</v>
      </c>
      <c r="DN45" s="27">
        <v>44.895391986739234</v>
      </c>
      <c r="DO45" s="27">
        <v>26.258041600000002</v>
      </c>
      <c r="DP45" s="27">
        <v>31.346286533333334</v>
      </c>
      <c r="DQ45" s="27">
        <v>33.671667322701893</v>
      </c>
      <c r="DR45" s="27">
        <v>35.180441955555565</v>
      </c>
      <c r="DS45" s="27">
        <v>41.711922999999999</v>
      </c>
      <c r="DT45" s="27">
        <v>41.263639999999995</v>
      </c>
      <c r="DU45" s="27">
        <v>43.197198</v>
      </c>
      <c r="DV45" s="27">
        <v>43.429440999999997</v>
      </c>
      <c r="DW45" s="27">
        <v>43.451045000000001</v>
      </c>
      <c r="DX45" s="27">
        <v>43.018964999999994</v>
      </c>
      <c r="DY45" s="27">
        <v>83.352999999999994</v>
      </c>
      <c r="DZ45" s="27">
        <v>44.018149999999999</v>
      </c>
      <c r="EA45" s="27">
        <v>38.128440925799993</v>
      </c>
      <c r="EB45" s="28">
        <v>43.085945000000002</v>
      </c>
      <c r="EC45" s="28">
        <v>43.121960000000001</v>
      </c>
      <c r="ED45" s="28">
        <v>40.92240945465786</v>
      </c>
      <c r="EE45" s="28">
        <v>42.236312066042245</v>
      </c>
      <c r="EF45" s="28">
        <v>40.375825105082718</v>
      </c>
      <c r="EG45" s="28">
        <v>40.718202935090225</v>
      </c>
      <c r="EH45" s="28">
        <v>42.164079348757355</v>
      </c>
      <c r="EI45" s="28">
        <v>42.34717525441306</v>
      </c>
      <c r="EJ45" s="28">
        <v>41.804623972218458</v>
      </c>
      <c r="EK45" s="28">
        <v>42.641882679369019</v>
      </c>
      <c r="EL45" s="27">
        <v>39.999806</v>
      </c>
      <c r="EM45" s="27">
        <v>42.360042999999997</v>
      </c>
      <c r="EN45" s="27">
        <v>42.797524000000003</v>
      </c>
      <c r="EO45" s="27">
        <v>43.040568999999998</v>
      </c>
      <c r="EP45" s="27">
        <v>42.489666999999997</v>
      </c>
      <c r="EQ45" s="27">
        <v>43.796709</v>
      </c>
      <c r="ER45" s="27">
        <v>41.868551999999994</v>
      </c>
      <c r="ES45" s="27">
        <v>44.147773999999998</v>
      </c>
      <c r="ET45" s="27">
        <v>44.244991999999996</v>
      </c>
      <c r="EU45" s="27">
        <v>45.508825999999999</v>
      </c>
      <c r="EV45" s="27">
        <v>42.095393999999999</v>
      </c>
      <c r="EW45" s="27">
        <v>40.302261999999999</v>
      </c>
      <c r="EX45" s="27">
        <v>42.127800000000001</v>
      </c>
      <c r="EY45" s="27">
        <v>42.34384</v>
      </c>
      <c r="EZ45" s="27">
        <v>41.857749999999996</v>
      </c>
      <c r="FA45" s="27">
        <v>42.775919999999999</v>
      </c>
      <c r="FB45" s="27">
        <v>42.284428999999996</v>
      </c>
      <c r="FC45" s="27">
        <v>43.564466000000003</v>
      </c>
      <c r="FD45" s="27">
        <v>40.181840795447776</v>
      </c>
      <c r="FE45" s="27">
        <v>38.173585528703192</v>
      </c>
      <c r="FF45" s="27">
        <v>40.259649999999993</v>
      </c>
      <c r="FG45" s="28">
        <v>39.133000000000003</v>
      </c>
      <c r="FH45" s="28">
        <v>40.273000000000003</v>
      </c>
      <c r="FI45" s="28">
        <v>40.536999999999999</v>
      </c>
      <c r="FJ45" s="28">
        <v>41.382461999999997</v>
      </c>
      <c r="FK45" s="28">
        <v>42.883940000000003</v>
      </c>
      <c r="FL45" s="27">
        <v>61.904654333333333</v>
      </c>
      <c r="FM45" s="27">
        <v>83.7</v>
      </c>
      <c r="FN45" s="27">
        <v>96.17</v>
      </c>
      <c r="FO45" s="27">
        <v>63.93</v>
      </c>
      <c r="FP45" s="27">
        <v>31.808886710256445</v>
      </c>
      <c r="FQ45" s="27">
        <v>511.03899999999999</v>
      </c>
      <c r="FR45" s="27">
        <v>476.64299999999997</v>
      </c>
      <c r="FS45" s="27">
        <v>748.07899999999995</v>
      </c>
      <c r="FT45" s="27">
        <v>7.181051587301587</v>
      </c>
      <c r="FU45" s="27"/>
    </row>
    <row r="46" spans="1:177" outlineLevel="1" x14ac:dyDescent="0.25">
      <c r="A46" s="15">
        <v>41334</v>
      </c>
      <c r="B46" s="27">
        <v>28.431451612903221</v>
      </c>
      <c r="C46" s="27">
        <v>25.577499999999993</v>
      </c>
      <c r="D46" s="27">
        <v>30.089858185483866</v>
      </c>
      <c r="E46" s="27">
        <v>27.069435574999993</v>
      </c>
      <c r="F46" s="27">
        <v>31.621806451612901</v>
      </c>
      <c r="G46" s="27">
        <v>25.744425</v>
      </c>
      <c r="H46" s="27">
        <v>31.621806451612901</v>
      </c>
      <c r="I46" s="27">
        <v>33.466306421935478</v>
      </c>
      <c r="J46" s="27">
        <v>27.246097310250001</v>
      </c>
      <c r="K46" s="27">
        <v>27.490909090909096</v>
      </c>
      <c r="L46" s="27">
        <v>27.506818181818179</v>
      </c>
      <c r="M46" s="27">
        <v>29.094453818181822</v>
      </c>
      <c r="N46" s="27">
        <v>29.111290886363633</v>
      </c>
      <c r="O46" s="27">
        <v>31.07688263401494</v>
      </c>
      <c r="P46" s="27">
        <v>31.332467264549173</v>
      </c>
      <c r="Q46" s="27">
        <v>30.69035483870967</v>
      </c>
      <c r="R46" s="27">
        <v>28.032258064516135</v>
      </c>
      <c r="S46" s="27">
        <v>84.895161290322562</v>
      </c>
      <c r="T46" s="27">
        <v>81.116129032258044</v>
      </c>
      <c r="U46" s="27">
        <v>31.712096774193551</v>
      </c>
      <c r="V46" s="27">
        <v>63.985620146702502</v>
      </c>
      <c r="W46" s="27">
        <v>70.372364003968286</v>
      </c>
      <c r="X46" s="27">
        <v>60.707698655804478</v>
      </c>
      <c r="Y46" s="27">
        <v>68.531368597402604</v>
      </c>
      <c r="Z46" s="27">
        <v>75.213405027027008</v>
      </c>
      <c r="AA46" s="27">
        <v>54.422292639143734</v>
      </c>
      <c r="AB46" s="27">
        <v>0</v>
      </c>
      <c r="AC46" s="27">
        <v>50.721012069941828</v>
      </c>
      <c r="AD46" s="27">
        <v>11.219377</v>
      </c>
      <c r="AE46" s="27">
        <v>14.185629899999999</v>
      </c>
      <c r="AF46" s="27">
        <v>13.6344481</v>
      </c>
      <c r="AG46" s="27">
        <v>16.774692999999999</v>
      </c>
      <c r="AH46" s="27">
        <v>15.13109</v>
      </c>
      <c r="AI46" s="27">
        <v>13.490594</v>
      </c>
      <c r="AJ46" s="27">
        <v>11.427546</v>
      </c>
      <c r="AK46" s="27">
        <v>14.2368954</v>
      </c>
      <c r="AL46" s="27">
        <v>13.779544999999999</v>
      </c>
      <c r="AM46" s="27">
        <v>16.634877999999997</v>
      </c>
      <c r="AN46" s="27">
        <v>14.988168</v>
      </c>
      <c r="AO46" s="27">
        <v>13.496807999999998</v>
      </c>
      <c r="AP46" s="27">
        <v>13.78</v>
      </c>
      <c r="AQ46" s="27">
        <v>11.221</v>
      </c>
      <c r="AR46" s="27">
        <v>11.43</v>
      </c>
      <c r="AS46" s="27">
        <v>14.188000000000001</v>
      </c>
      <c r="AT46" s="27">
        <v>13.64</v>
      </c>
      <c r="AU46" s="27">
        <v>16.77536926019771</v>
      </c>
      <c r="AV46" s="27">
        <v>15.1341030949326</v>
      </c>
      <c r="AW46" s="27">
        <v>13.491932096328</v>
      </c>
      <c r="AX46" s="27">
        <v>14.24</v>
      </c>
      <c r="AY46" s="27">
        <v>13.78</v>
      </c>
      <c r="AZ46" s="27">
        <v>16.635550754356004</v>
      </c>
      <c r="BA46" s="27">
        <v>14.9914066842169</v>
      </c>
      <c r="BB46" s="27">
        <v>13.500507057349701</v>
      </c>
      <c r="BC46" s="27">
        <v>15.653065999999999</v>
      </c>
      <c r="BD46" s="27">
        <v>28.269919999999999</v>
      </c>
      <c r="BE46" s="27">
        <v>29.299340000000001</v>
      </c>
      <c r="BF46" s="27">
        <v>26.006399999999999</v>
      </c>
      <c r="BG46" s="27">
        <v>28.510719999999999</v>
      </c>
      <c r="BH46" s="27">
        <v>29.02242</v>
      </c>
      <c r="BI46" s="27">
        <v>26.048540000000003</v>
      </c>
      <c r="BJ46" s="27">
        <v>27.679959999999998</v>
      </c>
      <c r="BK46" s="27">
        <v>27.788319999999995</v>
      </c>
      <c r="BL46" s="27">
        <v>42.478999999999999</v>
      </c>
      <c r="BM46" s="27">
        <v>23.377067999999998</v>
      </c>
      <c r="BN46" s="27">
        <v>24.165003199999997</v>
      </c>
      <c r="BO46" s="27">
        <v>25.231946999999995</v>
      </c>
      <c r="BP46" s="27">
        <v>23.838146800000001</v>
      </c>
      <c r="BQ46" s="27">
        <v>17.015796199999997</v>
      </c>
      <c r="BR46" s="27">
        <v>17.214022799999999</v>
      </c>
      <c r="BS46" s="27">
        <v>18.113499299999997</v>
      </c>
      <c r="BT46" s="27">
        <v>14.999042499999998</v>
      </c>
      <c r="BU46" s="27">
        <v>12.592670999999999</v>
      </c>
      <c r="BV46" s="27">
        <v>17.063644</v>
      </c>
      <c r="BW46" s="27">
        <v>18.723403399999999</v>
      </c>
      <c r="BX46" s="27">
        <v>15.047200999999999</v>
      </c>
      <c r="BY46" s="27">
        <v>12.5348808</v>
      </c>
      <c r="BZ46" s="27">
        <v>17.216999999999999</v>
      </c>
      <c r="CA46" s="27">
        <v>18.12</v>
      </c>
      <c r="CB46" s="27">
        <v>15</v>
      </c>
      <c r="CC46" s="27">
        <v>12.595000000000001</v>
      </c>
      <c r="CD46" s="27">
        <v>23.38</v>
      </c>
      <c r="CE46" s="27">
        <v>24.17</v>
      </c>
      <c r="CF46" s="27">
        <v>25.23</v>
      </c>
      <c r="CG46" s="27">
        <v>23.84</v>
      </c>
      <c r="CH46" s="27">
        <v>17.02</v>
      </c>
      <c r="CI46" s="27">
        <v>17.059999999999999</v>
      </c>
      <c r="CJ46" s="27">
        <v>18.723403399999999</v>
      </c>
      <c r="CK46" s="27">
        <v>15.047200999999999</v>
      </c>
      <c r="CL46" s="27">
        <v>12.53</v>
      </c>
      <c r="CM46" s="27">
        <v>24.838911499999995</v>
      </c>
      <c r="CN46" s="27">
        <v>32.249139999999997</v>
      </c>
      <c r="CO46" s="27">
        <v>32.05048</v>
      </c>
      <c r="CP46" s="27">
        <v>33.465180000000004</v>
      </c>
      <c r="CQ46" s="27">
        <v>34.837739999999997</v>
      </c>
      <c r="CR46" s="27">
        <v>28.70336</v>
      </c>
      <c r="CS46" s="27">
        <v>23.929500000000001</v>
      </c>
      <c r="CT46" s="27">
        <v>45.589460000000003</v>
      </c>
      <c r="CU46" s="27">
        <v>45.739960000000004</v>
      </c>
      <c r="CV46" s="27">
        <v>46.823560000000001</v>
      </c>
      <c r="CW46" s="27">
        <v>47.15466</v>
      </c>
      <c r="CX46" s="27">
        <v>46.618879999999997</v>
      </c>
      <c r="CY46" s="27">
        <v>32.977559999999997</v>
      </c>
      <c r="CZ46" s="27">
        <v>33.296619999999997</v>
      </c>
      <c r="DA46" s="27">
        <v>34.95814</v>
      </c>
      <c r="DB46" s="27">
        <v>28.667239999999996</v>
      </c>
      <c r="DC46" s="27">
        <v>23.893379999999997</v>
      </c>
      <c r="DD46" s="27">
        <v>22.129519999999999</v>
      </c>
      <c r="DE46" s="27">
        <v>21.744239999999998</v>
      </c>
      <c r="DF46" s="27">
        <v>51.592871555555561</v>
      </c>
      <c r="DG46" s="27">
        <v>27.902699999999999</v>
      </c>
      <c r="DH46" s="27">
        <v>28.269919999999999</v>
      </c>
      <c r="DI46" s="27">
        <v>83.594999999999999</v>
      </c>
      <c r="DJ46" s="27">
        <v>43.636390163413495</v>
      </c>
      <c r="DK46" s="27">
        <v>44.018751122053757</v>
      </c>
      <c r="DL46" s="27">
        <v>44.099142837026477</v>
      </c>
      <c r="DM46" s="27">
        <v>44.394785239082545</v>
      </c>
      <c r="DN46" s="27">
        <v>44.750289832620624</v>
      </c>
      <c r="DO46" s="27">
        <v>26.463894800000002</v>
      </c>
      <c r="DP46" s="27">
        <v>31.081528100000003</v>
      </c>
      <c r="DQ46" s="27">
        <v>34.91492923884369</v>
      </c>
      <c r="DR46" s="27">
        <v>35.220868977777783</v>
      </c>
      <c r="DS46" s="27">
        <v>42.981158000000001</v>
      </c>
      <c r="DT46" s="27">
        <v>41.771333999999996</v>
      </c>
      <c r="DU46" s="27">
        <v>42.635494000000001</v>
      </c>
      <c r="DV46" s="27">
        <v>43.429440999999997</v>
      </c>
      <c r="DW46" s="27">
        <v>43.197198</v>
      </c>
      <c r="DX46" s="27">
        <v>42.889340999999995</v>
      </c>
      <c r="DY46" s="27">
        <v>83.102000000000004</v>
      </c>
      <c r="DZ46" s="27">
        <v>43.748099999999994</v>
      </c>
      <c r="EA46" s="27">
        <v>38.128440925799993</v>
      </c>
      <c r="EB46" s="28">
        <v>43.085945000000002</v>
      </c>
      <c r="EC46" s="28">
        <v>43.121960000000001</v>
      </c>
      <c r="ED46" s="28">
        <v>41.070912014282122</v>
      </c>
      <c r="EE46" s="28">
        <v>42.164076725742341</v>
      </c>
      <c r="EF46" s="28">
        <v>40.841945484874429</v>
      </c>
      <c r="EG46" s="28">
        <v>42.02546600299452</v>
      </c>
      <c r="EH46" s="28">
        <v>41.688288915376695</v>
      </c>
      <c r="EI46" s="28">
        <v>42.34717525441306</v>
      </c>
      <c r="EJ46" s="28">
        <v>41.771509746145732</v>
      </c>
      <c r="EK46" s="28">
        <v>42.456167103012476</v>
      </c>
      <c r="EL46" s="27">
        <v>40.696534999999997</v>
      </c>
      <c r="EM46" s="27">
        <v>41.663314</v>
      </c>
      <c r="EN46" s="27">
        <v>42.797524000000003</v>
      </c>
      <c r="EO46" s="27">
        <v>42.360042999999997</v>
      </c>
      <c r="EP46" s="27">
        <v>42.257424</v>
      </c>
      <c r="EQ46" s="27">
        <v>43.434841999999996</v>
      </c>
      <c r="ER46" s="27">
        <v>42.516672</v>
      </c>
      <c r="ES46" s="27">
        <v>43.456445999999993</v>
      </c>
      <c r="ET46" s="27">
        <v>44.001947000000001</v>
      </c>
      <c r="EU46" s="27">
        <v>45.136156999999997</v>
      </c>
      <c r="EV46" s="27">
        <v>39.961998999999999</v>
      </c>
      <c r="EW46" s="27">
        <v>40.777549999999998</v>
      </c>
      <c r="EX46" s="27">
        <v>41.620106</v>
      </c>
      <c r="EY46" s="27">
        <v>42.34384</v>
      </c>
      <c r="EZ46" s="27">
        <v>41.782135999999994</v>
      </c>
      <c r="FA46" s="27">
        <v>42.549078000000002</v>
      </c>
      <c r="FB46" s="27">
        <v>42.127800000000001</v>
      </c>
      <c r="FC46" s="27">
        <v>43.029767</v>
      </c>
      <c r="FD46" s="27">
        <v>41.544641765347407</v>
      </c>
      <c r="FE46" s="27">
        <v>39.468274829969772</v>
      </c>
      <c r="FF46" s="27">
        <v>40.259649999999993</v>
      </c>
      <c r="FG46" s="28">
        <v>40.197000000000003</v>
      </c>
      <c r="FH46" s="28">
        <v>41.054000000000002</v>
      </c>
      <c r="FI46" s="28">
        <v>40.484000000000002</v>
      </c>
      <c r="FJ46" s="28">
        <v>42.500468999999995</v>
      </c>
      <c r="FK46" s="28">
        <v>42.819127999999999</v>
      </c>
      <c r="FL46" s="27">
        <v>61.832337666666668</v>
      </c>
      <c r="FM46" s="27">
        <v>83.44</v>
      </c>
      <c r="FN46" s="27">
        <v>95.04</v>
      </c>
      <c r="FO46" s="27">
        <v>64</v>
      </c>
      <c r="FP46" s="27">
        <v>31.808886710256445</v>
      </c>
      <c r="FQ46" s="27">
        <v>485.17599999999999</v>
      </c>
      <c r="FR46" s="27">
        <v>471.25200000000001</v>
      </c>
      <c r="FS46" s="27">
        <v>709.94</v>
      </c>
      <c r="FT46" s="27">
        <v>7.8976254480286725</v>
      </c>
      <c r="FU46" s="27"/>
    </row>
    <row r="47" spans="1:177" outlineLevel="1" x14ac:dyDescent="0.25">
      <c r="A47" s="15">
        <v>41365</v>
      </c>
      <c r="B47" s="27">
        <v>29.233333333333334</v>
      </c>
      <c r="C47" s="27">
        <v>27.262499999999999</v>
      </c>
      <c r="D47" s="27">
        <v>30.938513666666669</v>
      </c>
      <c r="E47" s="27">
        <v>28.852721624999997</v>
      </c>
      <c r="F47" s="27">
        <v>28.721299999999996</v>
      </c>
      <c r="G47" s="27">
        <v>26.9132</v>
      </c>
      <c r="H47" s="27">
        <v>28.721299999999996</v>
      </c>
      <c r="I47" s="27">
        <v>30.396613428999995</v>
      </c>
      <c r="J47" s="27">
        <v>28.483046955999999</v>
      </c>
      <c r="K47" s="27">
        <v>25.653774999999996</v>
      </c>
      <c r="L47" s="27">
        <v>25.662500000000001</v>
      </c>
      <c r="M47" s="27">
        <v>27.150159695749995</v>
      </c>
      <c r="N47" s="27">
        <v>27.159393625</v>
      </c>
      <c r="O47" s="27">
        <v>29.132588511583112</v>
      </c>
      <c r="P47" s="27">
        <v>29.388173142117346</v>
      </c>
      <c r="Q47" s="27">
        <v>28.720066666666664</v>
      </c>
      <c r="R47" s="27">
        <v>28.325033333333334</v>
      </c>
      <c r="S47" s="27">
        <v>71.595833333333317</v>
      </c>
      <c r="T47" s="27">
        <v>71.176666666666648</v>
      </c>
      <c r="U47" s="27">
        <v>30.069166666666675</v>
      </c>
      <c r="V47" s="27">
        <v>61.017135176388862</v>
      </c>
      <c r="W47" s="27">
        <v>64.84862577272726</v>
      </c>
      <c r="X47" s="27">
        <v>58.798903778508702</v>
      </c>
      <c r="Y47" s="27">
        <v>66.924106972727273</v>
      </c>
      <c r="Z47" s="27">
        <v>75.839464280487817</v>
      </c>
      <c r="AA47" s="27">
        <v>49.914766818452414</v>
      </c>
      <c r="AB47" s="27">
        <v>0</v>
      </c>
      <c r="AC47" s="27">
        <v>51.17275389569604</v>
      </c>
      <c r="AD47" s="27">
        <v>11.219377</v>
      </c>
      <c r="AE47" s="27">
        <v>14.185629899999999</v>
      </c>
      <c r="AF47" s="27">
        <v>13.6344481</v>
      </c>
      <c r="AG47" s="27">
        <v>16.774692999999999</v>
      </c>
      <c r="AH47" s="27">
        <v>15.13109</v>
      </c>
      <c r="AI47" s="27">
        <v>13.490594</v>
      </c>
      <c r="AJ47" s="27">
        <v>11.427546</v>
      </c>
      <c r="AK47" s="27">
        <v>14.2368954</v>
      </c>
      <c r="AL47" s="27">
        <v>13.779544999999999</v>
      </c>
      <c r="AM47" s="27">
        <v>16.634877999999997</v>
      </c>
      <c r="AN47" s="27">
        <v>14.988168</v>
      </c>
      <c r="AO47" s="27">
        <v>13.496807999999998</v>
      </c>
      <c r="AP47" s="27">
        <v>13.78</v>
      </c>
      <c r="AQ47" s="27">
        <v>11.221</v>
      </c>
      <c r="AR47" s="27">
        <v>11.43</v>
      </c>
      <c r="AS47" s="27">
        <v>14.188000000000001</v>
      </c>
      <c r="AT47" s="27">
        <v>13.64</v>
      </c>
      <c r="AU47" s="27">
        <v>16.77536926019771</v>
      </c>
      <c r="AV47" s="27">
        <v>15.1341030949326</v>
      </c>
      <c r="AW47" s="27">
        <v>13.491932096328</v>
      </c>
      <c r="AX47" s="27">
        <v>14.24</v>
      </c>
      <c r="AY47" s="27">
        <v>13.78</v>
      </c>
      <c r="AZ47" s="27">
        <v>16.635550754356004</v>
      </c>
      <c r="BA47" s="27">
        <v>14.9914066842169</v>
      </c>
      <c r="BB47" s="27">
        <v>13.500507057349701</v>
      </c>
      <c r="BC47" s="27">
        <v>15.653065999999999</v>
      </c>
      <c r="BD47" s="27">
        <v>28.269919999999999</v>
      </c>
      <c r="BE47" s="27">
        <v>29.299340000000001</v>
      </c>
      <c r="BF47" s="27">
        <v>26.006399999999999</v>
      </c>
      <c r="BG47" s="27">
        <v>28.510719999999999</v>
      </c>
      <c r="BH47" s="27">
        <v>29.02242</v>
      </c>
      <c r="BI47" s="27">
        <v>26.048540000000003</v>
      </c>
      <c r="BJ47" s="27">
        <v>27.679959999999998</v>
      </c>
      <c r="BK47" s="27">
        <v>27.788319999999995</v>
      </c>
      <c r="BL47" s="27">
        <v>42.917499999999997</v>
      </c>
      <c r="BM47" s="27">
        <v>23.377067999999998</v>
      </c>
      <c r="BN47" s="27">
        <v>24.165003199999997</v>
      </c>
      <c r="BO47" s="27">
        <v>25.231946999999995</v>
      </c>
      <c r="BP47" s="27">
        <v>23.838146800000001</v>
      </c>
      <c r="BQ47" s="27">
        <v>17.015796199999997</v>
      </c>
      <c r="BR47" s="27">
        <v>17.214022799999999</v>
      </c>
      <c r="BS47" s="27">
        <v>18.113499299999997</v>
      </c>
      <c r="BT47" s="27">
        <v>14.999042499999998</v>
      </c>
      <c r="BU47" s="27">
        <v>12.592670999999999</v>
      </c>
      <c r="BV47" s="27">
        <v>17.063644</v>
      </c>
      <c r="BW47" s="27">
        <v>18.723403399999999</v>
      </c>
      <c r="BX47" s="27">
        <v>15.047200999999999</v>
      </c>
      <c r="BY47" s="27">
        <v>12.5348808</v>
      </c>
      <c r="BZ47" s="27">
        <v>17.216999999999999</v>
      </c>
      <c r="CA47" s="27">
        <v>18.12</v>
      </c>
      <c r="CB47" s="27">
        <v>15</v>
      </c>
      <c r="CC47" s="27">
        <v>12.595000000000001</v>
      </c>
      <c r="CD47" s="27">
        <v>23.38</v>
      </c>
      <c r="CE47" s="27">
        <v>24.17</v>
      </c>
      <c r="CF47" s="27">
        <v>25.23</v>
      </c>
      <c r="CG47" s="27">
        <v>23.84</v>
      </c>
      <c r="CH47" s="27">
        <v>17.02</v>
      </c>
      <c r="CI47" s="27">
        <v>17.059999999999999</v>
      </c>
      <c r="CJ47" s="27">
        <v>18.723403399999999</v>
      </c>
      <c r="CK47" s="27">
        <v>15.047200999999999</v>
      </c>
      <c r="CL47" s="27">
        <v>12.53</v>
      </c>
      <c r="CM47" s="27">
        <v>24.838911499999995</v>
      </c>
      <c r="CN47" s="27">
        <v>32.249139999999997</v>
      </c>
      <c r="CO47" s="27">
        <v>32.05048</v>
      </c>
      <c r="CP47" s="27">
        <v>33.465180000000004</v>
      </c>
      <c r="CQ47" s="27">
        <v>34.837739999999997</v>
      </c>
      <c r="CR47" s="27">
        <v>28.70336</v>
      </c>
      <c r="CS47" s="27">
        <v>23.929500000000001</v>
      </c>
      <c r="CT47" s="27">
        <v>45.589460000000003</v>
      </c>
      <c r="CU47" s="27">
        <v>45.739960000000004</v>
      </c>
      <c r="CV47" s="27">
        <v>46.823560000000001</v>
      </c>
      <c r="CW47" s="27">
        <v>47.15466</v>
      </c>
      <c r="CX47" s="27">
        <v>46.618879999999997</v>
      </c>
      <c r="CY47" s="27">
        <v>32.977559999999997</v>
      </c>
      <c r="CZ47" s="27">
        <v>33.296619999999997</v>
      </c>
      <c r="DA47" s="27">
        <v>34.95814</v>
      </c>
      <c r="DB47" s="27">
        <v>28.667239999999996</v>
      </c>
      <c r="DC47" s="27">
        <v>23.893379999999997</v>
      </c>
      <c r="DD47" s="27">
        <v>22.129519999999999</v>
      </c>
      <c r="DE47" s="27">
        <v>21.744239999999998</v>
      </c>
      <c r="DF47" s="27">
        <v>51.69681688888889</v>
      </c>
      <c r="DG47" s="27">
        <v>27.902699999999999</v>
      </c>
      <c r="DH47" s="27">
        <v>28.269919999999999</v>
      </c>
      <c r="DI47" s="27">
        <v>78.244</v>
      </c>
      <c r="DJ47" s="27">
        <v>44.025033484145375</v>
      </c>
      <c r="DK47" s="27">
        <v>44.472328428721582</v>
      </c>
      <c r="DL47" s="27">
        <v>44.141093846486108</v>
      </c>
      <c r="DM47" s="27">
        <v>44.032504608008296</v>
      </c>
      <c r="DN47" s="27">
        <v>44.260559272601611</v>
      </c>
      <c r="DO47" s="27">
        <v>26.489069600000001</v>
      </c>
      <c r="DP47" s="27">
        <v>30.827889400000004</v>
      </c>
      <c r="DQ47" s="27">
        <v>35.225895704944264</v>
      </c>
      <c r="DR47" s="27">
        <v>35.583791288888897</v>
      </c>
      <c r="DS47" s="27">
        <v>42.160205999999995</v>
      </c>
      <c r="DT47" s="27">
        <v>42.187210999999998</v>
      </c>
      <c r="DU47" s="27">
        <v>41.954967999999994</v>
      </c>
      <c r="DV47" s="27">
        <v>41.954967999999994</v>
      </c>
      <c r="DW47" s="27">
        <v>43.197198</v>
      </c>
      <c r="DX47" s="27">
        <v>43.013564000000002</v>
      </c>
      <c r="DY47" s="27">
        <v>83.343000000000004</v>
      </c>
      <c r="DZ47" s="27">
        <v>43.213400999999998</v>
      </c>
      <c r="EA47" s="27">
        <v>36.8968696632</v>
      </c>
      <c r="EB47" s="28">
        <v>41.837425000000003</v>
      </c>
      <c r="EC47" s="28">
        <v>43.085945000000002</v>
      </c>
      <c r="ED47" s="28">
        <v>41.070912014282122</v>
      </c>
      <c r="EE47" s="28">
        <v>42.164076725742341</v>
      </c>
      <c r="EF47" s="28">
        <v>41.057826637152878</v>
      </c>
      <c r="EG47" s="28">
        <v>41.166219855718992</v>
      </c>
      <c r="EH47" s="28">
        <v>40.965663297875317</v>
      </c>
      <c r="EI47" s="28">
        <v>40.965663297875317</v>
      </c>
      <c r="EJ47" s="28">
        <v>41.917392381992997</v>
      </c>
      <c r="EK47" s="28">
        <v>41.96568737458351</v>
      </c>
      <c r="EL47" s="27">
        <v>41.193427</v>
      </c>
      <c r="EM47" s="27">
        <v>40.755946000000002</v>
      </c>
      <c r="EN47" s="27">
        <v>40.755946000000002</v>
      </c>
      <c r="EO47" s="27">
        <v>42.360042999999997</v>
      </c>
      <c r="EP47" s="27">
        <v>42.262824999999999</v>
      </c>
      <c r="EQ47" s="27">
        <v>42.721910000000001</v>
      </c>
      <c r="ER47" s="27">
        <v>43.207999999999998</v>
      </c>
      <c r="ES47" s="27">
        <v>42.732711999999999</v>
      </c>
      <c r="ET47" s="27">
        <v>44.077560999999996</v>
      </c>
      <c r="EU47" s="27">
        <v>44.504240000000003</v>
      </c>
      <c r="EV47" s="27">
        <v>37.839405999999997</v>
      </c>
      <c r="EW47" s="27">
        <v>41.009792999999995</v>
      </c>
      <c r="EX47" s="27">
        <v>40.880168999999995</v>
      </c>
      <c r="EY47" s="27">
        <v>40.880168999999995</v>
      </c>
      <c r="EZ47" s="27">
        <v>41.900957999999996</v>
      </c>
      <c r="FA47" s="27">
        <v>42.019779999999997</v>
      </c>
      <c r="FB47" s="27">
        <v>42.127800000000001</v>
      </c>
      <c r="FC47" s="27">
        <v>42.392448999999999</v>
      </c>
      <c r="FD47" s="27">
        <v>41.638927551583862</v>
      </c>
      <c r="FE47" s="27">
        <v>39.557848290363509</v>
      </c>
      <c r="FF47" s="27">
        <v>39.712209999999999</v>
      </c>
      <c r="FG47" s="28">
        <v>40.316000000000003</v>
      </c>
      <c r="FH47" s="28">
        <v>40.353999999999999</v>
      </c>
      <c r="FI47" s="28">
        <v>40.637</v>
      </c>
      <c r="FJ47" s="28">
        <v>42.624692000000003</v>
      </c>
      <c r="FK47" s="28">
        <v>42.986559</v>
      </c>
      <c r="FL47" s="27">
        <v>62.257412666666667</v>
      </c>
      <c r="FM47" s="27">
        <v>81.97</v>
      </c>
      <c r="FN47" s="27">
        <v>93.65</v>
      </c>
      <c r="FO47" s="27">
        <v>68.099999999999994</v>
      </c>
      <c r="FP47" s="27">
        <v>29.856989448892811</v>
      </c>
      <c r="FQ47" s="27">
        <v>461.01</v>
      </c>
      <c r="FR47" s="27">
        <v>449.87900000000002</v>
      </c>
      <c r="FS47" s="27">
        <v>669.851</v>
      </c>
      <c r="FT47" s="27">
        <v>8.1203703703703702</v>
      </c>
      <c r="FU47" s="27"/>
    </row>
    <row r="48" spans="1:177" outlineLevel="1" x14ac:dyDescent="0.25">
      <c r="A48" s="15">
        <v>41395</v>
      </c>
      <c r="B48" s="27">
        <v>28.295161290322579</v>
      </c>
      <c r="C48" s="27">
        <v>27.786904761904765</v>
      </c>
      <c r="D48" s="27">
        <v>29.945618048387093</v>
      </c>
      <c r="E48" s="27">
        <v>29.40771491666667</v>
      </c>
      <c r="F48" s="27">
        <v>26.752838709677423</v>
      </c>
      <c r="G48" s="27">
        <v>26.830380952380953</v>
      </c>
      <c r="H48" s="27">
        <v>26.752838709677423</v>
      </c>
      <c r="I48" s="27">
        <v>28.313331791612907</v>
      </c>
      <c r="J48" s="27">
        <v>28.395397073333335</v>
      </c>
      <c r="K48" s="27">
        <v>25.653774999999996</v>
      </c>
      <c r="L48" s="27">
        <v>25.662500000000001</v>
      </c>
      <c r="M48" s="27">
        <v>27.150159695749995</v>
      </c>
      <c r="N48" s="27">
        <v>27.159393625</v>
      </c>
      <c r="O48" s="27">
        <v>29.132588511583112</v>
      </c>
      <c r="P48" s="27">
        <v>29.388173142117346</v>
      </c>
      <c r="Q48" s="27">
        <v>27.061290322580636</v>
      </c>
      <c r="R48" s="27">
        <v>27.438741935483879</v>
      </c>
      <c r="S48" s="27">
        <v>65.86493548387098</v>
      </c>
      <c r="T48" s="27">
        <v>66.242354838709701</v>
      </c>
      <c r="U48" s="27">
        <v>27.118548387096773</v>
      </c>
      <c r="V48" s="27">
        <v>54.893368025537633</v>
      </c>
      <c r="W48" s="27">
        <v>61.126448597826098</v>
      </c>
      <c r="X48" s="27">
        <v>51.217448713675211</v>
      </c>
      <c r="Y48" s="27">
        <v>62.616275954545479</v>
      </c>
      <c r="Z48" s="27">
        <v>66.8190187586207</v>
      </c>
      <c r="AA48" s="27">
        <v>42.868956603658553</v>
      </c>
      <c r="AB48" s="27">
        <v>0</v>
      </c>
      <c r="AC48" s="27">
        <v>51.311646516942908</v>
      </c>
      <c r="AD48" s="27">
        <v>11.219377</v>
      </c>
      <c r="AE48" s="27">
        <v>14.185629899999999</v>
      </c>
      <c r="AF48" s="27">
        <v>13.6344481</v>
      </c>
      <c r="AG48" s="27">
        <v>16.774692999999999</v>
      </c>
      <c r="AH48" s="27">
        <v>15.13109</v>
      </c>
      <c r="AI48" s="27">
        <v>13.490594</v>
      </c>
      <c r="AJ48" s="27">
        <v>11.427546</v>
      </c>
      <c r="AK48" s="27">
        <v>14.2368954</v>
      </c>
      <c r="AL48" s="27">
        <v>13.779544999999999</v>
      </c>
      <c r="AM48" s="27">
        <v>16.634877999999997</v>
      </c>
      <c r="AN48" s="27">
        <v>14.988168</v>
      </c>
      <c r="AO48" s="27">
        <v>13.496807999999998</v>
      </c>
      <c r="AP48" s="27">
        <v>13.78</v>
      </c>
      <c r="AQ48" s="27">
        <v>11.221</v>
      </c>
      <c r="AR48" s="27">
        <v>11.43</v>
      </c>
      <c r="AS48" s="27">
        <v>14.188000000000001</v>
      </c>
      <c r="AT48" s="27">
        <v>13.64</v>
      </c>
      <c r="AU48" s="27">
        <v>16.77536926019771</v>
      </c>
      <c r="AV48" s="27">
        <v>15.1341030949326</v>
      </c>
      <c r="AW48" s="27">
        <v>13.491932096328</v>
      </c>
      <c r="AX48" s="27">
        <v>14.24</v>
      </c>
      <c r="AY48" s="27">
        <v>13.78</v>
      </c>
      <c r="AZ48" s="27">
        <v>16.635550754356004</v>
      </c>
      <c r="BA48" s="27">
        <v>14.9914066842169</v>
      </c>
      <c r="BB48" s="27">
        <v>13.500507057349701</v>
      </c>
      <c r="BC48" s="27">
        <v>15.653065999999999</v>
      </c>
      <c r="BD48" s="27">
        <v>28.269919999999999</v>
      </c>
      <c r="BE48" s="27">
        <v>29.299340000000001</v>
      </c>
      <c r="BF48" s="27">
        <v>26.006399999999999</v>
      </c>
      <c r="BG48" s="27">
        <v>28.510719999999999</v>
      </c>
      <c r="BH48" s="27">
        <v>29.02242</v>
      </c>
      <c r="BI48" s="27">
        <v>26.048540000000003</v>
      </c>
      <c r="BJ48" s="27">
        <v>27.679959999999998</v>
      </c>
      <c r="BK48" s="27">
        <v>27.788319999999995</v>
      </c>
      <c r="BL48" s="27">
        <v>42.685000000000002</v>
      </c>
      <c r="BM48" s="27">
        <v>23.377067999999998</v>
      </c>
      <c r="BN48" s="27">
        <v>24.165003199999997</v>
      </c>
      <c r="BO48" s="27">
        <v>25.231946999999995</v>
      </c>
      <c r="BP48" s="27">
        <v>23.838146800000001</v>
      </c>
      <c r="BQ48" s="27">
        <v>17.015796199999997</v>
      </c>
      <c r="BR48" s="27">
        <v>17.214022799999999</v>
      </c>
      <c r="BS48" s="27">
        <v>18.113499299999997</v>
      </c>
      <c r="BT48" s="27">
        <v>14.999042499999998</v>
      </c>
      <c r="BU48" s="27">
        <v>12.592670999999999</v>
      </c>
      <c r="BV48" s="27">
        <v>17.063644</v>
      </c>
      <c r="BW48" s="27">
        <v>18.723403399999999</v>
      </c>
      <c r="BX48" s="27">
        <v>15.047200999999999</v>
      </c>
      <c r="BY48" s="27">
        <v>12.5348808</v>
      </c>
      <c r="BZ48" s="27">
        <v>17.216999999999999</v>
      </c>
      <c r="CA48" s="27">
        <v>18.12</v>
      </c>
      <c r="CB48" s="27">
        <v>15</v>
      </c>
      <c r="CC48" s="27">
        <v>12.595000000000001</v>
      </c>
      <c r="CD48" s="27">
        <v>23.38</v>
      </c>
      <c r="CE48" s="27">
        <v>24.17</v>
      </c>
      <c r="CF48" s="27">
        <v>25.23</v>
      </c>
      <c r="CG48" s="27">
        <v>23.84</v>
      </c>
      <c r="CH48" s="27">
        <v>17.02</v>
      </c>
      <c r="CI48" s="27">
        <v>17.059999999999999</v>
      </c>
      <c r="CJ48" s="27">
        <v>18.723403399999999</v>
      </c>
      <c r="CK48" s="27">
        <v>15.047200999999999</v>
      </c>
      <c r="CL48" s="27">
        <v>12.53</v>
      </c>
      <c r="CM48" s="27">
        <v>24.838911499999995</v>
      </c>
      <c r="CN48" s="27">
        <v>32.249139999999997</v>
      </c>
      <c r="CO48" s="27">
        <v>32.05048</v>
      </c>
      <c r="CP48" s="27">
        <v>33.465180000000004</v>
      </c>
      <c r="CQ48" s="27">
        <v>34.837739999999997</v>
      </c>
      <c r="CR48" s="27">
        <v>28.70336</v>
      </c>
      <c r="CS48" s="27">
        <v>23.929500000000001</v>
      </c>
      <c r="CT48" s="27">
        <v>45.589460000000003</v>
      </c>
      <c r="CU48" s="27">
        <v>45.739960000000004</v>
      </c>
      <c r="CV48" s="27">
        <v>46.823560000000001</v>
      </c>
      <c r="CW48" s="27">
        <v>47.15466</v>
      </c>
      <c r="CX48" s="27">
        <v>46.618879999999997</v>
      </c>
      <c r="CY48" s="27">
        <v>32.977559999999997</v>
      </c>
      <c r="CZ48" s="27">
        <v>33.296619999999997</v>
      </c>
      <c r="DA48" s="27">
        <v>34.95814</v>
      </c>
      <c r="DB48" s="27">
        <v>28.667239999999996</v>
      </c>
      <c r="DC48" s="27">
        <v>23.893379999999997</v>
      </c>
      <c r="DD48" s="27">
        <v>22.129519999999999</v>
      </c>
      <c r="DE48" s="27">
        <v>21.744239999999998</v>
      </c>
      <c r="DF48" s="27">
        <v>51.69681688888889</v>
      </c>
      <c r="DG48" s="27">
        <v>27.902699999999999</v>
      </c>
      <c r="DH48" s="27">
        <v>28.269919999999999</v>
      </c>
      <c r="DI48" s="27">
        <v>78.944999999999993</v>
      </c>
      <c r="DJ48" s="27">
        <v>44.144525827933577</v>
      </c>
      <c r="DK48" s="27">
        <v>44.170845111082315</v>
      </c>
      <c r="DL48" s="27">
        <v>42.966638219515353</v>
      </c>
      <c r="DM48" s="27">
        <v>43.361374775603643</v>
      </c>
      <c r="DN48" s="27">
        <v>43.717828877586278</v>
      </c>
      <c r="DO48" s="27">
        <v>25.784278799999999</v>
      </c>
      <c r="DP48" s="27">
        <v>30.358020233333331</v>
      </c>
      <c r="DQ48" s="27">
        <v>35.321505509337456</v>
      </c>
      <c r="DR48" s="27">
        <v>35.342564444444449</v>
      </c>
      <c r="DS48" s="27">
        <v>41.652511999999994</v>
      </c>
      <c r="DT48" s="27">
        <v>41.296045999999997</v>
      </c>
      <c r="DU48" s="27">
        <v>41.279843</v>
      </c>
      <c r="DV48" s="27">
        <v>41.954967999999994</v>
      </c>
      <c r="DW48" s="27">
        <v>41.954967999999994</v>
      </c>
      <c r="DX48" s="27">
        <v>42.55988</v>
      </c>
      <c r="DY48" s="27">
        <v>82.463999999999999</v>
      </c>
      <c r="DZ48" s="27">
        <v>42.586884999999995</v>
      </c>
      <c r="EA48" s="27">
        <v>36.8968696632</v>
      </c>
      <c r="EB48" s="28">
        <v>41.837425000000003</v>
      </c>
      <c r="EC48" s="28">
        <v>43.085945000000002</v>
      </c>
      <c r="ED48" s="28">
        <v>41.247705334160237</v>
      </c>
      <c r="EE48" s="28">
        <v>40.965669264450284</v>
      </c>
      <c r="EF48" s="28">
        <v>40.035320939327598</v>
      </c>
      <c r="EG48" s="28">
        <v>40.57117579564558</v>
      </c>
      <c r="EH48" s="28">
        <v>40.205573022205151</v>
      </c>
      <c r="EI48" s="28">
        <v>40.965663297875317</v>
      </c>
      <c r="EJ48" s="28">
        <v>41.454493212280752</v>
      </c>
      <c r="EK48" s="28">
        <v>41.362298213995736</v>
      </c>
      <c r="EL48" s="27">
        <v>40.221246999999998</v>
      </c>
      <c r="EM48" s="27">
        <v>40.107826000000003</v>
      </c>
      <c r="EN48" s="27">
        <v>40.755946000000002</v>
      </c>
      <c r="EO48" s="27">
        <v>40.755946000000002</v>
      </c>
      <c r="EP48" s="27">
        <v>41.647111000000002</v>
      </c>
      <c r="EQ48" s="27">
        <v>41.922561999999999</v>
      </c>
      <c r="ER48" s="27">
        <v>42.468063000000001</v>
      </c>
      <c r="ES48" s="27">
        <v>42.171008</v>
      </c>
      <c r="ET48" s="27">
        <v>43.586069999999999</v>
      </c>
      <c r="EU48" s="27">
        <v>43.802109999999992</v>
      </c>
      <c r="EV48" s="27">
        <v>38.444318000000003</v>
      </c>
      <c r="EW48" s="27">
        <v>39.967399999999998</v>
      </c>
      <c r="EX48" s="27">
        <v>40.134830999999998</v>
      </c>
      <c r="EY48" s="27">
        <v>40.880168999999995</v>
      </c>
      <c r="EZ48" s="27">
        <v>41.409466999999999</v>
      </c>
      <c r="FA48" s="27">
        <v>41.382461999999997</v>
      </c>
      <c r="FB48" s="27">
        <v>40.880168999999995</v>
      </c>
      <c r="FC48" s="27">
        <v>41.733527000000002</v>
      </c>
      <c r="FD48" s="27">
        <v>41.570783614782975</v>
      </c>
      <c r="FE48" s="27">
        <v>39.493110131328592</v>
      </c>
      <c r="FF48" s="27">
        <v>39.712209999999999</v>
      </c>
      <c r="FG48" s="28">
        <v>40.238999999999997</v>
      </c>
      <c r="FH48" s="28">
        <v>39.825000000000003</v>
      </c>
      <c r="FI48" s="28">
        <v>40.246000000000002</v>
      </c>
      <c r="FJ48" s="28">
        <v>42.538276000000003</v>
      </c>
      <c r="FK48" s="28">
        <v>42.570681999999998</v>
      </c>
      <c r="FL48" s="27">
        <v>61.673486000000004</v>
      </c>
      <c r="FM48" s="27">
        <v>80.17</v>
      </c>
      <c r="FN48" s="27">
        <v>92.06</v>
      </c>
      <c r="FO48" s="27">
        <v>66.150000000000006</v>
      </c>
      <c r="FP48" s="27">
        <v>29.856989448892811</v>
      </c>
      <c r="FQ48" s="27">
        <v>473.92399999999998</v>
      </c>
      <c r="FR48" s="27">
        <v>450.20100000000002</v>
      </c>
      <c r="FS48" s="27">
        <v>672.53099999999995</v>
      </c>
      <c r="FT48" s="27">
        <v>7.8597670250896048</v>
      </c>
      <c r="FU48" s="27"/>
    </row>
    <row r="49" spans="1:196" outlineLevel="1" x14ac:dyDescent="0.25">
      <c r="A49" s="15">
        <v>41426</v>
      </c>
      <c r="B49" s="27">
        <v>27.687499999999993</v>
      </c>
      <c r="C49" s="27">
        <v>28.107142857142858</v>
      </c>
      <c r="D49" s="27">
        <v>29.302511874999993</v>
      </c>
      <c r="E49" s="27">
        <v>29.7466325</v>
      </c>
      <c r="F49" s="27">
        <v>26.264600000000009</v>
      </c>
      <c r="G49" s="27">
        <v>26.454285714285714</v>
      </c>
      <c r="H49" s="27">
        <v>26.264600000000009</v>
      </c>
      <c r="I49" s="27">
        <v>27.796614118000008</v>
      </c>
      <c r="J49" s="27">
        <v>27.9973642</v>
      </c>
      <c r="K49" s="27">
        <v>25.653774999999996</v>
      </c>
      <c r="L49" s="27">
        <v>25.662500000000001</v>
      </c>
      <c r="M49" s="27">
        <v>27.150159695749995</v>
      </c>
      <c r="N49" s="27">
        <v>27.159393625</v>
      </c>
      <c r="O49" s="27">
        <v>29.132588511583112</v>
      </c>
      <c r="P49" s="27">
        <v>29.388173142117346</v>
      </c>
      <c r="Q49" s="27">
        <v>26.511266666666664</v>
      </c>
      <c r="R49" s="27">
        <v>27.02086666666667</v>
      </c>
      <c r="S49" s="27">
        <v>59.552499999999995</v>
      </c>
      <c r="T49" s="27">
        <v>64.648333333333341</v>
      </c>
      <c r="U49" s="27">
        <v>26.459166666666658</v>
      </c>
      <c r="V49" s="27">
        <v>56.237521265277749</v>
      </c>
      <c r="W49" s="27">
        <v>62.135308150000014</v>
      </c>
      <c r="X49" s="27">
        <v>53.288627822916631</v>
      </c>
      <c r="Y49" s="27">
        <v>61.558407363636377</v>
      </c>
      <c r="Z49" s="27">
        <v>64.352748488888864</v>
      </c>
      <c r="AA49" s="27">
        <v>48.01459675937501</v>
      </c>
      <c r="AB49" s="27">
        <v>0</v>
      </c>
      <c r="AC49" s="27">
        <v>49.955703880332408</v>
      </c>
      <c r="AD49" s="27">
        <v>11.219377</v>
      </c>
      <c r="AE49" s="27">
        <v>14.185629899999999</v>
      </c>
      <c r="AF49" s="27">
        <v>13.6344481</v>
      </c>
      <c r="AG49" s="27">
        <v>16.774692999999999</v>
      </c>
      <c r="AH49" s="27">
        <v>15.13109</v>
      </c>
      <c r="AI49" s="27">
        <v>13.490594</v>
      </c>
      <c r="AJ49" s="27">
        <v>11.427546</v>
      </c>
      <c r="AK49" s="27">
        <v>14.2368954</v>
      </c>
      <c r="AL49" s="27">
        <v>13.779544999999999</v>
      </c>
      <c r="AM49" s="27">
        <v>16.634877999999997</v>
      </c>
      <c r="AN49" s="27">
        <v>14.988168</v>
      </c>
      <c r="AO49" s="27">
        <v>13.496807999999998</v>
      </c>
      <c r="AP49" s="27">
        <v>13.78</v>
      </c>
      <c r="AQ49" s="27">
        <v>11.221</v>
      </c>
      <c r="AR49" s="27">
        <v>11.43</v>
      </c>
      <c r="AS49" s="27">
        <v>14.188000000000001</v>
      </c>
      <c r="AT49" s="27">
        <v>13.64</v>
      </c>
      <c r="AU49" s="27">
        <v>16.77536926019771</v>
      </c>
      <c r="AV49" s="27">
        <v>15.1341030949326</v>
      </c>
      <c r="AW49" s="27">
        <v>13.491932096328</v>
      </c>
      <c r="AX49" s="27">
        <v>14.24</v>
      </c>
      <c r="AY49" s="27">
        <v>13.78</v>
      </c>
      <c r="AZ49" s="27">
        <v>16.635550754356004</v>
      </c>
      <c r="BA49" s="27">
        <v>14.9914066842169</v>
      </c>
      <c r="BB49" s="27">
        <v>13.500507057349701</v>
      </c>
      <c r="BC49" s="27">
        <v>15.653065999999999</v>
      </c>
      <c r="BD49" s="27">
        <v>28.269919999999999</v>
      </c>
      <c r="BE49" s="27">
        <v>29.299340000000001</v>
      </c>
      <c r="BF49" s="27">
        <v>26.006399999999999</v>
      </c>
      <c r="BG49" s="27">
        <v>28.510719999999999</v>
      </c>
      <c r="BH49" s="27">
        <v>29.02242</v>
      </c>
      <c r="BI49" s="27">
        <v>26.048540000000003</v>
      </c>
      <c r="BJ49" s="27">
        <v>27.679959999999998</v>
      </c>
      <c r="BK49" s="27">
        <v>27.788319999999995</v>
      </c>
      <c r="BL49" s="27">
        <v>42.0595</v>
      </c>
      <c r="BM49" s="27">
        <v>23.377067999999998</v>
      </c>
      <c r="BN49" s="27">
        <v>24.165003199999997</v>
      </c>
      <c r="BO49" s="27">
        <v>25.231946999999995</v>
      </c>
      <c r="BP49" s="27">
        <v>23.838146800000001</v>
      </c>
      <c r="BQ49" s="27">
        <v>17.015796199999997</v>
      </c>
      <c r="BR49" s="27">
        <v>17.214022799999999</v>
      </c>
      <c r="BS49" s="27">
        <v>18.113499299999997</v>
      </c>
      <c r="BT49" s="27">
        <v>14.999042499999998</v>
      </c>
      <c r="BU49" s="27">
        <v>12.592670999999999</v>
      </c>
      <c r="BV49" s="27">
        <v>17.063644</v>
      </c>
      <c r="BW49" s="27">
        <v>18.723403399999999</v>
      </c>
      <c r="BX49" s="27">
        <v>15.047200999999999</v>
      </c>
      <c r="BY49" s="27">
        <v>12.5348808</v>
      </c>
      <c r="BZ49" s="27">
        <v>17.216999999999999</v>
      </c>
      <c r="CA49" s="27">
        <v>18.12</v>
      </c>
      <c r="CB49" s="27">
        <v>15</v>
      </c>
      <c r="CC49" s="27">
        <v>12.595000000000001</v>
      </c>
      <c r="CD49" s="27">
        <v>23.38</v>
      </c>
      <c r="CE49" s="27">
        <v>24.17</v>
      </c>
      <c r="CF49" s="27">
        <v>25.23</v>
      </c>
      <c r="CG49" s="27">
        <v>23.84</v>
      </c>
      <c r="CH49" s="27">
        <v>17.02</v>
      </c>
      <c r="CI49" s="27">
        <v>17.059999999999999</v>
      </c>
      <c r="CJ49" s="27">
        <v>18.723403399999999</v>
      </c>
      <c r="CK49" s="27">
        <v>15.047200999999999</v>
      </c>
      <c r="CL49" s="27">
        <v>12.53</v>
      </c>
      <c r="CM49" s="27">
        <v>24.838911499999995</v>
      </c>
      <c r="CN49" s="27">
        <v>32.249139999999997</v>
      </c>
      <c r="CO49" s="27">
        <v>32.05048</v>
      </c>
      <c r="CP49" s="27">
        <v>33.465180000000004</v>
      </c>
      <c r="CQ49" s="27">
        <v>34.837739999999997</v>
      </c>
      <c r="CR49" s="27">
        <v>28.70336</v>
      </c>
      <c r="CS49" s="27">
        <v>23.929500000000001</v>
      </c>
      <c r="CT49" s="27">
        <v>45.589460000000003</v>
      </c>
      <c r="CU49" s="27">
        <v>45.739960000000004</v>
      </c>
      <c r="CV49" s="27">
        <v>46.823560000000001</v>
      </c>
      <c r="CW49" s="27">
        <v>47.15466</v>
      </c>
      <c r="CX49" s="27">
        <v>46.618879999999997</v>
      </c>
      <c r="CY49" s="27">
        <v>32.977559999999997</v>
      </c>
      <c r="CZ49" s="27">
        <v>33.296619999999997</v>
      </c>
      <c r="DA49" s="27">
        <v>34.95814</v>
      </c>
      <c r="DB49" s="27">
        <v>28.667239999999996</v>
      </c>
      <c r="DC49" s="27">
        <v>23.893379999999997</v>
      </c>
      <c r="DD49" s="27">
        <v>22.129519999999999</v>
      </c>
      <c r="DE49" s="27">
        <v>21.744239999999998</v>
      </c>
      <c r="DF49" s="27">
        <v>51.69681688888889</v>
      </c>
      <c r="DG49" s="27">
        <v>27.902699999999999</v>
      </c>
      <c r="DH49" s="27">
        <v>28.269919999999999</v>
      </c>
      <c r="DI49" s="27">
        <v>78.031000000000006</v>
      </c>
      <c r="DJ49" s="27">
        <v>42.977978877948573</v>
      </c>
      <c r="DK49" s="27">
        <v>43.452671451197212</v>
      </c>
      <c r="DL49" s="27">
        <v>41.568443875426539</v>
      </c>
      <c r="DM49" s="27">
        <v>42.833793356226515</v>
      </c>
      <c r="DN49" s="27">
        <v>43.406174310396956</v>
      </c>
      <c r="DO49" s="27">
        <v>24.945222399999999</v>
      </c>
      <c r="DP49" s="27">
        <v>29.988651700000002</v>
      </c>
      <c r="DQ49" s="27">
        <v>34.388112438554408</v>
      </c>
      <c r="DR49" s="27">
        <v>34.76792977777778</v>
      </c>
      <c r="DS49" s="27">
        <v>40.782950999999997</v>
      </c>
      <c r="DT49" s="27">
        <v>40.183439999999997</v>
      </c>
      <c r="DU49" s="27">
        <v>40.977387</v>
      </c>
      <c r="DV49" s="27">
        <v>41.954967999999994</v>
      </c>
      <c r="DW49" s="27">
        <v>41.954967999999994</v>
      </c>
      <c r="DX49" s="27">
        <v>41.819943000000002</v>
      </c>
      <c r="DY49" s="27">
        <v>81.03</v>
      </c>
      <c r="DZ49" s="27">
        <v>42.214216</v>
      </c>
      <c r="EA49" s="27">
        <v>36.8968696632</v>
      </c>
      <c r="EB49" s="28">
        <v>41.837425000000003</v>
      </c>
      <c r="EC49" s="28">
        <v>43.085945000000002</v>
      </c>
      <c r="ED49" s="28">
        <v>41.247705334160237</v>
      </c>
      <c r="EE49" s="28">
        <v>40.965669264450284</v>
      </c>
      <c r="EF49" s="28">
        <v>38.744874066531963</v>
      </c>
      <c r="EG49" s="28">
        <v>39.609167719875906</v>
      </c>
      <c r="EH49" s="28">
        <v>39.793409775703196</v>
      </c>
      <c r="EI49" s="28">
        <v>40.965663297875317</v>
      </c>
      <c r="EJ49" s="28">
        <v>40.707150632428451</v>
      </c>
      <c r="EK49" s="28">
        <v>41.014850826242288</v>
      </c>
      <c r="EL49" s="27">
        <v>39.195056999999998</v>
      </c>
      <c r="EM49" s="27">
        <v>39.945796000000001</v>
      </c>
      <c r="EN49" s="27">
        <v>40.755946000000002</v>
      </c>
      <c r="EO49" s="27">
        <v>40.755946000000002</v>
      </c>
      <c r="EP49" s="27">
        <v>40.836960999999995</v>
      </c>
      <c r="EQ49" s="27">
        <v>41.490482</v>
      </c>
      <c r="ER49" s="27">
        <v>41.53369</v>
      </c>
      <c r="ES49" s="27">
        <v>42.025180999999996</v>
      </c>
      <c r="ET49" s="27">
        <v>42.813726999999993</v>
      </c>
      <c r="EU49" s="27">
        <v>43.380831999999998</v>
      </c>
      <c r="EV49" s="27">
        <v>38.379505999999999</v>
      </c>
      <c r="EW49" s="27">
        <v>38.746774000000002</v>
      </c>
      <c r="EX49" s="27">
        <v>39.762161999999996</v>
      </c>
      <c r="EY49" s="27">
        <v>40.880168999999995</v>
      </c>
      <c r="EZ49" s="27">
        <v>40.664128999999996</v>
      </c>
      <c r="FA49" s="27">
        <v>41.025995999999999</v>
      </c>
      <c r="FB49" s="27">
        <v>40.880168999999995</v>
      </c>
      <c r="FC49" s="27">
        <v>41.387863000000003</v>
      </c>
      <c r="FD49" s="27">
        <v>40.409247893962196</v>
      </c>
      <c r="FE49" s="27">
        <v>38.389627007966581</v>
      </c>
      <c r="FF49" s="27">
        <v>39.712209999999999</v>
      </c>
      <c r="FG49" s="28">
        <v>39.21</v>
      </c>
      <c r="FH49" s="28">
        <v>39.006</v>
      </c>
      <c r="FI49" s="28">
        <v>39.558</v>
      </c>
      <c r="FJ49" s="28">
        <v>41.452674999999999</v>
      </c>
      <c r="FK49" s="28">
        <v>41.819943000000002</v>
      </c>
      <c r="FL49" s="27">
        <v>60.544359666666665</v>
      </c>
      <c r="FM49" s="27">
        <v>79.709999999999994</v>
      </c>
      <c r="FN49" s="27">
        <v>91.18</v>
      </c>
      <c r="FO49" s="27">
        <v>65.17</v>
      </c>
      <c r="FP49" s="27">
        <v>29.856989448892811</v>
      </c>
      <c r="FQ49" s="27">
        <v>471.93599999999998</v>
      </c>
      <c r="FR49" s="27">
        <v>447.32299999999998</v>
      </c>
      <c r="FS49" s="27">
        <v>672.98800000000006</v>
      </c>
      <c r="FT49" s="27">
        <v>7.6909722222222197</v>
      </c>
      <c r="FU49" s="27"/>
    </row>
    <row r="50" spans="1:196" outlineLevel="1" x14ac:dyDescent="0.25">
      <c r="A50" s="15">
        <v>41456</v>
      </c>
      <c r="B50" s="27">
        <v>27.766129032258068</v>
      </c>
      <c r="C50" s="27">
        <v>27.442499999999995</v>
      </c>
      <c r="D50" s="27">
        <v>29.385727338709682</v>
      </c>
      <c r="E50" s="27">
        <v>29.043221024999994</v>
      </c>
      <c r="F50" s="27">
        <v>26.000451612903234</v>
      </c>
      <c r="G50" s="27">
        <v>25.976900000000001</v>
      </c>
      <c r="H50" s="27">
        <v>26.000451612903234</v>
      </c>
      <c r="I50" s="27">
        <v>27.517057955483878</v>
      </c>
      <c r="J50" s="27">
        <v>27.492132577</v>
      </c>
      <c r="K50" s="27">
        <v>26.434666666666665</v>
      </c>
      <c r="L50" s="27">
        <v>26.454761904761902</v>
      </c>
      <c r="M50" s="27">
        <v>27.976600773333331</v>
      </c>
      <c r="N50" s="27">
        <v>27.997868166666663</v>
      </c>
      <c r="O50" s="27">
        <v>29.959029589166448</v>
      </c>
      <c r="P50" s="27">
        <v>30.214614219700685</v>
      </c>
      <c r="Q50" s="27">
        <v>26.309354838709684</v>
      </c>
      <c r="R50" s="27">
        <v>27.107483870967737</v>
      </c>
      <c r="S50" s="27">
        <v>64.945580645161286</v>
      </c>
      <c r="T50" s="27">
        <v>65.45848387096774</v>
      </c>
      <c r="U50" s="27">
        <v>26.525806451612901</v>
      </c>
      <c r="V50" s="27">
        <v>66.854167040322594</v>
      </c>
      <c r="W50" s="27">
        <v>70.294894210144932</v>
      </c>
      <c r="X50" s="27">
        <v>64.82502024786325</v>
      </c>
      <c r="Y50" s="27">
        <v>69.876254343873555</v>
      </c>
      <c r="Z50" s="27">
        <v>71.483213374301656</v>
      </c>
      <c r="AA50" s="27">
        <v>61.747797227564114</v>
      </c>
      <c r="AB50" s="27">
        <v>0</v>
      </c>
      <c r="AC50" s="27">
        <v>49.861787271178699</v>
      </c>
      <c r="AD50" s="27">
        <v>11.219377</v>
      </c>
      <c r="AE50" s="27">
        <v>14.185629899999999</v>
      </c>
      <c r="AF50" s="27">
        <v>13.6344481</v>
      </c>
      <c r="AG50" s="27">
        <v>16.774692999999999</v>
      </c>
      <c r="AH50" s="27">
        <v>15.13109</v>
      </c>
      <c r="AI50" s="27">
        <v>13.490594</v>
      </c>
      <c r="AJ50" s="27">
        <v>11.427546</v>
      </c>
      <c r="AK50" s="27">
        <v>14.2368954</v>
      </c>
      <c r="AL50" s="27">
        <v>13.779544999999999</v>
      </c>
      <c r="AM50" s="27">
        <v>16.634877999999997</v>
      </c>
      <c r="AN50" s="27">
        <v>14.988168</v>
      </c>
      <c r="AO50" s="27">
        <v>13.496807999999998</v>
      </c>
      <c r="AP50" s="27">
        <v>13.78</v>
      </c>
      <c r="AQ50" s="27">
        <v>11.221</v>
      </c>
      <c r="AR50" s="27">
        <v>11.43</v>
      </c>
      <c r="AS50" s="27">
        <v>14.188000000000001</v>
      </c>
      <c r="AT50" s="27">
        <v>13.64</v>
      </c>
      <c r="AU50" s="27">
        <v>16.77536926019771</v>
      </c>
      <c r="AV50" s="27">
        <v>15.1341030949326</v>
      </c>
      <c r="AW50" s="27">
        <v>13.491932096328</v>
      </c>
      <c r="AX50" s="27">
        <v>14.24</v>
      </c>
      <c r="AY50" s="27">
        <v>13.78</v>
      </c>
      <c r="AZ50" s="27">
        <v>16.635550754356004</v>
      </c>
      <c r="BA50" s="27">
        <v>14.9914066842169</v>
      </c>
      <c r="BB50" s="27">
        <v>13.500507057349701</v>
      </c>
      <c r="BC50" s="27">
        <v>15.653065999999999</v>
      </c>
      <c r="BD50" s="27">
        <v>28.269919999999999</v>
      </c>
      <c r="BE50" s="27">
        <v>29.299340000000001</v>
      </c>
      <c r="BF50" s="27">
        <v>26.006399999999999</v>
      </c>
      <c r="BG50" s="27">
        <v>28.510719999999999</v>
      </c>
      <c r="BH50" s="27">
        <v>29.02242</v>
      </c>
      <c r="BI50" s="27">
        <v>26.048540000000003</v>
      </c>
      <c r="BJ50" s="27">
        <v>27.679959999999998</v>
      </c>
      <c r="BK50" s="27">
        <v>27.788319999999995</v>
      </c>
      <c r="BL50" s="27">
        <v>41.531500000000001</v>
      </c>
      <c r="BM50" s="27">
        <v>23.377067999999998</v>
      </c>
      <c r="BN50" s="27">
        <v>24.165003199999997</v>
      </c>
      <c r="BO50" s="27">
        <v>25.231946999999995</v>
      </c>
      <c r="BP50" s="27">
        <v>23.838146800000001</v>
      </c>
      <c r="BQ50" s="27">
        <v>17.015796199999997</v>
      </c>
      <c r="BR50" s="27">
        <v>17.214022799999999</v>
      </c>
      <c r="BS50" s="27">
        <v>18.113499299999997</v>
      </c>
      <c r="BT50" s="27">
        <v>14.999042499999998</v>
      </c>
      <c r="BU50" s="27">
        <v>12.592670999999999</v>
      </c>
      <c r="BV50" s="27">
        <v>17.063644</v>
      </c>
      <c r="BW50" s="27">
        <v>18.723403399999999</v>
      </c>
      <c r="BX50" s="27">
        <v>15.047200999999999</v>
      </c>
      <c r="BY50" s="27">
        <v>12.5348808</v>
      </c>
      <c r="BZ50" s="27">
        <v>17.216999999999999</v>
      </c>
      <c r="CA50" s="27">
        <v>18.12</v>
      </c>
      <c r="CB50" s="27">
        <v>15</v>
      </c>
      <c r="CC50" s="27">
        <v>12.595000000000001</v>
      </c>
      <c r="CD50" s="27">
        <v>23.38</v>
      </c>
      <c r="CE50" s="27">
        <v>24.17</v>
      </c>
      <c r="CF50" s="27">
        <v>25.23</v>
      </c>
      <c r="CG50" s="27">
        <v>23.84</v>
      </c>
      <c r="CH50" s="27">
        <v>17.02</v>
      </c>
      <c r="CI50" s="27">
        <v>17.059999999999999</v>
      </c>
      <c r="CJ50" s="27">
        <v>18.723403399999999</v>
      </c>
      <c r="CK50" s="27">
        <v>15.047200999999999</v>
      </c>
      <c r="CL50" s="27">
        <v>12.53</v>
      </c>
      <c r="CM50" s="27">
        <v>24.838911499999995</v>
      </c>
      <c r="CN50" s="27">
        <v>32.249139999999997</v>
      </c>
      <c r="CO50" s="27">
        <v>32.05048</v>
      </c>
      <c r="CP50" s="27">
        <v>33.465180000000004</v>
      </c>
      <c r="CQ50" s="27">
        <v>34.837739999999997</v>
      </c>
      <c r="CR50" s="27">
        <v>28.70336</v>
      </c>
      <c r="CS50" s="27">
        <v>23.929500000000001</v>
      </c>
      <c r="CT50" s="27">
        <v>45.589460000000003</v>
      </c>
      <c r="CU50" s="27">
        <v>45.739960000000004</v>
      </c>
      <c r="CV50" s="27">
        <v>46.823560000000001</v>
      </c>
      <c r="CW50" s="27">
        <v>47.15466</v>
      </c>
      <c r="CX50" s="27">
        <v>46.618879999999997</v>
      </c>
      <c r="CY50" s="27">
        <v>32.977559999999997</v>
      </c>
      <c r="CZ50" s="27">
        <v>33.296619999999997</v>
      </c>
      <c r="DA50" s="27">
        <v>34.95814</v>
      </c>
      <c r="DB50" s="27">
        <v>28.667239999999996</v>
      </c>
      <c r="DC50" s="27">
        <v>23.893379999999997</v>
      </c>
      <c r="DD50" s="27">
        <v>22.129519999999999</v>
      </c>
      <c r="DE50" s="27">
        <v>21.744239999999998</v>
      </c>
      <c r="DF50" s="27">
        <v>50.019109777777771</v>
      </c>
      <c r="DG50" s="27">
        <v>27.902699999999999</v>
      </c>
      <c r="DH50" s="27">
        <v>28.269919999999999</v>
      </c>
      <c r="DI50" s="27">
        <v>82.531999999999996</v>
      </c>
      <c r="DJ50" s="27">
        <v>42.897180375856287</v>
      </c>
      <c r="DK50" s="27">
        <v>42.890965273782271</v>
      </c>
      <c r="DL50" s="27">
        <v>40.607886605330222</v>
      </c>
      <c r="DM50" s="27">
        <v>42.374490225908168</v>
      </c>
      <c r="DN50" s="27">
        <v>43.506217972873742</v>
      </c>
      <c r="DO50" s="27">
        <v>24.368792000000003</v>
      </c>
      <c r="DP50" s="27">
        <v>29.667085933333333</v>
      </c>
      <c r="DQ50" s="27">
        <v>34.323462865741618</v>
      </c>
      <c r="DR50" s="27">
        <v>34.31848995555557</v>
      </c>
      <c r="DS50" s="27">
        <v>41.069203999999999</v>
      </c>
      <c r="DT50" s="27">
        <v>39.589329999999997</v>
      </c>
      <c r="DU50" s="27">
        <v>40.890971</v>
      </c>
      <c r="DV50" s="27">
        <v>40.890971</v>
      </c>
      <c r="DW50" s="27">
        <v>40.977387</v>
      </c>
      <c r="DX50" s="27">
        <v>41.166421999999997</v>
      </c>
      <c r="DY50" s="27">
        <v>79.763999999999996</v>
      </c>
      <c r="DZ50" s="27">
        <v>42.160205999999995</v>
      </c>
      <c r="EA50" s="27">
        <v>35.941773582000003</v>
      </c>
      <c r="EB50" s="28">
        <v>40.768979999999999</v>
      </c>
      <c r="EC50" s="28">
        <v>41.837425000000003</v>
      </c>
      <c r="ED50" s="28">
        <v>39.696304657236993</v>
      </c>
      <c r="EE50" s="28">
        <v>39.793413117190411</v>
      </c>
      <c r="EF50" s="28">
        <v>38.157105386623321</v>
      </c>
      <c r="EG50" s="28">
        <v>39.785413194803695</v>
      </c>
      <c r="EH50" s="28">
        <v>39.607466011888093</v>
      </c>
      <c r="EI50" s="28">
        <v>39.607466011888093</v>
      </c>
      <c r="EJ50" s="28">
        <v>40.029477327457982</v>
      </c>
      <c r="EK50" s="28">
        <v>40.977320633150583</v>
      </c>
      <c r="EL50" s="27">
        <v>38.827788999999996</v>
      </c>
      <c r="EM50" s="27">
        <v>40.010607999999998</v>
      </c>
      <c r="EN50" s="27">
        <v>40.010607999999998</v>
      </c>
      <c r="EO50" s="27">
        <v>39.945796000000001</v>
      </c>
      <c r="EP50" s="27">
        <v>40.113226999999995</v>
      </c>
      <c r="EQ50" s="27">
        <v>41.404066</v>
      </c>
      <c r="ER50" s="27">
        <v>40.971986000000001</v>
      </c>
      <c r="ES50" s="27">
        <v>42.089993</v>
      </c>
      <c r="ET50" s="27">
        <v>42.144002999999998</v>
      </c>
      <c r="EU50" s="27">
        <v>43.299816999999997</v>
      </c>
      <c r="EV50" s="27">
        <v>39.119442999999997</v>
      </c>
      <c r="EW50" s="27">
        <v>38.217475999999998</v>
      </c>
      <c r="EX50" s="27">
        <v>39.616334999999999</v>
      </c>
      <c r="EY50" s="27">
        <v>39.616334999999999</v>
      </c>
      <c r="EZ50" s="27">
        <v>39.994405</v>
      </c>
      <c r="FA50" s="27">
        <v>40.977387</v>
      </c>
      <c r="FB50" s="27">
        <v>39.762161999999996</v>
      </c>
      <c r="FC50" s="27">
        <v>41.193427</v>
      </c>
      <c r="FD50" s="27">
        <v>40.207732237647662</v>
      </c>
      <c r="FE50" s="27">
        <v>38.198182937973471</v>
      </c>
      <c r="FF50" s="27">
        <v>38.001459999999994</v>
      </c>
      <c r="FG50" s="28">
        <v>38.929000000000002</v>
      </c>
      <c r="FH50" s="28">
        <v>39.360999999999997</v>
      </c>
      <c r="FI50" s="28">
        <v>38.927</v>
      </c>
      <c r="FJ50" s="28">
        <v>41.155619999999999</v>
      </c>
      <c r="FK50" s="28">
        <v>41.150219</v>
      </c>
      <c r="FL50" s="27">
        <v>59.593544666666673</v>
      </c>
      <c r="FM50" s="27">
        <v>78.680000000000007</v>
      </c>
      <c r="FN50" s="27">
        <v>90.64</v>
      </c>
      <c r="FO50" s="27">
        <v>63.24</v>
      </c>
      <c r="FP50" s="27">
        <v>30.695463990559475</v>
      </c>
      <c r="FQ50" s="27">
        <v>469.59699999999998</v>
      </c>
      <c r="FR50" s="27">
        <v>460.39</v>
      </c>
      <c r="FS50" s="27">
        <v>702.94100000000003</v>
      </c>
      <c r="FT50" s="27">
        <v>7.7128136200716852</v>
      </c>
      <c r="FU50" s="27"/>
    </row>
    <row r="51" spans="1:196" outlineLevel="1" x14ac:dyDescent="0.25">
      <c r="A51" s="15">
        <v>41487</v>
      </c>
      <c r="B51" s="27">
        <v>27.362516129032254</v>
      </c>
      <c r="C51" s="27">
        <v>27.561956521739127</v>
      </c>
      <c r="D51" s="27">
        <v>28.958571694838707</v>
      </c>
      <c r="E51" s="27">
        <v>29.169645445652169</v>
      </c>
      <c r="F51" s="27">
        <v>25.34638709677419</v>
      </c>
      <c r="G51" s="27">
        <v>26.145695652173917</v>
      </c>
      <c r="H51" s="27">
        <v>25.34638709677419</v>
      </c>
      <c r="I51" s="27">
        <v>26.82484185612903</v>
      </c>
      <c r="J51" s="27">
        <v>27.67077407956522</v>
      </c>
      <c r="K51" s="27">
        <v>26.434666666666665</v>
      </c>
      <c r="L51" s="27">
        <v>26.454761904761902</v>
      </c>
      <c r="M51" s="27">
        <v>27.976600773333331</v>
      </c>
      <c r="N51" s="27">
        <v>27.997868166666663</v>
      </c>
      <c r="O51" s="27">
        <v>29.959029589166448</v>
      </c>
      <c r="P51" s="27">
        <v>30.214614219700685</v>
      </c>
      <c r="Q51" s="27">
        <v>25.734774193548379</v>
      </c>
      <c r="R51" s="27">
        <v>26.661741935483864</v>
      </c>
      <c r="S51" s="27">
        <v>64.431870967741929</v>
      </c>
      <c r="T51" s="27">
        <v>63.965741935483877</v>
      </c>
      <c r="U51" s="27">
        <v>25.904032258064511</v>
      </c>
      <c r="V51" s="27">
        <v>65.012146299731143</v>
      </c>
      <c r="W51" s="27">
        <v>63.702598579545423</v>
      </c>
      <c r="X51" s="27">
        <v>65.732397545833365</v>
      </c>
      <c r="Y51" s="27">
        <v>63.787436281385276</v>
      </c>
      <c r="Z51" s="27">
        <v>72.855911313513516</v>
      </c>
      <c r="AA51" s="27">
        <v>61.450595954268344</v>
      </c>
      <c r="AB51" s="27">
        <v>0</v>
      </c>
      <c r="AC51" s="27">
        <v>48.819045896790122</v>
      </c>
      <c r="AD51" s="27">
        <v>11.219377</v>
      </c>
      <c r="AE51" s="27">
        <v>14.185629899999999</v>
      </c>
      <c r="AF51" s="27">
        <v>13.6344481</v>
      </c>
      <c r="AG51" s="27">
        <v>16.774692999999999</v>
      </c>
      <c r="AH51" s="27">
        <v>15.13109</v>
      </c>
      <c r="AI51" s="27">
        <v>13.490594</v>
      </c>
      <c r="AJ51" s="27">
        <v>11.427546</v>
      </c>
      <c r="AK51" s="27">
        <v>14.2368954</v>
      </c>
      <c r="AL51" s="27">
        <v>13.779544999999999</v>
      </c>
      <c r="AM51" s="27">
        <v>16.634877999999997</v>
      </c>
      <c r="AN51" s="27">
        <v>14.988168</v>
      </c>
      <c r="AO51" s="27">
        <v>13.496807999999998</v>
      </c>
      <c r="AP51" s="27">
        <v>13.78</v>
      </c>
      <c r="AQ51" s="27">
        <v>11.221</v>
      </c>
      <c r="AR51" s="27">
        <v>11.43</v>
      </c>
      <c r="AS51" s="27">
        <v>14.188000000000001</v>
      </c>
      <c r="AT51" s="27">
        <v>13.64</v>
      </c>
      <c r="AU51" s="27">
        <v>16.77536926019771</v>
      </c>
      <c r="AV51" s="27">
        <v>15.1341030949326</v>
      </c>
      <c r="AW51" s="27">
        <v>13.491932096328</v>
      </c>
      <c r="AX51" s="27">
        <v>14.24</v>
      </c>
      <c r="AY51" s="27">
        <v>13.78</v>
      </c>
      <c r="AZ51" s="27">
        <v>16.635550754356004</v>
      </c>
      <c r="BA51" s="27">
        <v>14.9914066842169</v>
      </c>
      <c r="BB51" s="27">
        <v>13.500507057349701</v>
      </c>
      <c r="BC51" s="27">
        <v>15.653065999999999</v>
      </c>
      <c r="BD51" s="27">
        <v>28.269919999999999</v>
      </c>
      <c r="BE51" s="27">
        <v>29.299340000000001</v>
      </c>
      <c r="BF51" s="27">
        <v>26.006399999999999</v>
      </c>
      <c r="BG51" s="27">
        <v>28.510719999999999</v>
      </c>
      <c r="BH51" s="27">
        <v>29.02242</v>
      </c>
      <c r="BI51" s="27">
        <v>26.048540000000003</v>
      </c>
      <c r="BJ51" s="27">
        <v>27.679959999999998</v>
      </c>
      <c r="BK51" s="27">
        <v>27.788319999999995</v>
      </c>
      <c r="BL51" s="27">
        <v>41.319000000000003</v>
      </c>
      <c r="BM51" s="27">
        <v>23.377067999999998</v>
      </c>
      <c r="BN51" s="27">
        <v>24.165003199999997</v>
      </c>
      <c r="BO51" s="27">
        <v>25.196142126466256</v>
      </c>
      <c r="BP51" s="27">
        <v>23.838146800000001</v>
      </c>
      <c r="BQ51" s="27">
        <v>17.015796199999997</v>
      </c>
      <c r="BR51" s="27">
        <v>17.214022799999999</v>
      </c>
      <c r="BS51" s="27">
        <v>18.113499299999997</v>
      </c>
      <c r="BT51" s="27">
        <v>14.999042499999998</v>
      </c>
      <c r="BU51" s="27">
        <v>12.592670999999999</v>
      </c>
      <c r="BV51" s="27">
        <v>17.063644</v>
      </c>
      <c r="BW51" s="27">
        <v>18.723403399999999</v>
      </c>
      <c r="BX51" s="27">
        <v>15.047200999999999</v>
      </c>
      <c r="BY51" s="27">
        <v>12.5348808</v>
      </c>
      <c r="BZ51" s="27">
        <v>17.216999999999999</v>
      </c>
      <c r="CA51" s="27">
        <v>18.12</v>
      </c>
      <c r="CB51" s="27">
        <v>15</v>
      </c>
      <c r="CC51" s="27">
        <v>12.595000000000001</v>
      </c>
      <c r="CD51" s="27">
        <v>23.38</v>
      </c>
      <c r="CE51" s="27">
        <v>24.17</v>
      </c>
      <c r="CF51" s="27">
        <v>25.196142126466256</v>
      </c>
      <c r="CG51" s="27">
        <v>23.84</v>
      </c>
      <c r="CH51" s="27">
        <v>17.02</v>
      </c>
      <c r="CI51" s="27">
        <v>17.059999999999999</v>
      </c>
      <c r="CJ51" s="27">
        <v>18.723403399999999</v>
      </c>
      <c r="CK51" s="27">
        <v>15.047200999999999</v>
      </c>
      <c r="CL51" s="27">
        <v>12.53</v>
      </c>
      <c r="CM51" s="27">
        <v>24.838911499999995</v>
      </c>
      <c r="CN51" s="27">
        <v>32.249139999999997</v>
      </c>
      <c r="CO51" s="27">
        <v>32.05048</v>
      </c>
      <c r="CP51" s="27">
        <v>33.465180000000004</v>
      </c>
      <c r="CQ51" s="27">
        <v>34.837739999999997</v>
      </c>
      <c r="CR51" s="27">
        <v>28.70336</v>
      </c>
      <c r="CS51" s="27">
        <v>23.929500000000001</v>
      </c>
      <c r="CT51" s="27">
        <v>45.589460000000003</v>
      </c>
      <c r="CU51" s="27">
        <v>45.739960000000004</v>
      </c>
      <c r="CV51" s="27">
        <v>46.823560000000001</v>
      </c>
      <c r="CW51" s="27">
        <v>47.15466</v>
      </c>
      <c r="CX51" s="27">
        <v>46.618879999999997</v>
      </c>
      <c r="CY51" s="27">
        <v>32.977559999999997</v>
      </c>
      <c r="CZ51" s="27">
        <v>33.296619999999997</v>
      </c>
      <c r="DA51" s="27">
        <v>34.95814</v>
      </c>
      <c r="DB51" s="27">
        <v>28.667239999999996</v>
      </c>
      <c r="DC51" s="27">
        <v>23.893379999999997</v>
      </c>
      <c r="DD51" s="27">
        <v>22.129519999999999</v>
      </c>
      <c r="DE51" s="27">
        <v>21.744239999999998</v>
      </c>
      <c r="DF51" s="27">
        <v>50.019109777777771</v>
      </c>
      <c r="DG51" s="27">
        <v>27.902699999999999</v>
      </c>
      <c r="DH51" s="27">
        <v>28.269919999999999</v>
      </c>
      <c r="DI51" s="27">
        <v>83.588999999999999</v>
      </c>
      <c r="DJ51" s="27">
        <v>42.000087285726117</v>
      </c>
      <c r="DK51" s="27">
        <v>42.69030248916534</v>
      </c>
      <c r="DL51" s="27">
        <v>41.348157916288706</v>
      </c>
      <c r="DM51" s="27">
        <v>42.157398067902037</v>
      </c>
      <c r="DN51" s="27">
        <v>43.465173312383911</v>
      </c>
      <c r="DO51" s="27">
        <v>24.813028800000001</v>
      </c>
      <c r="DP51" s="27">
        <v>29.515096100000001</v>
      </c>
      <c r="DQ51" s="27">
        <v>33.605668803371806</v>
      </c>
      <c r="DR51" s="27">
        <v>34.157932977777797</v>
      </c>
      <c r="DS51" s="27">
        <v>40.010607999999998</v>
      </c>
      <c r="DT51" s="27">
        <v>39.989004000000001</v>
      </c>
      <c r="DU51" s="27">
        <v>40.642524999999999</v>
      </c>
      <c r="DV51" s="27">
        <v>40.890971</v>
      </c>
      <c r="DW51" s="27">
        <v>40.977387</v>
      </c>
      <c r="DX51" s="27">
        <v>40.847763</v>
      </c>
      <c r="DY51" s="27">
        <v>79.146000000000001</v>
      </c>
      <c r="DZ51" s="27">
        <v>41.917161</v>
      </c>
      <c r="EA51" s="27">
        <v>35.941773582000003</v>
      </c>
      <c r="EB51" s="28">
        <v>40.768979999999999</v>
      </c>
      <c r="EC51" s="28">
        <v>41.837425000000003</v>
      </c>
      <c r="ED51" s="28">
        <v>39.696304657236993</v>
      </c>
      <c r="EE51" s="28">
        <v>39.793413117190411</v>
      </c>
      <c r="EF51" s="28">
        <v>38.611613081434143</v>
      </c>
      <c r="EG51" s="28">
        <v>38.714035152593297</v>
      </c>
      <c r="EH51" s="28">
        <v>39.323467010380874</v>
      </c>
      <c r="EI51" s="28">
        <v>39.607466011888093</v>
      </c>
      <c r="EJ51" s="28">
        <v>39.674253041948148</v>
      </c>
      <c r="EK51" s="28">
        <v>40.743773179569111</v>
      </c>
      <c r="EL51" s="27">
        <v>39.065432999999999</v>
      </c>
      <c r="EM51" s="27">
        <v>39.643339999999995</v>
      </c>
      <c r="EN51" s="27">
        <v>40.010607999999998</v>
      </c>
      <c r="EO51" s="27">
        <v>39.945796000000001</v>
      </c>
      <c r="EP51" s="27">
        <v>39.762161999999996</v>
      </c>
      <c r="EQ51" s="27">
        <v>40.998990999999997</v>
      </c>
      <c r="ER51" s="27">
        <v>41.258239000000003</v>
      </c>
      <c r="ES51" s="27">
        <v>41.863151000000002</v>
      </c>
      <c r="ET51" s="27">
        <v>41.863151000000002</v>
      </c>
      <c r="EU51" s="27">
        <v>43.002761999999997</v>
      </c>
      <c r="EV51" s="27">
        <v>39.195056999999998</v>
      </c>
      <c r="EW51" s="27">
        <v>38.649555999999997</v>
      </c>
      <c r="EX51" s="27">
        <v>39.308477999999994</v>
      </c>
      <c r="EY51" s="27">
        <v>39.616334999999999</v>
      </c>
      <c r="EZ51" s="27">
        <v>39.637939000000003</v>
      </c>
      <c r="FA51" s="27">
        <v>40.718138999999994</v>
      </c>
      <c r="FB51" s="27">
        <v>39.762161999999996</v>
      </c>
      <c r="FC51" s="27">
        <v>40.901772999999999</v>
      </c>
      <c r="FD51" s="27">
        <v>39.223374530283131</v>
      </c>
      <c r="FE51" s="27">
        <v>37.263022617066142</v>
      </c>
      <c r="FF51" s="27">
        <v>38.001459999999994</v>
      </c>
      <c r="FG51" s="28">
        <v>38.124000000000002</v>
      </c>
      <c r="FH51" s="28">
        <v>38.826000000000001</v>
      </c>
      <c r="FI51" s="28">
        <v>38.628999999999998</v>
      </c>
      <c r="FJ51" s="28">
        <v>40.307662999999998</v>
      </c>
      <c r="FK51" s="28">
        <v>40.831559999999996</v>
      </c>
      <c r="FL51" s="27">
        <v>59.207205000000016</v>
      </c>
      <c r="FM51" s="27">
        <v>78.5</v>
      </c>
      <c r="FN51" s="27">
        <v>90.16</v>
      </c>
      <c r="FO51" s="27">
        <v>63.45</v>
      </c>
      <c r="FP51" s="27">
        <v>30.695463990559475</v>
      </c>
      <c r="FQ51" s="27">
        <v>468.81099999999998</v>
      </c>
      <c r="FR51" s="27">
        <v>455.56400000000002</v>
      </c>
      <c r="FS51" s="27">
        <v>706.745</v>
      </c>
      <c r="FT51" s="27">
        <v>7.6006989247311818</v>
      </c>
      <c r="FU51" s="27"/>
    </row>
    <row r="52" spans="1:196" outlineLevel="1" x14ac:dyDescent="0.25">
      <c r="A52" s="15">
        <v>41518</v>
      </c>
      <c r="B52" s="27">
        <v>27.9817</v>
      </c>
      <c r="C52" s="27">
        <v>27.384523809523806</v>
      </c>
      <c r="D52" s="27">
        <v>29.613872561000001</v>
      </c>
      <c r="E52" s="27">
        <v>28.98186308333333</v>
      </c>
      <c r="F52" s="27">
        <v>26.429199999999994</v>
      </c>
      <c r="G52" s="27">
        <v>25.676285714285715</v>
      </c>
      <c r="H52" s="27">
        <v>26.429199999999994</v>
      </c>
      <c r="I52" s="27">
        <v>27.970815235999993</v>
      </c>
      <c r="J52" s="27">
        <v>27.173983460000002</v>
      </c>
      <c r="K52" s="27">
        <v>26.434666666666665</v>
      </c>
      <c r="L52" s="27">
        <v>26.454761904761902</v>
      </c>
      <c r="M52" s="27">
        <v>27.976600773333331</v>
      </c>
      <c r="N52" s="27">
        <v>27.997868166666663</v>
      </c>
      <c r="O52" s="27">
        <v>29.959029589166448</v>
      </c>
      <c r="P52" s="27">
        <v>30.214614219700685</v>
      </c>
      <c r="Q52" s="27">
        <v>26.584266666666664</v>
      </c>
      <c r="R52" s="27">
        <v>27.149733333333334</v>
      </c>
      <c r="S52" s="27">
        <v>65.621300000000005</v>
      </c>
      <c r="T52" s="27">
        <v>65.272533333333314</v>
      </c>
      <c r="U52" s="27">
        <v>27.041666666666661</v>
      </c>
      <c r="V52" s="27">
        <v>64.720114116666707</v>
      </c>
      <c r="W52" s="27">
        <v>67.961368865079379</v>
      </c>
      <c r="X52" s="27">
        <v>62.974823098290685</v>
      </c>
      <c r="Y52" s="27">
        <v>66.020250450216437</v>
      </c>
      <c r="Z52" s="27">
        <v>74.118646639053267</v>
      </c>
      <c r="AA52" s="27">
        <v>58.817978212500009</v>
      </c>
      <c r="AB52" s="27">
        <v>0</v>
      </c>
      <c r="AC52" s="27">
        <v>48.786010232697322</v>
      </c>
      <c r="AD52" s="27">
        <v>11.219377</v>
      </c>
      <c r="AE52" s="27">
        <v>14.185629899999999</v>
      </c>
      <c r="AF52" s="27">
        <v>13.6344481</v>
      </c>
      <c r="AG52" s="27">
        <v>16.774692999999999</v>
      </c>
      <c r="AH52" s="27">
        <v>15.13109</v>
      </c>
      <c r="AI52" s="27">
        <v>13.490594</v>
      </c>
      <c r="AJ52" s="27">
        <v>11.427546</v>
      </c>
      <c r="AK52" s="27">
        <v>14.2368954</v>
      </c>
      <c r="AL52" s="27">
        <v>13.779544999999999</v>
      </c>
      <c r="AM52" s="27">
        <v>16.634877999999997</v>
      </c>
      <c r="AN52" s="27">
        <v>14.988168</v>
      </c>
      <c r="AO52" s="27">
        <v>13.496807999999998</v>
      </c>
      <c r="AP52" s="27">
        <v>13.78</v>
      </c>
      <c r="AQ52" s="27">
        <v>11.221</v>
      </c>
      <c r="AR52" s="27">
        <v>11.43</v>
      </c>
      <c r="AS52" s="27">
        <v>14.188000000000001</v>
      </c>
      <c r="AT52" s="27">
        <v>13.64</v>
      </c>
      <c r="AU52" s="27">
        <v>16.77536926019771</v>
      </c>
      <c r="AV52" s="27">
        <v>15.1341030949326</v>
      </c>
      <c r="AW52" s="27">
        <v>13.491932096328</v>
      </c>
      <c r="AX52" s="27">
        <v>14.24</v>
      </c>
      <c r="AY52" s="27">
        <v>13.78</v>
      </c>
      <c r="AZ52" s="27">
        <v>16.635550754356004</v>
      </c>
      <c r="BA52" s="27">
        <v>14.9914066842169</v>
      </c>
      <c r="BB52" s="27">
        <v>13.500507057349701</v>
      </c>
      <c r="BC52" s="27">
        <v>15.653065999999999</v>
      </c>
      <c r="BD52" s="27">
        <v>28.269919999999999</v>
      </c>
      <c r="BE52" s="27">
        <v>29.299340000000001</v>
      </c>
      <c r="BF52" s="27">
        <v>26.006399999999999</v>
      </c>
      <c r="BG52" s="27">
        <v>28.510719999999999</v>
      </c>
      <c r="BH52" s="27">
        <v>29.02242</v>
      </c>
      <c r="BI52" s="27">
        <v>26.048540000000003</v>
      </c>
      <c r="BJ52" s="27">
        <v>27.679959999999998</v>
      </c>
      <c r="BK52" s="27">
        <v>27.788319999999995</v>
      </c>
      <c r="BL52" s="27">
        <v>41.188499999999998</v>
      </c>
      <c r="BM52" s="27">
        <v>23.377067999999998</v>
      </c>
      <c r="BN52" s="27">
        <v>24.165003199999997</v>
      </c>
      <c r="BO52" s="27">
        <v>25.179091992191122</v>
      </c>
      <c r="BP52" s="27">
        <v>23.838146800000001</v>
      </c>
      <c r="BQ52" s="27">
        <v>17.015796199999997</v>
      </c>
      <c r="BR52" s="27">
        <v>17.214022799999999</v>
      </c>
      <c r="BS52" s="27">
        <v>18.113499299999997</v>
      </c>
      <c r="BT52" s="27">
        <v>14.999042499999998</v>
      </c>
      <c r="BU52" s="27">
        <v>12.592670999999999</v>
      </c>
      <c r="BV52" s="27">
        <v>17.063644</v>
      </c>
      <c r="BW52" s="27">
        <v>18.723403399999999</v>
      </c>
      <c r="BX52" s="27">
        <v>15.047200999999999</v>
      </c>
      <c r="BY52" s="27">
        <v>12.5348808</v>
      </c>
      <c r="BZ52" s="27">
        <v>17.216999999999999</v>
      </c>
      <c r="CA52" s="27">
        <v>18.12</v>
      </c>
      <c r="CB52" s="27">
        <v>15</v>
      </c>
      <c r="CC52" s="27">
        <v>12.595000000000001</v>
      </c>
      <c r="CD52" s="27">
        <v>23.38</v>
      </c>
      <c r="CE52" s="27">
        <v>24.17</v>
      </c>
      <c r="CF52" s="27">
        <v>25.179091992191122</v>
      </c>
      <c r="CG52" s="27">
        <v>23.84</v>
      </c>
      <c r="CH52" s="27">
        <v>17.02</v>
      </c>
      <c r="CI52" s="27">
        <v>17.059999999999999</v>
      </c>
      <c r="CJ52" s="27">
        <v>18.723403399999999</v>
      </c>
      <c r="CK52" s="27">
        <v>15.047200999999999</v>
      </c>
      <c r="CL52" s="27">
        <v>12.53</v>
      </c>
      <c r="CM52" s="27">
        <v>24.838911499999995</v>
      </c>
      <c r="CN52" s="27">
        <v>32.249139999999997</v>
      </c>
      <c r="CO52" s="27">
        <v>32.05048</v>
      </c>
      <c r="CP52" s="27">
        <v>33.465180000000004</v>
      </c>
      <c r="CQ52" s="27">
        <v>34.837739999999997</v>
      </c>
      <c r="CR52" s="27">
        <v>28.70336</v>
      </c>
      <c r="CS52" s="27">
        <v>23.929500000000001</v>
      </c>
      <c r="CT52" s="27">
        <v>45.589460000000003</v>
      </c>
      <c r="CU52" s="27">
        <v>45.739960000000004</v>
      </c>
      <c r="CV52" s="27">
        <v>46.823560000000001</v>
      </c>
      <c r="CW52" s="27">
        <v>47.15466</v>
      </c>
      <c r="CX52" s="27">
        <v>46.618879999999997</v>
      </c>
      <c r="CY52" s="27">
        <v>32.977559999999997</v>
      </c>
      <c r="CZ52" s="27">
        <v>33.296619999999997</v>
      </c>
      <c r="DA52" s="27">
        <v>34.95814</v>
      </c>
      <c r="DB52" s="27">
        <v>28.667239999999996</v>
      </c>
      <c r="DC52" s="27">
        <v>23.893379999999997</v>
      </c>
      <c r="DD52" s="27">
        <v>22.129519999999999</v>
      </c>
      <c r="DE52" s="27">
        <v>21.744239999999998</v>
      </c>
      <c r="DF52" s="27">
        <v>50.019109777777771</v>
      </c>
      <c r="DG52" s="27">
        <v>27.902699999999999</v>
      </c>
      <c r="DH52" s="27">
        <v>28.269919999999999</v>
      </c>
      <c r="DI52" s="27">
        <v>83.828999999999994</v>
      </c>
      <c r="DJ52" s="27">
        <v>41.971665985187521</v>
      </c>
      <c r="DK52" s="27">
        <v>42.605825010582706</v>
      </c>
      <c r="DL52" s="27">
        <v>42.149888319295059</v>
      </c>
      <c r="DM52" s="27">
        <v>41.859166097360799</v>
      </c>
      <c r="DN52" s="27">
        <v>43.126975668221675</v>
      </c>
      <c r="DO52" s="27">
        <v>25.294147200000001</v>
      </c>
      <c r="DP52" s="27">
        <v>29.306298933333331</v>
      </c>
      <c r="DQ52" s="27">
        <v>33.582927974135835</v>
      </c>
      <c r="DR52" s="27">
        <v>34.090339733333352</v>
      </c>
      <c r="DS52" s="27">
        <v>39.427299999999995</v>
      </c>
      <c r="DT52" s="27">
        <v>40.215845999999999</v>
      </c>
      <c r="DU52" s="27">
        <v>40.199642999999995</v>
      </c>
      <c r="DV52" s="27">
        <v>40.890971</v>
      </c>
      <c r="DW52" s="27">
        <v>40.642524999999999</v>
      </c>
      <c r="DX52" s="27">
        <v>40.72354</v>
      </c>
      <c r="DY52" s="27">
        <v>78.906000000000006</v>
      </c>
      <c r="DZ52" s="27">
        <v>41.420268999999998</v>
      </c>
      <c r="EA52" s="27">
        <v>35.941773582000003</v>
      </c>
      <c r="EB52" s="28">
        <v>40.768979999999999</v>
      </c>
      <c r="EC52" s="28">
        <v>41.837425000000003</v>
      </c>
      <c r="ED52" s="28">
        <v>38.840546606272184</v>
      </c>
      <c r="EE52" s="28">
        <v>39.323453459436365</v>
      </c>
      <c r="EF52" s="28">
        <v>38.95845137951121</v>
      </c>
      <c r="EG52" s="28">
        <v>38.106099402560027</v>
      </c>
      <c r="EH52" s="28">
        <v>38.851662723021597</v>
      </c>
      <c r="EI52" s="28">
        <v>39.607466011888093</v>
      </c>
      <c r="EJ52" s="28">
        <v>39.515090310305872</v>
      </c>
      <c r="EK52" s="28">
        <v>40.269975819199146</v>
      </c>
      <c r="EL52" s="27">
        <v>38.925007000000001</v>
      </c>
      <c r="EM52" s="27">
        <v>39.060032</v>
      </c>
      <c r="EN52" s="27">
        <v>40.010607999999998</v>
      </c>
      <c r="EO52" s="27">
        <v>39.643339999999995</v>
      </c>
      <c r="EP52" s="27">
        <v>39.605533000000001</v>
      </c>
      <c r="EQ52" s="27">
        <v>40.361672999999996</v>
      </c>
      <c r="ER52" s="27">
        <v>41.269041000000001</v>
      </c>
      <c r="ES52" s="27">
        <v>41.404066</v>
      </c>
      <c r="ET52" s="27">
        <v>41.776735000000002</v>
      </c>
      <c r="EU52" s="27">
        <v>42.430256</v>
      </c>
      <c r="EV52" s="27">
        <v>39.357087</v>
      </c>
      <c r="EW52" s="27">
        <v>38.898001999999998</v>
      </c>
      <c r="EX52" s="27">
        <v>38.822387999999997</v>
      </c>
      <c r="EY52" s="27">
        <v>39.616334999999999</v>
      </c>
      <c r="EZ52" s="27">
        <v>39.470507999999995</v>
      </c>
      <c r="FA52" s="27">
        <v>40.221246999999998</v>
      </c>
      <c r="FB52" s="27">
        <v>39.308477999999994</v>
      </c>
      <c r="FC52" s="27">
        <v>40.458890999999994</v>
      </c>
      <c r="FD52" s="27">
        <v>39.121475127696982</v>
      </c>
      <c r="FE52" s="27">
        <v>37.166216062589257</v>
      </c>
      <c r="FF52" s="27">
        <v>38.001459999999994</v>
      </c>
      <c r="FG52" s="28">
        <v>38.052999999999997</v>
      </c>
      <c r="FH52" s="28">
        <v>38.514000000000003</v>
      </c>
      <c r="FI52" s="28">
        <v>38.520000000000003</v>
      </c>
      <c r="FJ52" s="28">
        <v>40.226647999999997</v>
      </c>
      <c r="FK52" s="28">
        <v>40.712738000000002</v>
      </c>
      <c r="FL52" s="27">
        <v>59.039195333333353</v>
      </c>
      <c r="FM52" s="27">
        <v>77.66</v>
      </c>
      <c r="FN52" s="27">
        <v>89.21</v>
      </c>
      <c r="FO52" s="27">
        <v>62.46</v>
      </c>
      <c r="FP52" s="27">
        <v>30.695463990559475</v>
      </c>
      <c r="FQ52" s="27">
        <v>470.34300000000002</v>
      </c>
      <c r="FR52" s="27">
        <v>452.28300000000002</v>
      </c>
      <c r="FS52" s="27">
        <v>710.38400000000001</v>
      </c>
      <c r="FT52" s="27">
        <v>7.7726944444444444</v>
      </c>
      <c r="FU52" s="27"/>
    </row>
    <row r="53" spans="1:196" outlineLevel="1" x14ac:dyDescent="0.25">
      <c r="A53" s="15">
        <v>41548</v>
      </c>
      <c r="B53" s="27">
        <v>27.683161290322587</v>
      </c>
      <c r="C53" s="27">
        <v>28.169047619047621</v>
      </c>
      <c r="D53" s="27">
        <v>29.297920088387105</v>
      </c>
      <c r="E53" s="27">
        <v>29.81214816666667</v>
      </c>
      <c r="F53" s="27">
        <v>25.813451612903222</v>
      </c>
      <c r="G53" s="27">
        <v>26.544761904761902</v>
      </c>
      <c r="H53" s="27">
        <v>25.813451612903222</v>
      </c>
      <c r="I53" s="27">
        <v>27.319150245483868</v>
      </c>
      <c r="J53" s="27">
        <v>28.093117866666663</v>
      </c>
      <c r="K53" s="27">
        <v>26.732190476190482</v>
      </c>
      <c r="L53" s="27">
        <v>26.735714285714284</v>
      </c>
      <c r="M53" s="27">
        <v>28.291479146666674</v>
      </c>
      <c r="N53" s="27">
        <v>28.295208499999998</v>
      </c>
      <c r="O53" s="27">
        <v>30.273907962499791</v>
      </c>
      <c r="P53" s="27">
        <v>30.529492593034028</v>
      </c>
      <c r="Q53" s="27">
        <v>26.26738709677419</v>
      </c>
      <c r="R53" s="27">
        <v>27.012193548387103</v>
      </c>
      <c r="S53" s="27">
        <v>64.87545161290322</v>
      </c>
      <c r="T53" s="27">
        <v>64.123419354838731</v>
      </c>
      <c r="U53" s="27">
        <v>26.549999999999994</v>
      </c>
      <c r="V53" s="27">
        <v>64.366923559731561</v>
      </c>
      <c r="W53" s="27">
        <v>72.878925539855089</v>
      </c>
      <c r="X53" s="27">
        <v>59.357728364605478</v>
      </c>
      <c r="Y53" s="27">
        <v>69.486379865612648</v>
      </c>
      <c r="Z53" s="27">
        <v>75.250749558659251</v>
      </c>
      <c r="AA53" s="27">
        <v>54.004536022364199</v>
      </c>
      <c r="AB53" s="27">
        <v>71.304347826086953</v>
      </c>
      <c r="AC53" s="27">
        <v>47.883586844677943</v>
      </c>
      <c r="AD53" s="27">
        <v>11.219377</v>
      </c>
      <c r="AE53" s="27">
        <v>14.185629899999999</v>
      </c>
      <c r="AF53" s="27">
        <v>13.6344481</v>
      </c>
      <c r="AG53" s="27">
        <v>16.774692999999999</v>
      </c>
      <c r="AH53" s="27">
        <v>15.13109</v>
      </c>
      <c r="AI53" s="27">
        <v>13.490594</v>
      </c>
      <c r="AJ53" s="27">
        <v>11.427546</v>
      </c>
      <c r="AK53" s="27">
        <v>14.2368954</v>
      </c>
      <c r="AL53" s="27">
        <v>13.779544999999999</v>
      </c>
      <c r="AM53" s="27">
        <v>16.634877999999997</v>
      </c>
      <c r="AN53" s="27">
        <v>14.988168</v>
      </c>
      <c r="AO53" s="27">
        <v>13.496807999999998</v>
      </c>
      <c r="AP53" s="27">
        <v>13.78</v>
      </c>
      <c r="AQ53" s="27">
        <v>11.221</v>
      </c>
      <c r="AR53" s="27">
        <v>11.43</v>
      </c>
      <c r="AS53" s="27">
        <v>14.188000000000001</v>
      </c>
      <c r="AT53" s="27">
        <v>13.64</v>
      </c>
      <c r="AU53" s="27">
        <v>16.77536926019771</v>
      </c>
      <c r="AV53" s="27">
        <v>15.1341030949326</v>
      </c>
      <c r="AW53" s="27">
        <v>13.491932096328</v>
      </c>
      <c r="AX53" s="27">
        <v>14.24</v>
      </c>
      <c r="AY53" s="27">
        <v>13.78</v>
      </c>
      <c r="AZ53" s="27">
        <v>16.635550754356004</v>
      </c>
      <c r="BA53" s="27">
        <v>14.9914066842169</v>
      </c>
      <c r="BB53" s="27">
        <v>13.500507057349701</v>
      </c>
      <c r="BC53" s="27">
        <v>15.653065999999999</v>
      </c>
      <c r="BD53" s="27">
        <v>28.269919999999999</v>
      </c>
      <c r="BE53" s="27">
        <v>29.299340000000001</v>
      </c>
      <c r="BF53" s="27">
        <v>26.006399999999999</v>
      </c>
      <c r="BG53" s="27">
        <v>28.510719999999999</v>
      </c>
      <c r="BH53" s="27">
        <v>29.02242</v>
      </c>
      <c r="BI53" s="27">
        <v>26.048540000000003</v>
      </c>
      <c r="BJ53" s="27">
        <v>27.679959999999998</v>
      </c>
      <c r="BK53" s="27">
        <v>27.788319999999995</v>
      </c>
      <c r="BL53" s="27">
        <v>41.195</v>
      </c>
      <c r="BM53" s="27">
        <v>23.377067999999998</v>
      </c>
      <c r="BN53" s="27">
        <v>24.165003199999997</v>
      </c>
      <c r="BO53" s="27">
        <v>24.713339589105374</v>
      </c>
      <c r="BP53" s="27">
        <v>23.838146800000001</v>
      </c>
      <c r="BQ53" s="27">
        <v>17.015796199999997</v>
      </c>
      <c r="BR53" s="27">
        <v>17.214022799999999</v>
      </c>
      <c r="BS53" s="27">
        <v>18.113499299999997</v>
      </c>
      <c r="BT53" s="27">
        <v>14.999042499999998</v>
      </c>
      <c r="BU53" s="27">
        <v>12.592670999999999</v>
      </c>
      <c r="BV53" s="27">
        <v>17.063644</v>
      </c>
      <c r="BW53" s="27">
        <v>18.723403399999999</v>
      </c>
      <c r="BX53" s="27">
        <v>15.047200999999999</v>
      </c>
      <c r="BY53" s="27">
        <v>12.5348808</v>
      </c>
      <c r="BZ53" s="27">
        <v>17.216999999999999</v>
      </c>
      <c r="CA53" s="27">
        <v>18.12</v>
      </c>
      <c r="CB53" s="27">
        <v>15</v>
      </c>
      <c r="CC53" s="27">
        <v>12.595000000000001</v>
      </c>
      <c r="CD53" s="27">
        <v>23.38</v>
      </c>
      <c r="CE53" s="27">
        <v>24.17</v>
      </c>
      <c r="CF53" s="27">
        <v>24.713339589105374</v>
      </c>
      <c r="CG53" s="27">
        <v>23.84</v>
      </c>
      <c r="CH53" s="27">
        <v>17.02</v>
      </c>
      <c r="CI53" s="27">
        <v>17.059999999999999</v>
      </c>
      <c r="CJ53" s="27">
        <v>18.723403399999999</v>
      </c>
      <c r="CK53" s="27">
        <v>15.047200999999999</v>
      </c>
      <c r="CL53" s="27">
        <v>12.53</v>
      </c>
      <c r="CM53" s="27">
        <v>24.713339589105374</v>
      </c>
      <c r="CN53" s="27">
        <v>32.249139999999997</v>
      </c>
      <c r="CO53" s="27">
        <v>32.05048</v>
      </c>
      <c r="CP53" s="27">
        <v>33.465180000000004</v>
      </c>
      <c r="CQ53" s="27">
        <v>34.837739999999997</v>
      </c>
      <c r="CR53" s="27">
        <v>28.70336</v>
      </c>
      <c r="CS53" s="27">
        <v>23.929500000000001</v>
      </c>
      <c r="CT53" s="27">
        <v>45.589460000000003</v>
      </c>
      <c r="CU53" s="27">
        <v>45.739960000000004</v>
      </c>
      <c r="CV53" s="27">
        <v>46.823560000000001</v>
      </c>
      <c r="CW53" s="27">
        <v>47.15466</v>
      </c>
      <c r="CX53" s="27">
        <v>46.618879999999997</v>
      </c>
      <c r="CY53" s="27">
        <v>32.977559999999997</v>
      </c>
      <c r="CZ53" s="27">
        <v>33.296619999999997</v>
      </c>
      <c r="DA53" s="27">
        <v>34.95814</v>
      </c>
      <c r="DB53" s="27">
        <v>28.667239999999996</v>
      </c>
      <c r="DC53" s="27">
        <v>23.893379999999997</v>
      </c>
      <c r="DD53" s="27">
        <v>22.129519999999999</v>
      </c>
      <c r="DE53" s="27">
        <v>21.744239999999998</v>
      </c>
      <c r="DF53" s="27">
        <v>49.610686222222228</v>
      </c>
      <c r="DG53" s="27">
        <v>27.902699999999999</v>
      </c>
      <c r="DH53" s="27">
        <v>28.269919999999999</v>
      </c>
      <c r="DI53" s="27">
        <v>79.974000000000004</v>
      </c>
      <c r="DJ53" s="27">
        <v>41.195291511470359</v>
      </c>
      <c r="DK53" s="27">
        <v>42.633274436525419</v>
      </c>
      <c r="DL53" s="27">
        <v>43.150842857759919</v>
      </c>
      <c r="DM53" s="27">
        <v>41.879364731545074</v>
      </c>
      <c r="DN53" s="27">
        <v>42.955934669776681</v>
      </c>
      <c r="DO53" s="27">
        <v>25.894819999999999</v>
      </c>
      <c r="DP53" s="27">
        <v>29.32044033333333</v>
      </c>
      <c r="DQ53" s="27">
        <v>32.961724897731798</v>
      </c>
      <c r="DR53" s="27">
        <v>34.112302933333339</v>
      </c>
      <c r="DS53" s="27">
        <v>38.638753999999999</v>
      </c>
      <c r="DT53" s="27">
        <v>40.496698000000002</v>
      </c>
      <c r="DU53" s="27">
        <v>40.043013999999999</v>
      </c>
      <c r="DV53" s="27">
        <v>40.043013999999999</v>
      </c>
      <c r="DW53" s="27">
        <v>40.642524999999999</v>
      </c>
      <c r="DX53" s="27">
        <v>40.761346999999994</v>
      </c>
      <c r="DY53" s="27">
        <v>78.978999999999999</v>
      </c>
      <c r="DZ53" s="27">
        <v>40.998990999999997</v>
      </c>
      <c r="EA53" s="27">
        <v>34.936409286</v>
      </c>
      <c r="EB53" s="28">
        <v>39.580485000000003</v>
      </c>
      <c r="EC53" s="28">
        <v>40.768979999999999</v>
      </c>
      <c r="ED53" s="28">
        <v>38.840546606272184</v>
      </c>
      <c r="EE53" s="28">
        <v>39.323453459436365</v>
      </c>
      <c r="EF53" s="28">
        <v>39.363680558758944</v>
      </c>
      <c r="EG53" s="28">
        <v>37.402533357954894</v>
      </c>
      <c r="EH53" s="28">
        <v>38.760392972691129</v>
      </c>
      <c r="EI53" s="28">
        <v>38.760392972691129</v>
      </c>
      <c r="EJ53" s="28">
        <v>39.526204194178376</v>
      </c>
      <c r="EK53" s="28">
        <v>39.863028135283216</v>
      </c>
      <c r="EL53" s="27">
        <v>38.881799000000001</v>
      </c>
      <c r="EM53" s="27">
        <v>38.854793999999998</v>
      </c>
      <c r="EN53" s="27">
        <v>38.854793999999998</v>
      </c>
      <c r="EO53" s="27">
        <v>39.643339999999995</v>
      </c>
      <c r="EP53" s="27">
        <v>39.632537999999997</v>
      </c>
      <c r="EQ53" s="27">
        <v>39.805369999999996</v>
      </c>
      <c r="ER53" s="27">
        <v>41.328451999999999</v>
      </c>
      <c r="ES53" s="27">
        <v>41.150219</v>
      </c>
      <c r="ET53" s="27">
        <v>41.836145999999999</v>
      </c>
      <c r="EU53" s="27">
        <v>41.944165999999996</v>
      </c>
      <c r="EV53" s="27">
        <v>37.844806999999996</v>
      </c>
      <c r="EW53" s="27">
        <v>39.222061999999994</v>
      </c>
      <c r="EX53" s="27">
        <v>38.719768999999999</v>
      </c>
      <c r="EY53" s="27">
        <v>38.719768999999999</v>
      </c>
      <c r="EZ53" s="27">
        <v>39.486711</v>
      </c>
      <c r="FA53" s="27">
        <v>39.799968999999997</v>
      </c>
      <c r="FB53" s="27">
        <v>39.308477999999994</v>
      </c>
      <c r="FC53" s="27">
        <v>40.367074000000002</v>
      </c>
      <c r="FD53" s="27">
        <v>38.38559218656146</v>
      </c>
      <c r="FE53" s="27">
        <v>36.467111944001118</v>
      </c>
      <c r="FF53" s="27">
        <v>37.111869999999996</v>
      </c>
      <c r="FG53" s="28">
        <v>37.497</v>
      </c>
      <c r="FH53" s="28">
        <v>37.6</v>
      </c>
      <c r="FI53" s="28">
        <v>38.552</v>
      </c>
      <c r="FJ53" s="28">
        <v>39.637939000000003</v>
      </c>
      <c r="FK53" s="28">
        <v>40.750544999999995</v>
      </c>
      <c r="FL53" s="27">
        <v>59.068040333333336</v>
      </c>
      <c r="FM53" s="27">
        <v>77.739999999999995</v>
      </c>
      <c r="FN53" s="27">
        <v>88.99</v>
      </c>
      <c r="FO53" s="27">
        <v>63.08</v>
      </c>
      <c r="FP53" s="27">
        <v>30.992804323892809</v>
      </c>
      <c r="FQ53" s="27">
        <v>448.29599999999999</v>
      </c>
      <c r="FR53" s="27">
        <v>433.26100000000002</v>
      </c>
      <c r="FS53" s="27">
        <v>688.97400000000005</v>
      </c>
      <c r="FT53" s="27">
        <v>7.6897670250896075</v>
      </c>
      <c r="FU53" s="27"/>
      <c r="FV53" s="45"/>
      <c r="FW53" s="45"/>
      <c r="FX53" s="45"/>
      <c r="FY53" s="46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</row>
    <row r="54" spans="1:196" outlineLevel="1" x14ac:dyDescent="0.25">
      <c r="A54" s="15">
        <v>41579</v>
      </c>
      <c r="B54" s="27">
        <v>28.032500000000002</v>
      </c>
      <c r="C54" s="27">
        <v>28.29234782608696</v>
      </c>
      <c r="D54" s="27">
        <v>29.667635725000004</v>
      </c>
      <c r="E54" s="27">
        <v>29.942640474782614</v>
      </c>
      <c r="F54" s="27">
        <v>26.927633333333333</v>
      </c>
      <c r="G54" s="27">
        <v>26.928478260869561</v>
      </c>
      <c r="H54" s="27">
        <v>26.927633333333333</v>
      </c>
      <c r="I54" s="27">
        <v>28.498322185666666</v>
      </c>
      <c r="J54" s="27">
        <v>28.499216397826082</v>
      </c>
      <c r="K54" s="27">
        <v>26.732190476190482</v>
      </c>
      <c r="L54" s="27">
        <v>26.735714285714284</v>
      </c>
      <c r="M54" s="27">
        <v>28.291479146666674</v>
      </c>
      <c r="N54" s="27">
        <v>28.295208499999998</v>
      </c>
      <c r="O54" s="27">
        <v>30.273907962499791</v>
      </c>
      <c r="P54" s="27">
        <v>30.529492593034028</v>
      </c>
      <c r="Q54" s="27">
        <v>27.00676666666666</v>
      </c>
      <c r="R54" s="27">
        <v>27.228466666666666</v>
      </c>
      <c r="S54" s="27">
        <v>67.599599999999995</v>
      </c>
      <c r="T54" s="27">
        <v>66.13709999999999</v>
      </c>
      <c r="U54" s="27">
        <v>27.253333333333337</v>
      </c>
      <c r="V54" s="27">
        <v>61.732865349999997</v>
      </c>
      <c r="W54" s="27">
        <v>73.648922920634902</v>
      </c>
      <c r="X54" s="27">
        <v>55.316526658119649</v>
      </c>
      <c r="Y54" s="27">
        <v>73.456285677272703</v>
      </c>
      <c r="Z54" s="27">
        <v>67.93916232777778</v>
      </c>
      <c r="AA54" s="27">
        <v>50.181971825000034</v>
      </c>
      <c r="AB54" s="27">
        <v>71.304347826086953</v>
      </c>
      <c r="AC54" s="27">
        <v>48.191042865664777</v>
      </c>
      <c r="AD54" s="27">
        <v>11.219377</v>
      </c>
      <c r="AE54" s="27">
        <v>14.185629899999999</v>
      </c>
      <c r="AF54" s="27">
        <v>13.6344481</v>
      </c>
      <c r="AG54" s="27">
        <v>16.774692999999999</v>
      </c>
      <c r="AH54" s="27">
        <v>15.13109</v>
      </c>
      <c r="AI54" s="27">
        <v>13.490594</v>
      </c>
      <c r="AJ54" s="27">
        <v>11.427546</v>
      </c>
      <c r="AK54" s="27">
        <v>14.2368954</v>
      </c>
      <c r="AL54" s="27">
        <v>13.779544999999999</v>
      </c>
      <c r="AM54" s="27">
        <v>16.634877999999997</v>
      </c>
      <c r="AN54" s="27">
        <v>14.988168</v>
      </c>
      <c r="AO54" s="27">
        <v>13.496807999999998</v>
      </c>
      <c r="AP54" s="27">
        <v>13.78</v>
      </c>
      <c r="AQ54" s="27">
        <v>11.221</v>
      </c>
      <c r="AR54" s="27">
        <v>11.43</v>
      </c>
      <c r="AS54" s="27">
        <v>14.188000000000001</v>
      </c>
      <c r="AT54" s="27">
        <v>13.64</v>
      </c>
      <c r="AU54" s="27">
        <v>16.77536926019771</v>
      </c>
      <c r="AV54" s="27">
        <v>15.1341030949326</v>
      </c>
      <c r="AW54" s="27">
        <v>13.491932096328</v>
      </c>
      <c r="AX54" s="27">
        <v>14.24</v>
      </c>
      <c r="AY54" s="27">
        <v>13.78</v>
      </c>
      <c r="AZ54" s="27">
        <v>16.635550754356004</v>
      </c>
      <c r="BA54" s="27">
        <v>14.9914066842169</v>
      </c>
      <c r="BB54" s="27">
        <v>13.500507057349701</v>
      </c>
      <c r="BC54" s="27">
        <v>15.653065999999999</v>
      </c>
      <c r="BD54" s="27">
        <v>28.269919999999999</v>
      </c>
      <c r="BE54" s="27">
        <v>29.299340000000001</v>
      </c>
      <c r="BF54" s="27">
        <v>26.006399999999999</v>
      </c>
      <c r="BG54" s="27">
        <v>28.510719999999999</v>
      </c>
      <c r="BH54" s="27">
        <v>29.02242</v>
      </c>
      <c r="BI54" s="27">
        <v>26.048540000000003</v>
      </c>
      <c r="BJ54" s="27">
        <v>27.679959999999998</v>
      </c>
      <c r="BK54" s="27">
        <v>27.788319999999995</v>
      </c>
      <c r="BL54" s="27">
        <v>40.959499999999998</v>
      </c>
      <c r="BM54" s="27">
        <v>23.377067999999998</v>
      </c>
      <c r="BN54" s="27">
        <v>24.165003199999997</v>
      </c>
      <c r="BO54" s="27">
        <v>24.872021625186125</v>
      </c>
      <c r="BP54" s="27">
        <v>23.838146800000001</v>
      </c>
      <c r="BQ54" s="27">
        <v>17.015796199999997</v>
      </c>
      <c r="BR54" s="27">
        <v>17.214022799999999</v>
      </c>
      <c r="BS54" s="27">
        <v>18.113499299999997</v>
      </c>
      <c r="BT54" s="27">
        <v>14.999042499999998</v>
      </c>
      <c r="BU54" s="27">
        <v>12.592670999999999</v>
      </c>
      <c r="BV54" s="27">
        <v>17.063644</v>
      </c>
      <c r="BW54" s="27">
        <v>18.723403399999999</v>
      </c>
      <c r="BX54" s="27">
        <v>15.047200999999999</v>
      </c>
      <c r="BY54" s="27">
        <v>12.5348808</v>
      </c>
      <c r="BZ54" s="27">
        <v>17.216999999999999</v>
      </c>
      <c r="CA54" s="27">
        <v>18.12</v>
      </c>
      <c r="CB54" s="27">
        <v>15</v>
      </c>
      <c r="CC54" s="27">
        <v>12.595000000000001</v>
      </c>
      <c r="CD54" s="27">
        <v>23.38</v>
      </c>
      <c r="CE54" s="27">
        <v>24.17</v>
      </c>
      <c r="CF54" s="27">
        <v>24.872021625186125</v>
      </c>
      <c r="CG54" s="27">
        <v>23.84</v>
      </c>
      <c r="CH54" s="27">
        <v>17.02</v>
      </c>
      <c r="CI54" s="27">
        <v>17.059999999999999</v>
      </c>
      <c r="CJ54" s="27">
        <v>18.723403399999999</v>
      </c>
      <c r="CK54" s="27">
        <v>15.047200999999999</v>
      </c>
      <c r="CL54" s="27">
        <v>12.53</v>
      </c>
      <c r="CM54" s="27">
        <v>24.838911499999995</v>
      </c>
      <c r="CN54" s="27">
        <v>32.249139999999997</v>
      </c>
      <c r="CO54" s="27">
        <v>32.05048</v>
      </c>
      <c r="CP54" s="27">
        <v>33.465180000000004</v>
      </c>
      <c r="CQ54" s="27">
        <v>34.837739999999997</v>
      </c>
      <c r="CR54" s="27">
        <v>28.70336</v>
      </c>
      <c r="CS54" s="27">
        <v>23.929500000000001</v>
      </c>
      <c r="CT54" s="27">
        <v>45.589460000000003</v>
      </c>
      <c r="CU54" s="27">
        <v>45.739960000000004</v>
      </c>
      <c r="CV54" s="27">
        <v>46.823560000000001</v>
      </c>
      <c r="CW54" s="27">
        <v>47.15466</v>
      </c>
      <c r="CX54" s="27">
        <v>46.618879999999997</v>
      </c>
      <c r="CY54" s="27">
        <v>32.977559999999997</v>
      </c>
      <c r="CZ54" s="27">
        <v>33.296619999999997</v>
      </c>
      <c r="DA54" s="27">
        <v>34.95814</v>
      </c>
      <c r="DB54" s="27">
        <v>28.667239999999996</v>
      </c>
      <c r="DC54" s="27">
        <v>23.893379999999997</v>
      </c>
      <c r="DD54" s="27">
        <v>22.129519999999999</v>
      </c>
      <c r="DE54" s="27">
        <v>21.744239999999998</v>
      </c>
      <c r="DF54" s="27">
        <v>49.610686222222228</v>
      </c>
      <c r="DG54" s="27">
        <v>27.902699999999999</v>
      </c>
      <c r="DH54" s="27">
        <v>28.269919999999999</v>
      </c>
      <c r="DI54" s="27">
        <v>80.016999999999996</v>
      </c>
      <c r="DJ54" s="27">
        <v>41.459802615297953</v>
      </c>
      <c r="DK54" s="27">
        <v>42.34134374929809</v>
      </c>
      <c r="DL54" s="27">
        <v>42.709235112090184</v>
      </c>
      <c r="DM54" s="27">
        <v>42.028696514189448</v>
      </c>
      <c r="DN54" s="27">
        <v>42.695035644896549</v>
      </c>
      <c r="DO54" s="27">
        <v>25.629811199999999</v>
      </c>
      <c r="DP54" s="27">
        <v>29.424989999999998</v>
      </c>
      <c r="DQ54" s="27">
        <v>33.173369042411117</v>
      </c>
      <c r="DR54" s="27">
        <v>33.878719466666681</v>
      </c>
      <c r="DS54" s="27">
        <v>39.265269999999994</v>
      </c>
      <c r="DT54" s="27">
        <v>39.951197000000001</v>
      </c>
      <c r="DU54" s="27">
        <v>39.972800999999997</v>
      </c>
      <c r="DV54" s="27">
        <v>40.043013999999999</v>
      </c>
      <c r="DW54" s="27">
        <v>40.043013999999999</v>
      </c>
      <c r="DX54" s="27">
        <v>40.410282000000002</v>
      </c>
      <c r="DY54" s="27">
        <v>78.299000000000007</v>
      </c>
      <c r="DZ54" s="27">
        <v>40.626322000000002</v>
      </c>
      <c r="EA54" s="27">
        <v>34.936409286</v>
      </c>
      <c r="EB54" s="28">
        <v>39.580485000000003</v>
      </c>
      <c r="EC54" s="28">
        <v>40.768979999999999</v>
      </c>
      <c r="ED54" s="28">
        <v>37.658445970117839</v>
      </c>
      <c r="EE54" s="28">
        <v>38.760387728733839</v>
      </c>
      <c r="EF54" s="28">
        <v>38.932194444741548</v>
      </c>
      <c r="EG54" s="28">
        <v>38.092941018806833</v>
      </c>
      <c r="EH54" s="28">
        <v>38.771903763087842</v>
      </c>
      <c r="EI54" s="28">
        <v>38.760392972691129</v>
      </c>
      <c r="EJ54" s="28">
        <v>39.193042821834418</v>
      </c>
      <c r="EK54" s="28">
        <v>39.488738392646503</v>
      </c>
      <c r="EL54" s="27">
        <v>38.293089999999999</v>
      </c>
      <c r="EM54" s="27">
        <v>38.681961999999999</v>
      </c>
      <c r="EN54" s="27">
        <v>38.854793999999998</v>
      </c>
      <c r="EO54" s="27">
        <v>38.854793999999998</v>
      </c>
      <c r="EP54" s="27">
        <v>39.195056999999998</v>
      </c>
      <c r="EQ54" s="27">
        <v>39.394893999999994</v>
      </c>
      <c r="ER54" s="27">
        <v>40.599316999999999</v>
      </c>
      <c r="ES54" s="27">
        <v>40.928778000000001</v>
      </c>
      <c r="ET54" s="27">
        <v>41.441873000000001</v>
      </c>
      <c r="EU54" s="27">
        <v>41.549892999999997</v>
      </c>
      <c r="EV54" s="27">
        <v>37.942025000000001</v>
      </c>
      <c r="EW54" s="27">
        <v>38.800784</v>
      </c>
      <c r="EX54" s="27">
        <v>38.725169999999999</v>
      </c>
      <c r="EY54" s="27">
        <v>38.719768999999999</v>
      </c>
      <c r="EZ54" s="27">
        <v>39.135646000000001</v>
      </c>
      <c r="FA54" s="27">
        <v>39.427299999999995</v>
      </c>
      <c r="FB54" s="27">
        <v>38.719768999999999</v>
      </c>
      <c r="FC54" s="27">
        <v>40.356272000000004</v>
      </c>
      <c r="FD54" s="27">
        <v>38.557979807817809</v>
      </c>
      <c r="FE54" s="27">
        <v>36.63088377410763</v>
      </c>
      <c r="FF54" s="27">
        <v>37.111869999999996</v>
      </c>
      <c r="FG54" s="28">
        <v>37.593000000000004</v>
      </c>
      <c r="FH54" s="28">
        <v>37.701999999999998</v>
      </c>
      <c r="FI54" s="28">
        <v>38.235999999999997</v>
      </c>
      <c r="FJ54" s="28">
        <v>39.740558</v>
      </c>
      <c r="FK54" s="28">
        <v>40.421084</v>
      </c>
      <c r="FL54" s="27">
        <v>58.568404333333334</v>
      </c>
      <c r="FM54" s="27">
        <v>77.650000000000006</v>
      </c>
      <c r="FN54" s="27">
        <v>89.06</v>
      </c>
      <c r="FO54" s="27">
        <v>62.07</v>
      </c>
      <c r="FP54" s="27">
        <v>30.992804323892809</v>
      </c>
      <c r="FQ54" s="27">
        <v>453.65100000000001</v>
      </c>
      <c r="FR54" s="27">
        <v>434.35500000000002</v>
      </c>
      <c r="FS54" s="27">
        <v>684.40700000000004</v>
      </c>
      <c r="FT54" s="27">
        <v>7.7868055555555564</v>
      </c>
      <c r="FU54" s="27"/>
    </row>
    <row r="55" spans="1:196" outlineLevel="1" x14ac:dyDescent="0.25">
      <c r="A55" s="15">
        <v>41609</v>
      </c>
      <c r="B55" s="27">
        <v>29.862903225806456</v>
      </c>
      <c r="C55" s="27">
        <v>29.240476190476187</v>
      </c>
      <c r="D55" s="27">
        <v>31.604806370967747</v>
      </c>
      <c r="E55" s="27">
        <v>30.946073166666661</v>
      </c>
      <c r="F55" s="27">
        <v>27.684774193548385</v>
      </c>
      <c r="G55" s="27">
        <v>27.757380952380952</v>
      </c>
      <c r="H55" s="27">
        <v>27.684774193548385</v>
      </c>
      <c r="I55" s="27">
        <v>29.299627072258062</v>
      </c>
      <c r="J55" s="27">
        <v>29.376468983333332</v>
      </c>
      <c r="K55" s="27">
        <v>26.732190476190482</v>
      </c>
      <c r="L55" s="27">
        <v>26.735714285714284</v>
      </c>
      <c r="M55" s="27">
        <v>28.291479146666674</v>
      </c>
      <c r="N55" s="27">
        <v>28.295208499999998</v>
      </c>
      <c r="O55" s="27">
        <v>30.273907962499791</v>
      </c>
      <c r="P55" s="27">
        <v>30.529492593034028</v>
      </c>
      <c r="Q55" s="27">
        <v>27.71867741935484</v>
      </c>
      <c r="R55" s="27">
        <v>27.985709677419354</v>
      </c>
      <c r="S55" s="27">
        <v>69.256451612903234</v>
      </c>
      <c r="T55" s="27">
        <v>67.710935483870969</v>
      </c>
      <c r="U55" s="27">
        <v>27.685516129032251</v>
      </c>
      <c r="V55" s="27">
        <v>69.281018805107379</v>
      </c>
      <c r="W55" s="27">
        <v>78.922299397727301</v>
      </c>
      <c r="X55" s="27">
        <v>63.978314479166677</v>
      </c>
      <c r="Y55" s="27">
        <v>80.804258790909117</v>
      </c>
      <c r="Z55" s="27">
        <v>78.603059853658522</v>
      </c>
      <c r="AA55" s="27">
        <v>57.992331225000029</v>
      </c>
      <c r="AB55" s="27">
        <v>71.304347826086953</v>
      </c>
      <c r="AC55" s="27">
        <v>47.044168881842054</v>
      </c>
      <c r="AD55" s="27">
        <v>11.219377</v>
      </c>
      <c r="AE55" s="27">
        <v>14.185629899999999</v>
      </c>
      <c r="AF55" s="27">
        <v>13.6344481</v>
      </c>
      <c r="AG55" s="27">
        <v>16.774692999999999</v>
      </c>
      <c r="AH55" s="27">
        <v>15.13109</v>
      </c>
      <c r="AI55" s="27">
        <v>13.490594</v>
      </c>
      <c r="AJ55" s="27">
        <v>11.427546</v>
      </c>
      <c r="AK55" s="27">
        <v>14.2368954</v>
      </c>
      <c r="AL55" s="27">
        <v>13.779544999999999</v>
      </c>
      <c r="AM55" s="27">
        <v>16.634877999999997</v>
      </c>
      <c r="AN55" s="27">
        <v>14.988168</v>
      </c>
      <c r="AO55" s="27">
        <v>13.496807999999998</v>
      </c>
      <c r="AP55" s="27">
        <v>13.78</v>
      </c>
      <c r="AQ55" s="27">
        <v>11.221</v>
      </c>
      <c r="AR55" s="27">
        <v>11.43</v>
      </c>
      <c r="AS55" s="27">
        <v>14.188000000000001</v>
      </c>
      <c r="AT55" s="27">
        <v>13.64</v>
      </c>
      <c r="AU55" s="27">
        <v>16.77536926019771</v>
      </c>
      <c r="AV55" s="27">
        <v>15.1341030949326</v>
      </c>
      <c r="AW55" s="27">
        <v>13.491932096328</v>
      </c>
      <c r="AX55" s="27">
        <v>14.24</v>
      </c>
      <c r="AY55" s="27">
        <v>13.78</v>
      </c>
      <c r="AZ55" s="27">
        <v>16.635550754356004</v>
      </c>
      <c r="BA55" s="27">
        <v>14.9914066842169</v>
      </c>
      <c r="BB55" s="27">
        <v>13.500507057349701</v>
      </c>
      <c r="BC55" s="27">
        <v>15.653065999999999</v>
      </c>
      <c r="BD55" s="27">
        <v>28.269919999999999</v>
      </c>
      <c r="BE55" s="27">
        <v>29.299340000000001</v>
      </c>
      <c r="BF55" s="27">
        <v>26.006399999999999</v>
      </c>
      <c r="BG55" s="27">
        <v>28.510719999999999</v>
      </c>
      <c r="BH55" s="27">
        <v>29.02242</v>
      </c>
      <c r="BI55" s="27">
        <v>26.048540000000003</v>
      </c>
      <c r="BJ55" s="27">
        <v>27.679959999999998</v>
      </c>
      <c r="BK55" s="27">
        <v>27.788319999999995</v>
      </c>
      <c r="BL55" s="27">
        <v>40.576500000000003</v>
      </c>
      <c r="BM55" s="27">
        <v>23.377067999999998</v>
      </c>
      <c r="BN55" s="27">
        <v>24.165003199999997</v>
      </c>
      <c r="BO55" s="27">
        <v>24.280105102306191</v>
      </c>
      <c r="BP55" s="27">
        <v>23.838146800000001</v>
      </c>
      <c r="BQ55" s="27">
        <v>17.015796199999997</v>
      </c>
      <c r="BR55" s="27">
        <v>17.214022799999999</v>
      </c>
      <c r="BS55" s="27">
        <v>18.113499299999997</v>
      </c>
      <c r="BT55" s="27">
        <v>14.999042499999998</v>
      </c>
      <c r="BU55" s="27">
        <v>12.592670999999999</v>
      </c>
      <c r="BV55" s="27">
        <v>17.063644</v>
      </c>
      <c r="BW55" s="27">
        <v>18.723403399999999</v>
      </c>
      <c r="BX55" s="27">
        <v>15.047200999999999</v>
      </c>
      <c r="BY55" s="27">
        <v>12.5348808</v>
      </c>
      <c r="BZ55" s="27">
        <v>17.216999999999999</v>
      </c>
      <c r="CA55" s="27">
        <v>18.12</v>
      </c>
      <c r="CB55" s="27">
        <v>15</v>
      </c>
      <c r="CC55" s="27">
        <v>12.595000000000001</v>
      </c>
      <c r="CD55" s="27">
        <v>23.38</v>
      </c>
      <c r="CE55" s="27">
        <v>24.17</v>
      </c>
      <c r="CF55" s="27">
        <v>24.280105102306191</v>
      </c>
      <c r="CG55" s="27">
        <v>23.84</v>
      </c>
      <c r="CH55" s="27">
        <v>17.02</v>
      </c>
      <c r="CI55" s="27">
        <v>17.059999999999999</v>
      </c>
      <c r="CJ55" s="27">
        <v>18.723403399999999</v>
      </c>
      <c r="CK55" s="27">
        <v>15.047200999999999</v>
      </c>
      <c r="CL55" s="27">
        <v>12.53</v>
      </c>
      <c r="CM55" s="27">
        <v>24.280105102306191</v>
      </c>
      <c r="CN55" s="27">
        <v>32.249139999999997</v>
      </c>
      <c r="CO55" s="27">
        <v>32.05048</v>
      </c>
      <c r="CP55" s="27">
        <v>33.465180000000004</v>
      </c>
      <c r="CQ55" s="27">
        <v>34.837739999999997</v>
      </c>
      <c r="CR55" s="27">
        <v>28.70336</v>
      </c>
      <c r="CS55" s="27">
        <v>23.929500000000001</v>
      </c>
      <c r="CT55" s="27">
        <v>45.589460000000003</v>
      </c>
      <c r="CU55" s="27">
        <v>45.739960000000004</v>
      </c>
      <c r="CV55" s="27">
        <v>46.823560000000001</v>
      </c>
      <c r="CW55" s="27">
        <v>47.044168881842054</v>
      </c>
      <c r="CX55" s="27">
        <v>46.618879999999997</v>
      </c>
      <c r="CY55" s="27">
        <v>32.977559999999997</v>
      </c>
      <c r="CZ55" s="27">
        <v>33.296619999999997</v>
      </c>
      <c r="DA55" s="27">
        <v>34.95814</v>
      </c>
      <c r="DB55" s="27">
        <v>28.667239999999996</v>
      </c>
      <c r="DC55" s="27">
        <v>23.893379999999997</v>
      </c>
      <c r="DD55" s="27">
        <v>22.129519999999999</v>
      </c>
      <c r="DE55" s="27">
        <v>21.744239999999998</v>
      </c>
      <c r="DF55" s="27">
        <v>49.610686222222228</v>
      </c>
      <c r="DG55" s="27">
        <v>27.902699999999999</v>
      </c>
      <c r="DH55" s="27">
        <v>28.269919999999999</v>
      </c>
      <c r="DI55" s="27">
        <v>80.863</v>
      </c>
      <c r="DJ55" s="27">
        <v>40.473121975776273</v>
      </c>
      <c r="DK55" s="27">
        <v>41.936968243848362</v>
      </c>
      <c r="DL55" s="27">
        <v>42.092572536823461</v>
      </c>
      <c r="DM55" s="27">
        <v>42.121230428059263</v>
      </c>
      <c r="DN55" s="27">
        <v>42.477511892142886</v>
      </c>
      <c r="DO55" s="27">
        <v>25.259751999999999</v>
      </c>
      <c r="DP55" s="27">
        <v>29.489774533333332</v>
      </c>
      <c r="DQ55" s="27">
        <v>32.383892997733142</v>
      </c>
      <c r="DR55" s="27">
        <v>33.555165155555571</v>
      </c>
      <c r="DS55" s="27">
        <v>38.779179999999997</v>
      </c>
      <c r="DT55" s="27">
        <v>39.459705999999997</v>
      </c>
      <c r="DU55" s="27">
        <v>39.837775999999998</v>
      </c>
      <c r="DV55" s="27">
        <v>40.043013999999999</v>
      </c>
      <c r="DW55" s="27">
        <v>40.043013999999999</v>
      </c>
      <c r="DX55" s="27">
        <v>39.951197000000001</v>
      </c>
      <c r="DY55" s="27">
        <v>77.409000000000006</v>
      </c>
      <c r="DZ55" s="27">
        <v>40.410282000000002</v>
      </c>
      <c r="EA55" s="27">
        <v>34.936409286</v>
      </c>
      <c r="EB55" s="28">
        <v>39.580485000000003</v>
      </c>
      <c r="EC55" s="28">
        <v>40.768979999999999</v>
      </c>
      <c r="ED55" s="28">
        <v>37.658445970117839</v>
      </c>
      <c r="EE55" s="28">
        <v>38.760387728733839</v>
      </c>
      <c r="EF55" s="28">
        <v>38.466930445956237</v>
      </c>
      <c r="EG55" s="28">
        <v>37.687050977423425</v>
      </c>
      <c r="EH55" s="28">
        <v>38.712690912733727</v>
      </c>
      <c r="EI55" s="28">
        <v>38.760392972691129</v>
      </c>
      <c r="EJ55" s="28">
        <v>38.723418630666472</v>
      </c>
      <c r="EK55" s="28">
        <v>39.253050344218458</v>
      </c>
      <c r="EL55" s="27">
        <v>37.877212999999998</v>
      </c>
      <c r="EM55" s="27">
        <v>38.401110000000003</v>
      </c>
      <c r="EN55" s="27">
        <v>38.854793999999998</v>
      </c>
      <c r="EO55" s="27">
        <v>38.854793999999998</v>
      </c>
      <c r="EP55" s="27">
        <v>38.665758999999994</v>
      </c>
      <c r="EQ55" s="27">
        <v>39.173453000000002</v>
      </c>
      <c r="ER55" s="27">
        <v>40.053815999999998</v>
      </c>
      <c r="ES55" s="27">
        <v>40.664128999999996</v>
      </c>
      <c r="ET55" s="27">
        <v>40.950381999999998</v>
      </c>
      <c r="EU55" s="27">
        <v>41.344655000000003</v>
      </c>
      <c r="EV55" s="27">
        <v>38.303891999999998</v>
      </c>
      <c r="EW55" s="27">
        <v>38.379505999999999</v>
      </c>
      <c r="EX55" s="27">
        <v>38.638753999999999</v>
      </c>
      <c r="EY55" s="27">
        <v>38.719768999999999</v>
      </c>
      <c r="EZ55" s="27">
        <v>38.676561</v>
      </c>
      <c r="FA55" s="27">
        <v>39.200457999999998</v>
      </c>
      <c r="FB55" s="27">
        <v>38.719768999999999</v>
      </c>
      <c r="FC55" s="27">
        <v>40.259053999999999</v>
      </c>
      <c r="FD55" s="27">
        <v>37.560188841460047</v>
      </c>
      <c r="FE55" s="27">
        <v>35.682961577413721</v>
      </c>
      <c r="FF55" s="27">
        <v>37.111869999999996</v>
      </c>
      <c r="FG55" s="28">
        <v>36.716999999999999</v>
      </c>
      <c r="FH55" s="28">
        <v>37.170999999999999</v>
      </c>
      <c r="FI55" s="28">
        <v>37.78</v>
      </c>
      <c r="FJ55" s="28">
        <v>38.816986999999997</v>
      </c>
      <c r="FK55" s="28">
        <v>39.945796000000001</v>
      </c>
      <c r="FL55" s="27">
        <v>57.888434000000011</v>
      </c>
      <c r="FM55" s="27">
        <v>77.650000000000006</v>
      </c>
      <c r="FN55" s="27">
        <v>88.97</v>
      </c>
      <c r="FO55" s="27">
        <v>62.69</v>
      </c>
      <c r="FP55" s="27">
        <v>30.992804323892809</v>
      </c>
      <c r="FQ55" s="27">
        <v>457.79899999999998</v>
      </c>
      <c r="FR55" s="27">
        <v>427.95299999999997</v>
      </c>
      <c r="FS55" s="27">
        <v>691.36</v>
      </c>
      <c r="FT55" s="27">
        <v>8.2952508960573486</v>
      </c>
      <c r="FU55" s="27"/>
    </row>
    <row r="56" spans="1:196" x14ac:dyDescent="0.25">
      <c r="A56" s="15">
        <v>41640</v>
      </c>
      <c r="B56" s="27">
        <v>27.407290322580646</v>
      </c>
      <c r="C56" s="27">
        <v>30.08625</v>
      </c>
      <c r="D56" s="27">
        <v>29.005957567096775</v>
      </c>
      <c r="E56" s="27">
        <v>31.841180962500001</v>
      </c>
      <c r="F56" s="27">
        <v>26.281193548387094</v>
      </c>
      <c r="G56" s="27">
        <v>27.943249999999999</v>
      </c>
      <c r="H56" s="27">
        <v>26.281193548387094</v>
      </c>
      <c r="I56" s="27">
        <v>27.814175568064513</v>
      </c>
      <c r="J56" s="27">
        <v>29.573179772499998</v>
      </c>
      <c r="K56" s="27">
        <v>27.907238095238096</v>
      </c>
      <c r="L56" s="27">
        <v>27.9</v>
      </c>
      <c r="M56" s="27">
        <v>29.535067293333334</v>
      </c>
      <c r="N56" s="27">
        <v>29.527406999999997</v>
      </c>
      <c r="O56" s="27">
        <v>31.517496109166451</v>
      </c>
      <c r="P56" s="27">
        <v>31.773080739700688</v>
      </c>
      <c r="Q56" s="27">
        <v>26.520258064516135</v>
      </c>
      <c r="R56" s="27">
        <v>26.70129032258064</v>
      </c>
      <c r="S56" s="27">
        <v>65.242774193548399</v>
      </c>
      <c r="T56" s="27">
        <v>63.624596774193556</v>
      </c>
      <c r="U56" s="27">
        <v>26.441548387096773</v>
      </c>
      <c r="V56" s="27">
        <v>59.268742072580615</v>
      </c>
      <c r="W56" s="27">
        <v>68.616536409420362</v>
      </c>
      <c r="X56" s="27">
        <v>53.755940284188007</v>
      </c>
      <c r="Y56" s="27">
        <v>69.000934082251106</v>
      </c>
      <c r="Z56" s="27">
        <v>66.963144621301808</v>
      </c>
      <c r="AA56" s="27">
        <v>48.95336304651164</v>
      </c>
      <c r="AB56" s="27">
        <v>69.021739130434781</v>
      </c>
      <c r="AC56" s="27">
        <v>47.486941520307901</v>
      </c>
      <c r="AD56" s="27">
        <v>11.219377</v>
      </c>
      <c r="AE56" s="27">
        <v>14.185629899999999</v>
      </c>
      <c r="AF56" s="27">
        <v>13.6344481</v>
      </c>
      <c r="AG56" s="27">
        <v>16.774692999999999</v>
      </c>
      <c r="AH56" s="27">
        <v>15.13109</v>
      </c>
      <c r="AI56" s="27">
        <v>13.490594</v>
      </c>
      <c r="AJ56" s="27">
        <v>11.427546</v>
      </c>
      <c r="AK56" s="27">
        <v>14.2368954</v>
      </c>
      <c r="AL56" s="27">
        <v>13.779544999999999</v>
      </c>
      <c r="AM56" s="27">
        <v>16.634877999999997</v>
      </c>
      <c r="AN56" s="27">
        <v>14.988168</v>
      </c>
      <c r="AO56" s="27">
        <v>13.496807999999998</v>
      </c>
      <c r="AP56" s="27">
        <v>13.78</v>
      </c>
      <c r="AQ56" s="27">
        <v>11.221</v>
      </c>
      <c r="AR56" s="27">
        <v>11.43</v>
      </c>
      <c r="AS56" s="27">
        <v>14.188000000000001</v>
      </c>
      <c r="AT56" s="27">
        <v>13.64</v>
      </c>
      <c r="AU56" s="27">
        <v>16.77536926019771</v>
      </c>
      <c r="AV56" s="27">
        <v>15.1341030949326</v>
      </c>
      <c r="AW56" s="27">
        <v>13.491932096328</v>
      </c>
      <c r="AX56" s="27">
        <v>14.24</v>
      </c>
      <c r="AY56" s="27">
        <v>13.78</v>
      </c>
      <c r="AZ56" s="27">
        <v>16.635550754356004</v>
      </c>
      <c r="BA56" s="27">
        <v>14.9914066842169</v>
      </c>
      <c r="BB56" s="27">
        <v>13.500507057349701</v>
      </c>
      <c r="BC56" s="27">
        <v>15.653065999999999</v>
      </c>
      <c r="BD56" s="27">
        <v>28.269919999999999</v>
      </c>
      <c r="BE56" s="27">
        <v>29.299340000000001</v>
      </c>
      <c r="BF56" s="27">
        <v>26.006399999999999</v>
      </c>
      <c r="BG56" s="27">
        <v>28.510719999999999</v>
      </c>
      <c r="BH56" s="27">
        <v>29.02242</v>
      </c>
      <c r="BI56" s="27">
        <v>26.048540000000003</v>
      </c>
      <c r="BJ56" s="27">
        <v>27.679959999999998</v>
      </c>
      <c r="BK56" s="27">
        <v>27.788319999999995</v>
      </c>
      <c r="BL56" s="27">
        <v>40.369</v>
      </c>
      <c r="BM56" s="27">
        <v>23.377067999999998</v>
      </c>
      <c r="BN56" s="27">
        <v>24.165003199999997</v>
      </c>
      <c r="BO56" s="27">
        <v>24.50862579793964</v>
      </c>
      <c r="BP56" s="27">
        <v>23.838146800000001</v>
      </c>
      <c r="BQ56" s="27">
        <v>17.015796199999997</v>
      </c>
      <c r="BR56" s="27">
        <v>17.214022799999999</v>
      </c>
      <c r="BS56" s="27">
        <v>18.113499299999997</v>
      </c>
      <c r="BT56" s="27">
        <v>14.999042499999998</v>
      </c>
      <c r="BU56" s="27">
        <v>12.592670999999999</v>
      </c>
      <c r="BV56" s="27">
        <v>17.063644</v>
      </c>
      <c r="BW56" s="27">
        <v>18.723403399999999</v>
      </c>
      <c r="BX56" s="27">
        <v>15.047200999999999</v>
      </c>
      <c r="BY56" s="27">
        <v>12.5348808</v>
      </c>
      <c r="BZ56" s="27">
        <v>17.216999999999999</v>
      </c>
      <c r="CA56" s="27">
        <v>18.12</v>
      </c>
      <c r="CB56" s="27">
        <v>15</v>
      </c>
      <c r="CC56" s="27">
        <v>12.595000000000001</v>
      </c>
      <c r="CD56" s="27">
        <v>23.38</v>
      </c>
      <c r="CE56" s="27">
        <v>24.17</v>
      </c>
      <c r="CF56" s="27">
        <v>24.50862579793964</v>
      </c>
      <c r="CG56" s="27">
        <v>23.84</v>
      </c>
      <c r="CH56" s="27">
        <v>17.02</v>
      </c>
      <c r="CI56" s="27">
        <v>17.059999999999999</v>
      </c>
      <c r="CJ56" s="27">
        <v>18.723403399999999</v>
      </c>
      <c r="CK56" s="27">
        <v>15.047200999999999</v>
      </c>
      <c r="CL56" s="27">
        <v>12.53</v>
      </c>
      <c r="CM56" s="27">
        <v>24.50862579793964</v>
      </c>
      <c r="CN56" s="27">
        <v>32.249139999999997</v>
      </c>
      <c r="CO56" s="27">
        <v>32.05048</v>
      </c>
      <c r="CP56" s="27">
        <v>33.465180000000004</v>
      </c>
      <c r="CQ56" s="27">
        <v>34.837739999999997</v>
      </c>
      <c r="CR56" s="27">
        <v>28.70336</v>
      </c>
      <c r="CS56" s="27">
        <v>23.929500000000001</v>
      </c>
      <c r="CT56" s="27">
        <v>45.589460000000003</v>
      </c>
      <c r="CU56" s="27">
        <v>45.739960000000004</v>
      </c>
      <c r="CV56" s="27">
        <v>46.823560000000001</v>
      </c>
      <c r="CW56" s="27">
        <v>47.15466</v>
      </c>
      <c r="CX56" s="27">
        <v>46.618879999999997</v>
      </c>
      <c r="CY56" s="27">
        <v>32.977559999999997</v>
      </c>
      <c r="CZ56" s="27">
        <v>33.296619999999997</v>
      </c>
      <c r="DA56" s="27">
        <v>34.95814</v>
      </c>
      <c r="DB56" s="27">
        <v>28.667239999999996</v>
      </c>
      <c r="DC56" s="27">
        <v>23.893379999999997</v>
      </c>
      <c r="DD56" s="27">
        <v>22.129519999999999</v>
      </c>
      <c r="DE56" s="27">
        <v>21.744239999999998</v>
      </c>
      <c r="DF56" s="27">
        <v>48.614242444444443</v>
      </c>
      <c r="DG56" s="27">
        <v>27.902699999999999</v>
      </c>
      <c r="DH56" s="27">
        <v>28.269919999999999</v>
      </c>
      <c r="DI56" s="27">
        <v>79.537999999999997</v>
      </c>
      <c r="DJ56" s="27">
        <v>40.854048909551508</v>
      </c>
      <c r="DK56" s="27">
        <v>41.77975266381582</v>
      </c>
      <c r="DL56" s="27">
        <v>41.580528528357306</v>
      </c>
      <c r="DM56" s="27">
        <v>42.365685693058609</v>
      </c>
      <c r="DN56" s="27">
        <v>42.370087959483392</v>
      </c>
      <c r="DO56" s="27">
        <v>24.9524744</v>
      </c>
      <c r="DP56" s="27">
        <v>29.660921733333328</v>
      </c>
      <c r="DQ56" s="27">
        <v>32.688685325607302</v>
      </c>
      <c r="DR56" s="27">
        <v>33.429371733333348</v>
      </c>
      <c r="DS56" s="27">
        <v>39.200457999999998</v>
      </c>
      <c r="DT56" s="27">
        <v>38.989818999999997</v>
      </c>
      <c r="DU56" s="27">
        <v>39.740558</v>
      </c>
      <c r="DV56" s="27">
        <v>39.740558</v>
      </c>
      <c r="DW56" s="27">
        <v>39.837775999999998</v>
      </c>
      <c r="DX56" s="27">
        <v>39.691949000000001</v>
      </c>
      <c r="DY56" s="27">
        <v>76.906999999999996</v>
      </c>
      <c r="DZ56" s="27">
        <v>40.318464999999996</v>
      </c>
      <c r="EA56" s="27">
        <v>34.232654278800005</v>
      </c>
      <c r="EB56" s="28">
        <v>38.776150000000001</v>
      </c>
      <c r="EC56" s="28">
        <v>39.580485000000003</v>
      </c>
      <c r="ED56" s="28">
        <v>37.952093446886515</v>
      </c>
      <c r="EE56" s="28">
        <v>38.712691078436883</v>
      </c>
      <c r="EF56" s="28">
        <v>38.079889681327089</v>
      </c>
      <c r="EG56" s="28">
        <v>38.195978525853882</v>
      </c>
      <c r="EH56" s="28">
        <v>38.721785120043016</v>
      </c>
      <c r="EI56" s="28">
        <v>38.721785120043016</v>
      </c>
      <c r="EJ56" s="28">
        <v>38.533558542236449</v>
      </c>
      <c r="EK56" s="28">
        <v>39.164625565965558</v>
      </c>
      <c r="EL56" s="27">
        <v>37.526147999999999</v>
      </c>
      <c r="EM56" s="27">
        <v>38.206674</v>
      </c>
      <c r="EN56" s="27">
        <v>38.206674</v>
      </c>
      <c r="EO56" s="27">
        <v>38.401110000000003</v>
      </c>
      <c r="EP56" s="27">
        <v>38.411912000000001</v>
      </c>
      <c r="EQ56" s="27">
        <v>39.108640999999999</v>
      </c>
      <c r="ER56" s="27">
        <v>39.492111999999999</v>
      </c>
      <c r="ES56" s="27">
        <v>40.410282000000002</v>
      </c>
      <c r="ET56" s="27">
        <v>40.593916</v>
      </c>
      <c r="EU56" s="27">
        <v>41.247436999999998</v>
      </c>
      <c r="EV56" s="27">
        <v>37.558553999999994</v>
      </c>
      <c r="EW56" s="27">
        <v>38.028441000000001</v>
      </c>
      <c r="EX56" s="27">
        <v>38.627952000000001</v>
      </c>
      <c r="EY56" s="27">
        <v>38.627952000000001</v>
      </c>
      <c r="EZ56" s="27">
        <v>38.492926999999995</v>
      </c>
      <c r="FA56" s="27">
        <v>39.119442999999997</v>
      </c>
      <c r="FB56" s="27">
        <v>38.638753999999999</v>
      </c>
      <c r="FC56" s="27">
        <v>40.286058999999995</v>
      </c>
      <c r="FD56" s="27">
        <v>37.874979753215626</v>
      </c>
      <c r="FE56" s="27">
        <v>35.982019498994099</v>
      </c>
      <c r="FF56" s="27">
        <v>36.952199999999998</v>
      </c>
      <c r="FG56" s="28">
        <v>36.853999999999999</v>
      </c>
      <c r="FH56" s="28">
        <v>37.366</v>
      </c>
      <c r="FI56" s="28">
        <v>37.524999999999999</v>
      </c>
      <c r="FJ56" s="28">
        <v>38.962814000000002</v>
      </c>
      <c r="FK56" s="28">
        <v>39.681147000000003</v>
      </c>
      <c r="FL56" s="27">
        <v>57.555871333333343</v>
      </c>
      <c r="FM56" s="27">
        <v>77.66</v>
      </c>
      <c r="FN56" s="27">
        <v>89.05</v>
      </c>
      <c r="FO56" s="27">
        <v>62.3</v>
      </c>
      <c r="FP56" s="27">
        <v>32.225002823892808</v>
      </c>
      <c r="FQ56" s="27">
        <v>449.82</v>
      </c>
      <c r="FR56" s="27">
        <v>430.108</v>
      </c>
      <c r="FS56" s="27">
        <v>676.39599999999996</v>
      </c>
      <c r="FT56" s="27">
        <v>7.6131362007168457</v>
      </c>
      <c r="FU56" s="27"/>
    </row>
    <row r="57" spans="1:196" x14ac:dyDescent="0.25">
      <c r="A57" s="15">
        <v>41671</v>
      </c>
      <c r="B57" s="27">
        <v>25.012142857142859</v>
      </c>
      <c r="C57" s="27">
        <v>28.402272727272727</v>
      </c>
      <c r="D57" s="27">
        <v>26.471101150000003</v>
      </c>
      <c r="E57" s="27">
        <v>30.058977295454547</v>
      </c>
      <c r="F57" s="27">
        <v>23.938964285714292</v>
      </c>
      <c r="G57" s="27">
        <v>26.525227272727275</v>
      </c>
      <c r="H57" s="27">
        <v>23.938964285714292</v>
      </c>
      <c r="I57" s="27">
        <v>25.335324072500008</v>
      </c>
      <c r="J57" s="27">
        <v>28.072443779545456</v>
      </c>
      <c r="K57" s="27">
        <v>27.907238095238096</v>
      </c>
      <c r="L57" s="27">
        <v>27.9</v>
      </c>
      <c r="M57" s="27">
        <v>29.535067293333334</v>
      </c>
      <c r="N57" s="27">
        <v>29.527406999999997</v>
      </c>
      <c r="O57" s="27">
        <v>31.517496109166451</v>
      </c>
      <c r="P57" s="27">
        <v>31.773080739700688</v>
      </c>
      <c r="Q57" s="27">
        <v>24.251000000000001</v>
      </c>
      <c r="R57" s="27">
        <v>24.585392857142857</v>
      </c>
      <c r="S57" s="27">
        <v>59.160321428571436</v>
      </c>
      <c r="T57" s="27">
        <v>57.881696428571431</v>
      </c>
      <c r="U57" s="27">
        <v>23.966142857142867</v>
      </c>
      <c r="V57" s="27">
        <v>51.337911675595208</v>
      </c>
      <c r="W57" s="27">
        <v>62.517473524999993</v>
      </c>
      <c r="X57" s="27">
        <v>45.127043981481492</v>
      </c>
      <c r="Y57" s="27">
        <v>61.309327013636377</v>
      </c>
      <c r="Z57" s="27">
        <v>59.864074054878017</v>
      </c>
      <c r="AA57" s="27">
        <v>38.865682493055559</v>
      </c>
      <c r="AB57" s="27">
        <v>69.021739130434781</v>
      </c>
      <c r="AC57" s="27">
        <v>47.629215431319125</v>
      </c>
      <c r="AD57" s="27">
        <v>11.219377</v>
      </c>
      <c r="AE57" s="27">
        <v>14.185629899999999</v>
      </c>
      <c r="AF57" s="27">
        <v>13.6344481</v>
      </c>
      <c r="AG57" s="27">
        <v>16.774692999999999</v>
      </c>
      <c r="AH57" s="27">
        <v>15.13109</v>
      </c>
      <c r="AI57" s="27">
        <v>13.490594</v>
      </c>
      <c r="AJ57" s="27">
        <v>11.427546</v>
      </c>
      <c r="AK57" s="27">
        <v>14.2368954</v>
      </c>
      <c r="AL57" s="27">
        <v>13.779544999999999</v>
      </c>
      <c r="AM57" s="27">
        <v>16.634877999999997</v>
      </c>
      <c r="AN57" s="27">
        <v>14.988168</v>
      </c>
      <c r="AO57" s="27">
        <v>13.496807999999998</v>
      </c>
      <c r="AP57" s="27">
        <v>13.78</v>
      </c>
      <c r="AQ57" s="27">
        <v>11.221</v>
      </c>
      <c r="AR57" s="27">
        <v>11.43</v>
      </c>
      <c r="AS57" s="27">
        <v>14.188000000000001</v>
      </c>
      <c r="AT57" s="27">
        <v>13.64</v>
      </c>
      <c r="AU57" s="27">
        <v>16.77536926019771</v>
      </c>
      <c r="AV57" s="27">
        <v>15.1341030949326</v>
      </c>
      <c r="AW57" s="27">
        <v>13.491932096328</v>
      </c>
      <c r="AX57" s="27">
        <v>14.24</v>
      </c>
      <c r="AY57" s="27">
        <v>13.78</v>
      </c>
      <c r="AZ57" s="27">
        <v>16.635550754356004</v>
      </c>
      <c r="BA57" s="27">
        <v>14.9914066842169</v>
      </c>
      <c r="BB57" s="27">
        <v>13.500507057349701</v>
      </c>
      <c r="BC57" s="27">
        <v>15.653065999999999</v>
      </c>
      <c r="BD57" s="27">
        <v>28.269919999999999</v>
      </c>
      <c r="BE57" s="27">
        <v>29.299340000000001</v>
      </c>
      <c r="BF57" s="27">
        <v>26.006399999999999</v>
      </c>
      <c r="BG57" s="27">
        <v>28.510719999999999</v>
      </c>
      <c r="BH57" s="27">
        <v>29.02242</v>
      </c>
      <c r="BI57" s="27">
        <v>26.048540000000003</v>
      </c>
      <c r="BJ57" s="27">
        <v>27.679959999999998</v>
      </c>
      <c r="BK57" s="27">
        <v>27.788319999999995</v>
      </c>
      <c r="BL57" s="27">
        <v>40.326999999999998</v>
      </c>
      <c r="BM57" s="27">
        <v>23.377067999999998</v>
      </c>
      <c r="BN57" s="27">
        <v>24.165003199999997</v>
      </c>
      <c r="BO57" s="27">
        <v>24.58205520682866</v>
      </c>
      <c r="BP57" s="27">
        <v>23.838146800000001</v>
      </c>
      <c r="BQ57" s="27">
        <v>17.015796199999997</v>
      </c>
      <c r="BR57" s="27">
        <v>17.214022799999999</v>
      </c>
      <c r="BS57" s="27">
        <v>18.113499299999997</v>
      </c>
      <c r="BT57" s="27">
        <v>14.999042499999998</v>
      </c>
      <c r="BU57" s="27">
        <v>12.592670999999999</v>
      </c>
      <c r="BV57" s="27">
        <v>17.063644</v>
      </c>
      <c r="BW57" s="27">
        <v>18.723403399999999</v>
      </c>
      <c r="BX57" s="27">
        <v>15.047200999999999</v>
      </c>
      <c r="BY57" s="27">
        <v>12.5348808</v>
      </c>
      <c r="BZ57" s="27">
        <v>17.216999999999999</v>
      </c>
      <c r="CA57" s="27">
        <v>18.12</v>
      </c>
      <c r="CB57" s="27">
        <v>15</v>
      </c>
      <c r="CC57" s="27">
        <v>12.595000000000001</v>
      </c>
      <c r="CD57" s="27">
        <v>23.38</v>
      </c>
      <c r="CE57" s="27">
        <v>24.17</v>
      </c>
      <c r="CF57" s="27">
        <v>24.58205520682866</v>
      </c>
      <c r="CG57" s="27">
        <v>23.84</v>
      </c>
      <c r="CH57" s="27">
        <v>17.02</v>
      </c>
      <c r="CI57" s="27">
        <v>17.059999999999999</v>
      </c>
      <c r="CJ57" s="27">
        <v>18.723403399999999</v>
      </c>
      <c r="CK57" s="27">
        <v>15.047200999999999</v>
      </c>
      <c r="CL57" s="27">
        <v>12.53</v>
      </c>
      <c r="CM57" s="27">
        <v>24.58205520682866</v>
      </c>
      <c r="CN57" s="27">
        <v>32.249139999999997</v>
      </c>
      <c r="CO57" s="27">
        <v>32.05048</v>
      </c>
      <c r="CP57" s="27">
        <v>33.465180000000004</v>
      </c>
      <c r="CQ57" s="27">
        <v>34.837739999999997</v>
      </c>
      <c r="CR57" s="27">
        <v>28.70336</v>
      </c>
      <c r="CS57" s="27">
        <v>23.929500000000001</v>
      </c>
      <c r="CT57" s="27">
        <v>45.589460000000003</v>
      </c>
      <c r="CU57" s="27">
        <v>45.739960000000004</v>
      </c>
      <c r="CV57" s="27">
        <v>46.823560000000001</v>
      </c>
      <c r="CW57" s="27">
        <v>47.15466</v>
      </c>
      <c r="CX57" s="27">
        <v>46.618879999999997</v>
      </c>
      <c r="CY57" s="27">
        <v>32.977559999999997</v>
      </c>
      <c r="CZ57" s="27">
        <v>33.296619999999997</v>
      </c>
      <c r="DA57" s="27">
        <v>34.95814</v>
      </c>
      <c r="DB57" s="27">
        <v>28.667239999999996</v>
      </c>
      <c r="DC57" s="27">
        <v>23.893379999999997</v>
      </c>
      <c r="DD57" s="27">
        <v>22.129519999999999</v>
      </c>
      <c r="DE57" s="27">
        <v>21.744239999999998</v>
      </c>
      <c r="DF57" s="27">
        <v>48.614242444444443</v>
      </c>
      <c r="DG57" s="27">
        <v>27.902699999999999</v>
      </c>
      <c r="DH57" s="27">
        <v>28.269919999999999</v>
      </c>
      <c r="DI57" s="27">
        <v>79.704999999999998</v>
      </c>
      <c r="DJ57" s="27">
        <v>40.976450250486884</v>
      </c>
      <c r="DK57" s="27">
        <v>41.854217144255827</v>
      </c>
      <c r="DL57" s="27">
        <v>41.505258404388577</v>
      </c>
      <c r="DM57" s="27">
        <v>42.107246758239377</v>
      </c>
      <c r="DN57" s="27">
        <v>42.132322413070703</v>
      </c>
      <c r="DO57" s="27">
        <v>24.907304800000002</v>
      </c>
      <c r="DP57" s="27">
        <v>29.479984333333327</v>
      </c>
      <c r="DQ57" s="27">
        <v>32.786622715512706</v>
      </c>
      <c r="DR57" s="27">
        <v>33.488953244444453</v>
      </c>
      <c r="DS57" s="27">
        <v>39.000621000000002</v>
      </c>
      <c r="DT57" s="27">
        <v>38.892600999999999</v>
      </c>
      <c r="DU57" s="27">
        <v>39.421899000000003</v>
      </c>
      <c r="DV57" s="27">
        <v>39.740558</v>
      </c>
      <c r="DW57" s="27">
        <v>39.837775999999998</v>
      </c>
      <c r="DX57" s="27">
        <v>39.610933999999993</v>
      </c>
      <c r="DY57" s="27">
        <v>76.75</v>
      </c>
      <c r="DZ57" s="27">
        <v>40.032212000000001</v>
      </c>
      <c r="EA57" s="27">
        <v>34.232654278800005</v>
      </c>
      <c r="EB57" s="28">
        <v>38.776150000000001</v>
      </c>
      <c r="EC57" s="28">
        <v>39.580485000000003</v>
      </c>
      <c r="ED57" s="28">
        <v>37.952093446886515</v>
      </c>
      <c r="EE57" s="28">
        <v>38.712691078436883</v>
      </c>
      <c r="EF57" s="28">
        <v>37.938550815255724</v>
      </c>
      <c r="EG57" s="28">
        <v>38.029496221821077</v>
      </c>
      <c r="EH57" s="28">
        <v>38.435372629998632</v>
      </c>
      <c r="EI57" s="28">
        <v>38.721785120043016</v>
      </c>
      <c r="EJ57" s="28">
        <v>38.494119447143802</v>
      </c>
      <c r="EK57" s="28">
        <v>38.879419820189753</v>
      </c>
      <c r="EL57" s="27">
        <v>37.569355999999999</v>
      </c>
      <c r="EM57" s="27">
        <v>37.931222999999996</v>
      </c>
      <c r="EN57" s="27">
        <v>38.206674</v>
      </c>
      <c r="EO57" s="27">
        <v>38.401110000000003</v>
      </c>
      <c r="EP57" s="27">
        <v>38.309292999999997</v>
      </c>
      <c r="EQ57" s="27">
        <v>38.789982000000002</v>
      </c>
      <c r="ER57" s="27">
        <v>39.459705999999997</v>
      </c>
      <c r="ES57" s="27">
        <v>40.032212000000001</v>
      </c>
      <c r="ET57" s="27">
        <v>40.437286999999998</v>
      </c>
      <c r="EU57" s="27">
        <v>40.944980999999999</v>
      </c>
      <c r="EV57" s="27">
        <v>38.644154999999998</v>
      </c>
      <c r="EW57" s="27">
        <v>37.936624000000002</v>
      </c>
      <c r="EX57" s="27">
        <v>38.368704000000001</v>
      </c>
      <c r="EY57" s="27">
        <v>38.627952000000001</v>
      </c>
      <c r="EZ57" s="27">
        <v>38.460521</v>
      </c>
      <c r="FA57" s="27">
        <v>38.838591000000001</v>
      </c>
      <c r="FB57" s="27">
        <v>38.638753999999999</v>
      </c>
      <c r="FC57" s="27">
        <v>40.021409999999996</v>
      </c>
      <c r="FD57" s="27">
        <v>37.898771840480542</v>
      </c>
      <c r="FE57" s="27">
        <v>36.004622477357813</v>
      </c>
      <c r="FF57" s="27">
        <v>36.952199999999998</v>
      </c>
      <c r="FG57" s="28">
        <v>36.799999999999997</v>
      </c>
      <c r="FH57" s="28">
        <v>37.03</v>
      </c>
      <c r="FI57" s="28">
        <v>37.43</v>
      </c>
      <c r="FJ57" s="28">
        <v>38.908803999999996</v>
      </c>
      <c r="FK57" s="28">
        <v>39.583928999999998</v>
      </c>
      <c r="FL57" s="27">
        <v>57.504183333333344</v>
      </c>
      <c r="FM57" s="27">
        <v>76.98</v>
      </c>
      <c r="FN57" s="27">
        <v>88.39</v>
      </c>
      <c r="FO57" s="27">
        <v>62.23</v>
      </c>
      <c r="FP57" s="27">
        <v>32.225002823892808</v>
      </c>
      <c r="FQ57" s="27">
        <v>475.18900000000002</v>
      </c>
      <c r="FR57" s="27">
        <v>434.29</v>
      </c>
      <c r="FS57" s="27">
        <v>677.68200000000002</v>
      </c>
      <c r="FT57" s="27">
        <v>6.9478174603174603</v>
      </c>
      <c r="FU57" s="27"/>
    </row>
    <row r="58" spans="1:196" x14ac:dyDescent="0.25">
      <c r="A58" s="15">
        <v>41699</v>
      </c>
      <c r="B58" s="27">
        <v>24.051709677419353</v>
      </c>
      <c r="C58" s="27">
        <v>25.003800000000002</v>
      </c>
      <c r="D58" s="27">
        <v>25.454645902903223</v>
      </c>
      <c r="E58" s="27">
        <v>26.462271654000002</v>
      </c>
      <c r="F58" s="27">
        <v>22.700129032258065</v>
      </c>
      <c r="G58" s="27">
        <v>23.981549999999999</v>
      </c>
      <c r="H58" s="27">
        <v>22.700129032258065</v>
      </c>
      <c r="I58" s="27">
        <v>24.024227558709679</v>
      </c>
      <c r="J58" s="27">
        <v>25.380393811499999</v>
      </c>
      <c r="K58" s="27">
        <v>27.907238095238096</v>
      </c>
      <c r="L58" s="27">
        <v>27.9</v>
      </c>
      <c r="M58" s="27">
        <v>29.535067293333334</v>
      </c>
      <c r="N58" s="27">
        <v>29.527406999999997</v>
      </c>
      <c r="O58" s="27">
        <v>31.517496109166451</v>
      </c>
      <c r="P58" s="27">
        <v>31.773080739700688</v>
      </c>
      <c r="Q58" s="27">
        <v>22.988064516129025</v>
      </c>
      <c r="R58" s="27">
        <v>23.563838709677427</v>
      </c>
      <c r="S58" s="27">
        <v>56.415354838709668</v>
      </c>
      <c r="T58" s="27">
        <v>55.290322580645167</v>
      </c>
      <c r="U58" s="27">
        <v>22.865774193548386</v>
      </c>
      <c r="V58" s="27">
        <v>46.730442118438773</v>
      </c>
      <c r="W58" s="27">
        <v>56.706458503968264</v>
      </c>
      <c r="X58" s="27">
        <v>41.610368535641527</v>
      </c>
      <c r="Y58" s="27">
        <v>53.620026398268401</v>
      </c>
      <c r="Z58" s="27">
        <v>55.590843875675645</v>
      </c>
      <c r="AA58" s="27">
        <v>36.850722565749251</v>
      </c>
      <c r="AB58" s="27">
        <v>69.021739130434781</v>
      </c>
      <c r="AC58" s="27">
        <v>47.372671806685808</v>
      </c>
      <c r="AD58" s="27">
        <v>11.219377</v>
      </c>
      <c r="AE58" s="27">
        <v>14.185629899999999</v>
      </c>
      <c r="AF58" s="27">
        <v>13.6344481</v>
      </c>
      <c r="AG58" s="27">
        <v>16.774692999999999</v>
      </c>
      <c r="AH58" s="27">
        <v>15.13109</v>
      </c>
      <c r="AI58" s="27">
        <v>13.490594</v>
      </c>
      <c r="AJ58" s="27">
        <v>11.427546</v>
      </c>
      <c r="AK58" s="27">
        <v>14.2368954</v>
      </c>
      <c r="AL58" s="27">
        <v>13.779544999999999</v>
      </c>
      <c r="AM58" s="27">
        <v>16.634877999999997</v>
      </c>
      <c r="AN58" s="27">
        <v>14.988168</v>
      </c>
      <c r="AO58" s="27">
        <v>13.496807999999998</v>
      </c>
      <c r="AP58" s="27">
        <v>13.78</v>
      </c>
      <c r="AQ58" s="27">
        <v>11.221</v>
      </c>
      <c r="AR58" s="27">
        <v>11.43</v>
      </c>
      <c r="AS58" s="27">
        <v>14.188000000000001</v>
      </c>
      <c r="AT58" s="27">
        <v>13.64</v>
      </c>
      <c r="AU58" s="27">
        <v>16.77536926019771</v>
      </c>
      <c r="AV58" s="27">
        <v>15.1341030949326</v>
      </c>
      <c r="AW58" s="27">
        <v>13.491932096328</v>
      </c>
      <c r="AX58" s="27">
        <v>14.24</v>
      </c>
      <c r="AY58" s="27">
        <v>13.78</v>
      </c>
      <c r="AZ58" s="27">
        <v>16.635550754356004</v>
      </c>
      <c r="BA58" s="27">
        <v>14.9914066842169</v>
      </c>
      <c r="BB58" s="27">
        <v>13.500507057349701</v>
      </c>
      <c r="BC58" s="27">
        <v>15.653065999999999</v>
      </c>
      <c r="BD58" s="27">
        <v>28.269919999999999</v>
      </c>
      <c r="BE58" s="27">
        <v>29.299340000000001</v>
      </c>
      <c r="BF58" s="27">
        <v>26.006399999999999</v>
      </c>
      <c r="BG58" s="27">
        <v>28.510719999999999</v>
      </c>
      <c r="BH58" s="27">
        <v>29.02242</v>
      </c>
      <c r="BI58" s="27">
        <v>26.048540000000003</v>
      </c>
      <c r="BJ58" s="27">
        <v>27.679959999999998</v>
      </c>
      <c r="BK58" s="27">
        <v>27.788319999999995</v>
      </c>
      <c r="BL58" s="27">
        <v>40.334000000000003</v>
      </c>
      <c r="BM58" s="27">
        <v>23.377067999999998</v>
      </c>
      <c r="BN58" s="27">
        <v>24.165003199999997</v>
      </c>
      <c r="BO58" s="27">
        <v>24.449649718168239</v>
      </c>
      <c r="BP58" s="27">
        <v>23.838146800000001</v>
      </c>
      <c r="BQ58" s="27">
        <v>17.015796199999997</v>
      </c>
      <c r="BR58" s="27">
        <v>17.214022799999999</v>
      </c>
      <c r="BS58" s="27">
        <v>18.113499299999997</v>
      </c>
      <c r="BT58" s="27">
        <v>14.999042499999998</v>
      </c>
      <c r="BU58" s="27">
        <v>12.592670999999999</v>
      </c>
      <c r="BV58" s="27">
        <v>17.063644</v>
      </c>
      <c r="BW58" s="27">
        <v>18.723403399999999</v>
      </c>
      <c r="BX58" s="27">
        <v>15.047200999999999</v>
      </c>
      <c r="BY58" s="27">
        <v>12.5348808</v>
      </c>
      <c r="BZ58" s="27">
        <v>17.216999999999999</v>
      </c>
      <c r="CA58" s="27">
        <v>18.12</v>
      </c>
      <c r="CB58" s="27">
        <v>15</v>
      </c>
      <c r="CC58" s="27">
        <v>12.595000000000001</v>
      </c>
      <c r="CD58" s="27">
        <v>23.38</v>
      </c>
      <c r="CE58" s="27">
        <v>24.17</v>
      </c>
      <c r="CF58" s="27">
        <v>24.449649718168239</v>
      </c>
      <c r="CG58" s="27">
        <v>23.84</v>
      </c>
      <c r="CH58" s="27">
        <v>17.02</v>
      </c>
      <c r="CI58" s="27">
        <v>17.059999999999999</v>
      </c>
      <c r="CJ58" s="27">
        <v>18.723403399999999</v>
      </c>
      <c r="CK58" s="27">
        <v>15.047200999999999</v>
      </c>
      <c r="CL58" s="27">
        <v>12.53</v>
      </c>
      <c r="CM58" s="27">
        <v>24.449649718168239</v>
      </c>
      <c r="CN58" s="27">
        <v>32.249139999999997</v>
      </c>
      <c r="CO58" s="27">
        <v>32.05048</v>
      </c>
      <c r="CP58" s="27">
        <v>33.465180000000004</v>
      </c>
      <c r="CQ58" s="27">
        <v>34.837739999999997</v>
      </c>
      <c r="CR58" s="27">
        <v>28.70336</v>
      </c>
      <c r="CS58" s="27">
        <v>23.929500000000001</v>
      </c>
      <c r="CT58" s="27">
        <v>45.589460000000003</v>
      </c>
      <c r="CU58" s="27">
        <v>45.739960000000004</v>
      </c>
      <c r="CV58" s="27">
        <v>46.823560000000001</v>
      </c>
      <c r="CW58" s="27">
        <v>47.15466</v>
      </c>
      <c r="CX58" s="27">
        <v>46.618879999999997</v>
      </c>
      <c r="CY58" s="27">
        <v>32.977559999999997</v>
      </c>
      <c r="CZ58" s="27">
        <v>33.296619999999997</v>
      </c>
      <c r="DA58" s="27">
        <v>34.95814</v>
      </c>
      <c r="DB58" s="27">
        <v>28.667239999999996</v>
      </c>
      <c r="DC58" s="27">
        <v>23.893379999999997</v>
      </c>
      <c r="DD58" s="27">
        <v>22.129519999999999</v>
      </c>
      <c r="DE58" s="27">
        <v>21.744239999999998</v>
      </c>
      <c r="DF58" s="27">
        <v>48.614242444444443</v>
      </c>
      <c r="DG58" s="27">
        <v>27.902699999999999</v>
      </c>
      <c r="DH58" s="27">
        <v>28.269919999999999</v>
      </c>
      <c r="DI58" s="27">
        <v>77.802999999999997</v>
      </c>
      <c r="DJ58" s="27">
        <v>40.755740188885618</v>
      </c>
      <c r="DK58" s="27">
        <v>41.897952078671914</v>
      </c>
      <c r="DL58" s="27">
        <v>41.451395379897193</v>
      </c>
      <c r="DM58" s="27">
        <v>41.771983958360323</v>
      </c>
      <c r="DN58" s="27">
        <v>41.815575027860575</v>
      </c>
      <c r="DO58" s="27">
        <v>24.874981599999998</v>
      </c>
      <c r="DP58" s="27">
        <v>29.245261266666667</v>
      </c>
      <c r="DQ58" s="27">
        <v>32.610025243672105</v>
      </c>
      <c r="DR58" s="27">
        <v>33.523947022222231</v>
      </c>
      <c r="DS58" s="27">
        <v>38.552337999999999</v>
      </c>
      <c r="DT58" s="27">
        <v>39.060032</v>
      </c>
      <c r="DU58" s="27">
        <v>39.259869000000002</v>
      </c>
      <c r="DV58" s="27">
        <v>39.740558</v>
      </c>
      <c r="DW58" s="27">
        <v>39.421899000000003</v>
      </c>
      <c r="DX58" s="27">
        <v>39.578527999999999</v>
      </c>
      <c r="DY58" s="27">
        <v>76.686999999999998</v>
      </c>
      <c r="DZ58" s="27">
        <v>39.729755999999995</v>
      </c>
      <c r="EA58" s="27">
        <v>34.232654278800005</v>
      </c>
      <c r="EB58" s="28">
        <v>38.776150000000001</v>
      </c>
      <c r="EC58" s="28">
        <v>39.580485000000003</v>
      </c>
      <c r="ED58" s="28">
        <v>38.1895792753538</v>
      </c>
      <c r="EE58" s="28">
        <v>38.435364877853196</v>
      </c>
      <c r="EF58" s="28">
        <v>38.114276426122295</v>
      </c>
      <c r="EG58" s="28">
        <v>37.60081291147484</v>
      </c>
      <c r="EH58" s="28">
        <v>38.29060343603927</v>
      </c>
      <c r="EI58" s="28">
        <v>38.721785120043016</v>
      </c>
      <c r="EJ58" s="28">
        <v>38.513219417196581</v>
      </c>
      <c r="EK58" s="28">
        <v>38.571133079530433</v>
      </c>
      <c r="EL58" s="27">
        <v>38.163466</v>
      </c>
      <c r="EM58" s="27">
        <v>38.017638999999996</v>
      </c>
      <c r="EN58" s="27">
        <v>38.206674</v>
      </c>
      <c r="EO58" s="27">
        <v>37.931222999999996</v>
      </c>
      <c r="EP58" s="27">
        <v>38.320094999999995</v>
      </c>
      <c r="EQ58" s="27">
        <v>38.541536000000001</v>
      </c>
      <c r="ER58" s="27">
        <v>39.756760999999997</v>
      </c>
      <c r="ES58" s="27">
        <v>39.902588000000002</v>
      </c>
      <c r="ET58" s="27">
        <v>40.361672999999996</v>
      </c>
      <c r="EU58" s="27">
        <v>40.653326999999997</v>
      </c>
      <c r="EV58" s="27">
        <v>38.104054999999995</v>
      </c>
      <c r="EW58" s="27">
        <v>38.168866999999999</v>
      </c>
      <c r="EX58" s="27">
        <v>38.276886999999995</v>
      </c>
      <c r="EY58" s="27">
        <v>38.627952000000001</v>
      </c>
      <c r="EZ58" s="27">
        <v>38.482124999999996</v>
      </c>
      <c r="FA58" s="27">
        <v>38.546937</v>
      </c>
      <c r="FB58" s="27">
        <v>38.368704000000001</v>
      </c>
      <c r="FC58" s="27">
        <v>39.897186999999995</v>
      </c>
      <c r="FD58" s="27">
        <v>37.682653331916079</v>
      </c>
      <c r="FE58" s="27">
        <v>35.79930539362789</v>
      </c>
      <c r="FF58" s="27">
        <v>36.952199999999998</v>
      </c>
      <c r="FG58" s="28">
        <v>36.58</v>
      </c>
      <c r="FH58" s="28">
        <v>36.396000000000001</v>
      </c>
      <c r="FI58" s="28">
        <v>37.396999999999998</v>
      </c>
      <c r="FJ58" s="28">
        <v>38.676561</v>
      </c>
      <c r="FK58" s="28">
        <v>39.551523000000003</v>
      </c>
      <c r="FL58" s="27">
        <v>57.513094333333328</v>
      </c>
      <c r="FM58" s="27">
        <v>76.760000000000005</v>
      </c>
      <c r="FN58" s="27">
        <v>88</v>
      </c>
      <c r="FO58" s="27">
        <v>60.91</v>
      </c>
      <c r="FP58" s="27">
        <v>32.225002823892808</v>
      </c>
      <c r="FQ58" s="27">
        <v>476.14699999999999</v>
      </c>
      <c r="FR58" s="27">
        <v>422.327</v>
      </c>
      <c r="FS58" s="27">
        <v>656.91600000000005</v>
      </c>
      <c r="FT58" s="27">
        <v>6.6810304659498199</v>
      </c>
      <c r="FU58" s="27"/>
    </row>
    <row r="59" spans="1:196" x14ac:dyDescent="0.25">
      <c r="A59" s="15">
        <v>41730</v>
      </c>
      <c r="B59" s="27">
        <v>22.627933333333335</v>
      </c>
      <c r="C59" s="27">
        <v>24.32504761904762</v>
      </c>
      <c r="D59" s="27">
        <v>23.947820684666667</v>
      </c>
      <c r="E59" s="27">
        <v>25.743927646666666</v>
      </c>
      <c r="F59" s="27">
        <v>20.335899999999992</v>
      </c>
      <c r="G59" s="27">
        <v>23.124619047619053</v>
      </c>
      <c r="H59" s="27">
        <v>20.335899999999992</v>
      </c>
      <c r="I59" s="27">
        <v>21.522093046999991</v>
      </c>
      <c r="J59" s="27">
        <v>24.473478076666673</v>
      </c>
      <c r="K59" s="27">
        <v>24.145249999999997</v>
      </c>
      <c r="L59" s="27">
        <v>24.157500000000002</v>
      </c>
      <c r="M59" s="27">
        <v>25.553642432499998</v>
      </c>
      <c r="N59" s="27">
        <v>25.566606975000003</v>
      </c>
      <c r="O59" s="27">
        <v>27.536071248333116</v>
      </c>
      <c r="P59" s="27">
        <v>27.791655878867353</v>
      </c>
      <c r="Q59" s="27">
        <v>20.815133333333332</v>
      </c>
      <c r="R59" s="27">
        <v>21.889633333333339</v>
      </c>
      <c r="S59" s="27">
        <v>49.916299999999993</v>
      </c>
      <c r="T59" s="27">
        <v>49.300416666666678</v>
      </c>
      <c r="U59" s="27">
        <v>21.1525</v>
      </c>
      <c r="V59" s="27">
        <v>45.76017045833332</v>
      </c>
      <c r="W59" s="27">
        <v>49.379495242424262</v>
      </c>
      <c r="X59" s="27">
        <v>43.664771899122783</v>
      </c>
      <c r="Y59" s="27">
        <v>49.672000368181827</v>
      </c>
      <c r="Z59" s="27">
        <v>55.66254030487805</v>
      </c>
      <c r="AA59" s="27">
        <v>38.365553687500032</v>
      </c>
      <c r="AB59" s="27">
        <v>64.465579710144922</v>
      </c>
      <c r="AC59" s="27">
        <v>47.631267858968734</v>
      </c>
      <c r="AD59" s="27">
        <v>11.219377</v>
      </c>
      <c r="AE59" s="27">
        <v>14.185629899999999</v>
      </c>
      <c r="AF59" s="27">
        <v>13.6344481</v>
      </c>
      <c r="AG59" s="27">
        <v>16.774692999999999</v>
      </c>
      <c r="AH59" s="27">
        <v>15.13109</v>
      </c>
      <c r="AI59" s="27">
        <v>13.490594</v>
      </c>
      <c r="AJ59" s="27">
        <v>11.427546</v>
      </c>
      <c r="AK59" s="27">
        <v>14.2368954</v>
      </c>
      <c r="AL59" s="27">
        <v>13.779544999999999</v>
      </c>
      <c r="AM59" s="27">
        <v>16.634877999999997</v>
      </c>
      <c r="AN59" s="27">
        <v>14.988168</v>
      </c>
      <c r="AO59" s="27">
        <v>13.496807999999998</v>
      </c>
      <c r="AP59" s="27">
        <v>13.78</v>
      </c>
      <c r="AQ59" s="27">
        <v>11.221</v>
      </c>
      <c r="AR59" s="27">
        <v>11.43</v>
      </c>
      <c r="AS59" s="27">
        <v>14.188000000000001</v>
      </c>
      <c r="AT59" s="27">
        <v>13.64</v>
      </c>
      <c r="AU59" s="27">
        <v>16.77536926019771</v>
      </c>
      <c r="AV59" s="27">
        <v>15.1341030949326</v>
      </c>
      <c r="AW59" s="27">
        <v>13.491932096328</v>
      </c>
      <c r="AX59" s="27">
        <v>14.24</v>
      </c>
      <c r="AY59" s="27">
        <v>13.78</v>
      </c>
      <c r="AZ59" s="27">
        <v>16.635550754356004</v>
      </c>
      <c r="BA59" s="27">
        <v>14.9914066842169</v>
      </c>
      <c r="BB59" s="27">
        <v>13.500507057349701</v>
      </c>
      <c r="BC59" s="27">
        <v>15.653065999999999</v>
      </c>
      <c r="BD59" s="27">
        <v>28.269919999999999</v>
      </c>
      <c r="BE59" s="27">
        <v>29.299340000000001</v>
      </c>
      <c r="BF59" s="27">
        <v>26.006399999999999</v>
      </c>
      <c r="BG59" s="27">
        <v>28.510719999999999</v>
      </c>
      <c r="BH59" s="27">
        <v>29.02242</v>
      </c>
      <c r="BI59" s="27">
        <v>26.048540000000003</v>
      </c>
      <c r="BJ59" s="27">
        <v>27.679959999999998</v>
      </c>
      <c r="BK59" s="27">
        <v>27.788319999999995</v>
      </c>
      <c r="BL59" s="27">
        <v>40.3095</v>
      </c>
      <c r="BM59" s="27">
        <v>23.377067999999998</v>
      </c>
      <c r="BN59" s="27">
        <v>24.165003199999997</v>
      </c>
      <c r="BO59" s="27">
        <v>24.583114491331536</v>
      </c>
      <c r="BP59" s="27">
        <v>23.838146800000001</v>
      </c>
      <c r="BQ59" s="27">
        <v>17.015796199999997</v>
      </c>
      <c r="BR59" s="27">
        <v>17.214022799999999</v>
      </c>
      <c r="BS59" s="27">
        <v>18.113499299999997</v>
      </c>
      <c r="BT59" s="27">
        <v>14.999042499999998</v>
      </c>
      <c r="BU59" s="27">
        <v>12.592670999999999</v>
      </c>
      <c r="BV59" s="27">
        <v>17.063644</v>
      </c>
      <c r="BW59" s="27">
        <v>18.723403399999999</v>
      </c>
      <c r="BX59" s="27">
        <v>15.047200999999999</v>
      </c>
      <c r="BY59" s="27">
        <v>12.5348808</v>
      </c>
      <c r="BZ59" s="27">
        <v>17.216999999999999</v>
      </c>
      <c r="CA59" s="27">
        <v>18.12</v>
      </c>
      <c r="CB59" s="27">
        <v>15</v>
      </c>
      <c r="CC59" s="27">
        <v>12.595000000000001</v>
      </c>
      <c r="CD59" s="27">
        <v>23.38</v>
      </c>
      <c r="CE59" s="27">
        <v>24.17</v>
      </c>
      <c r="CF59" s="27">
        <v>24.583114491331536</v>
      </c>
      <c r="CG59" s="27">
        <v>23.84</v>
      </c>
      <c r="CH59" s="27">
        <v>17.02</v>
      </c>
      <c r="CI59" s="27">
        <v>17.059999999999999</v>
      </c>
      <c r="CJ59" s="27">
        <v>18.723403399999999</v>
      </c>
      <c r="CK59" s="27">
        <v>15.047200999999999</v>
      </c>
      <c r="CL59" s="27">
        <v>12.53</v>
      </c>
      <c r="CM59" s="27">
        <v>24.583114491331536</v>
      </c>
      <c r="CN59" s="27">
        <v>32.249139999999997</v>
      </c>
      <c r="CO59" s="27">
        <v>32.05048</v>
      </c>
      <c r="CP59" s="27">
        <v>33.465180000000004</v>
      </c>
      <c r="CQ59" s="27">
        <v>34.837739999999997</v>
      </c>
      <c r="CR59" s="27">
        <v>28.70336</v>
      </c>
      <c r="CS59" s="27">
        <v>23.929500000000001</v>
      </c>
      <c r="CT59" s="27">
        <v>45.589460000000003</v>
      </c>
      <c r="CU59" s="27">
        <v>45.739960000000004</v>
      </c>
      <c r="CV59" s="27">
        <v>46.823560000000001</v>
      </c>
      <c r="CW59" s="27">
        <v>47.15466</v>
      </c>
      <c r="CX59" s="27">
        <v>46.618879999999997</v>
      </c>
      <c r="CY59" s="27">
        <v>32.977559999999997</v>
      </c>
      <c r="CZ59" s="27">
        <v>33.296619999999997</v>
      </c>
      <c r="DA59" s="27">
        <v>34.95814</v>
      </c>
      <c r="DB59" s="27">
        <v>28.667239999999996</v>
      </c>
      <c r="DC59" s="27">
        <v>23.893379999999997</v>
      </c>
      <c r="DD59" s="27">
        <v>22.129519999999999</v>
      </c>
      <c r="DE59" s="27">
        <v>21.744239999999998</v>
      </c>
      <c r="DF59" s="27">
        <v>48.54922644444445</v>
      </c>
      <c r="DG59" s="27">
        <v>27.902699999999999</v>
      </c>
      <c r="DH59" s="27">
        <v>28.269919999999999</v>
      </c>
      <c r="DI59" s="27">
        <v>77.921000000000006</v>
      </c>
      <c r="DJ59" s="27">
        <v>40.978215998646185</v>
      </c>
      <c r="DK59" s="27">
        <v>41.884831598347077</v>
      </c>
      <c r="DL59" s="27">
        <v>40.923123408924013</v>
      </c>
      <c r="DM59" s="27">
        <v>41.251825968640652</v>
      </c>
      <c r="DN59" s="27">
        <v>41.56559535009287</v>
      </c>
      <c r="DO59" s="27">
        <v>24.557965599999999</v>
      </c>
      <c r="DP59" s="27">
        <v>28.881089999999993</v>
      </c>
      <c r="DQ59" s="27">
        <v>32.788035549429651</v>
      </c>
      <c r="DR59" s="27">
        <v>33.513448888888895</v>
      </c>
      <c r="DS59" s="27">
        <v>38.525332999999996</v>
      </c>
      <c r="DT59" s="27">
        <v>38.957413000000003</v>
      </c>
      <c r="DU59" s="27">
        <v>38.973616</v>
      </c>
      <c r="DV59" s="27">
        <v>38.973616</v>
      </c>
      <c r="DW59" s="27">
        <v>39.421899000000003</v>
      </c>
      <c r="DX59" s="27">
        <v>39.481309999999993</v>
      </c>
      <c r="DY59" s="27">
        <v>76.498999999999995</v>
      </c>
      <c r="DZ59" s="27">
        <v>39.508315000000003</v>
      </c>
      <c r="EA59" s="27">
        <v>34.081849634400001</v>
      </c>
      <c r="EB59" s="28">
        <v>38.560060000000007</v>
      </c>
      <c r="EC59" s="28">
        <v>38.776150000000001</v>
      </c>
      <c r="ED59" s="28">
        <v>38.1895792753538</v>
      </c>
      <c r="EE59" s="28">
        <v>38.435364877853196</v>
      </c>
      <c r="EF59" s="28">
        <v>37.943726272326046</v>
      </c>
      <c r="EG59" s="28">
        <v>37.575170657964343</v>
      </c>
      <c r="EH59" s="28">
        <v>38.01180797682656</v>
      </c>
      <c r="EI59" s="28">
        <v>38.01180797682656</v>
      </c>
      <c r="EJ59" s="28">
        <v>38.462432170804036</v>
      </c>
      <c r="EK59" s="28">
        <v>38.386100474758848</v>
      </c>
      <c r="EL59" s="27">
        <v>38.67116</v>
      </c>
      <c r="EM59" s="27">
        <v>38.098654000000003</v>
      </c>
      <c r="EN59" s="27">
        <v>38.098654000000003</v>
      </c>
      <c r="EO59" s="27">
        <v>37.931222999999996</v>
      </c>
      <c r="EP59" s="27">
        <v>38.357902000000003</v>
      </c>
      <c r="EQ59" s="27">
        <v>38.476723999999997</v>
      </c>
      <c r="ER59" s="27">
        <v>39.918790999999999</v>
      </c>
      <c r="ES59" s="27">
        <v>39.702750999999999</v>
      </c>
      <c r="ET59" s="27">
        <v>40.248252000000001</v>
      </c>
      <c r="EU59" s="27">
        <v>40.426485</v>
      </c>
      <c r="EV59" s="27">
        <v>37.742187999999999</v>
      </c>
      <c r="EW59" s="27">
        <v>38.098654000000003</v>
      </c>
      <c r="EX59" s="27">
        <v>38.066248000000002</v>
      </c>
      <c r="EY59" s="27">
        <v>38.066248000000002</v>
      </c>
      <c r="EZ59" s="27">
        <v>38.449718999999995</v>
      </c>
      <c r="FA59" s="27">
        <v>38.395708999999997</v>
      </c>
      <c r="FB59" s="27">
        <v>38.368704000000001</v>
      </c>
      <c r="FC59" s="27">
        <v>39.675745999999997</v>
      </c>
      <c r="FD59" s="27">
        <v>37.883005926145657</v>
      </c>
      <c r="FE59" s="27">
        <v>35.989644530419923</v>
      </c>
      <c r="FF59" s="27">
        <v>36.610050000000001</v>
      </c>
      <c r="FG59" s="28">
        <v>36.636000000000003</v>
      </c>
      <c r="FH59" s="28">
        <v>36.331000000000003</v>
      </c>
      <c r="FI59" s="28">
        <v>37.274999999999999</v>
      </c>
      <c r="FJ59" s="28">
        <v>38.741372999999996</v>
      </c>
      <c r="FK59" s="28">
        <v>39.427299999999995</v>
      </c>
      <c r="FL59" s="27">
        <v>57.48222766666666</v>
      </c>
      <c r="FM59" s="27">
        <v>76.31</v>
      </c>
      <c r="FN59" s="27">
        <v>87.4</v>
      </c>
      <c r="FO59" s="27">
        <v>60.02</v>
      </c>
      <c r="FP59" s="27">
        <v>28.264202798892814</v>
      </c>
      <c r="FQ59" s="27">
        <v>466.471</v>
      </c>
      <c r="FR59" s="27">
        <v>420.33499999999998</v>
      </c>
      <c r="FS59" s="27">
        <v>658.30799999999999</v>
      </c>
      <c r="FT59" s="27">
        <v>6.2855370370370371</v>
      </c>
      <c r="FU59" s="27"/>
    </row>
    <row r="60" spans="1:196" x14ac:dyDescent="0.25">
      <c r="A60" s="15">
        <v>41760</v>
      </c>
      <c r="B60" s="27">
        <v>21.145161290322584</v>
      </c>
      <c r="C60" s="27">
        <v>22.594999999999999</v>
      </c>
      <c r="D60" s="27">
        <v>22.378558548387101</v>
      </c>
      <c r="E60" s="27">
        <v>23.912966349999998</v>
      </c>
      <c r="F60" s="27">
        <v>19.065838709677422</v>
      </c>
      <c r="G60" s="27">
        <v>20.562100000000008</v>
      </c>
      <c r="H60" s="27">
        <v>19.065838709677422</v>
      </c>
      <c r="I60" s="27">
        <v>20.177949081612905</v>
      </c>
      <c r="J60" s="27">
        <v>21.761487293000009</v>
      </c>
      <c r="K60" s="27">
        <v>24.145249999999997</v>
      </c>
      <c r="L60" s="27">
        <v>24.157500000000002</v>
      </c>
      <c r="M60" s="27">
        <v>25.553642432499998</v>
      </c>
      <c r="N60" s="27">
        <v>25.566606975000003</v>
      </c>
      <c r="O60" s="27">
        <v>27.536071248333116</v>
      </c>
      <c r="P60" s="27">
        <v>27.791655878867353</v>
      </c>
      <c r="Q60" s="27">
        <v>19.373129032258063</v>
      </c>
      <c r="R60" s="27">
        <v>20.804064516129035</v>
      </c>
      <c r="S60" s="27">
        <v>45.482354838709654</v>
      </c>
      <c r="T60" s="27">
        <v>45.393951612903237</v>
      </c>
      <c r="U60" s="27">
        <v>19.662548387096773</v>
      </c>
      <c r="V60" s="27">
        <v>46.657296005376331</v>
      </c>
      <c r="W60" s="27">
        <v>47.934885344696951</v>
      </c>
      <c r="X60" s="27">
        <v>45.95462186874996</v>
      </c>
      <c r="Y60" s="27">
        <v>48.296822683982668</v>
      </c>
      <c r="Z60" s="27">
        <v>55.992876502702714</v>
      </c>
      <c r="AA60" s="27">
        <v>40.237134253048765</v>
      </c>
      <c r="AB60" s="27">
        <v>64.465579710144922</v>
      </c>
      <c r="AC60" s="27">
        <v>47.894160027420305</v>
      </c>
      <c r="AD60" s="27">
        <v>11.219377</v>
      </c>
      <c r="AE60" s="27">
        <v>14.185629899999999</v>
      </c>
      <c r="AF60" s="27">
        <v>13.6344481</v>
      </c>
      <c r="AG60" s="27">
        <v>16.774692999999999</v>
      </c>
      <c r="AH60" s="27">
        <v>15.13109</v>
      </c>
      <c r="AI60" s="27">
        <v>13.490594</v>
      </c>
      <c r="AJ60" s="27">
        <v>11.427546</v>
      </c>
      <c r="AK60" s="27">
        <v>14.2368954</v>
      </c>
      <c r="AL60" s="27">
        <v>13.779544999999999</v>
      </c>
      <c r="AM60" s="27">
        <v>16.634877999999997</v>
      </c>
      <c r="AN60" s="27">
        <v>14.988168</v>
      </c>
      <c r="AO60" s="27">
        <v>13.496807999999998</v>
      </c>
      <c r="AP60" s="27">
        <v>13.78</v>
      </c>
      <c r="AQ60" s="27">
        <v>11.221</v>
      </c>
      <c r="AR60" s="27">
        <v>11.43</v>
      </c>
      <c r="AS60" s="27">
        <v>14.188000000000001</v>
      </c>
      <c r="AT60" s="27">
        <v>13.64</v>
      </c>
      <c r="AU60" s="27">
        <v>16.77536926019771</v>
      </c>
      <c r="AV60" s="27">
        <v>15.1341030949326</v>
      </c>
      <c r="AW60" s="27">
        <v>13.491932096328</v>
      </c>
      <c r="AX60" s="27">
        <v>14.24</v>
      </c>
      <c r="AY60" s="27">
        <v>13.78</v>
      </c>
      <c r="AZ60" s="27">
        <v>16.635550754356004</v>
      </c>
      <c r="BA60" s="27">
        <v>14.9914066842169</v>
      </c>
      <c r="BB60" s="27">
        <v>13.500507057349701</v>
      </c>
      <c r="BC60" s="27">
        <v>15.653065999999999</v>
      </c>
      <c r="BD60" s="27">
        <v>28.269919999999999</v>
      </c>
      <c r="BE60" s="27">
        <v>29.299340000000001</v>
      </c>
      <c r="BF60" s="27">
        <v>26.006399999999999</v>
      </c>
      <c r="BG60" s="27">
        <v>28.510719999999999</v>
      </c>
      <c r="BH60" s="27">
        <v>29.02242</v>
      </c>
      <c r="BI60" s="27">
        <v>26.048540000000003</v>
      </c>
      <c r="BJ60" s="27">
        <v>27.679959999999998</v>
      </c>
      <c r="BK60" s="27">
        <v>27.788319999999995</v>
      </c>
      <c r="BL60" s="27">
        <v>40.097499999999997</v>
      </c>
      <c r="BM60" s="27">
        <v>23.377067999999998</v>
      </c>
      <c r="BN60" s="27">
        <v>24.165003199999997</v>
      </c>
      <c r="BO60" s="27">
        <v>24.718796545713438</v>
      </c>
      <c r="BP60" s="27">
        <v>23.838146800000001</v>
      </c>
      <c r="BQ60" s="27">
        <v>17.015796199999997</v>
      </c>
      <c r="BR60" s="27">
        <v>17.214022799999999</v>
      </c>
      <c r="BS60" s="27">
        <v>18.113499299999997</v>
      </c>
      <c r="BT60" s="27">
        <v>14.999042499999998</v>
      </c>
      <c r="BU60" s="27">
        <v>12.592670999999999</v>
      </c>
      <c r="BV60" s="27">
        <v>17.063644</v>
      </c>
      <c r="BW60" s="27">
        <v>18.723403399999999</v>
      </c>
      <c r="BX60" s="27">
        <v>15.047200999999999</v>
      </c>
      <c r="BY60" s="27">
        <v>12.5348808</v>
      </c>
      <c r="BZ60" s="27">
        <v>17.216999999999999</v>
      </c>
      <c r="CA60" s="27">
        <v>18.12</v>
      </c>
      <c r="CB60" s="27">
        <v>15</v>
      </c>
      <c r="CC60" s="27">
        <v>12.595000000000001</v>
      </c>
      <c r="CD60" s="27">
        <v>23.38</v>
      </c>
      <c r="CE60" s="27">
        <v>24.17</v>
      </c>
      <c r="CF60" s="27">
        <v>24.718796545713438</v>
      </c>
      <c r="CG60" s="27">
        <v>23.84</v>
      </c>
      <c r="CH60" s="27">
        <v>17.02</v>
      </c>
      <c r="CI60" s="27">
        <v>17.059999999999999</v>
      </c>
      <c r="CJ60" s="27">
        <v>18.723403399999999</v>
      </c>
      <c r="CK60" s="27">
        <v>15.047200999999999</v>
      </c>
      <c r="CL60" s="27">
        <v>12.53</v>
      </c>
      <c r="CM60" s="27">
        <v>24.718796545713438</v>
      </c>
      <c r="CN60" s="27">
        <v>32.249139999999997</v>
      </c>
      <c r="CO60" s="27">
        <v>32.05048</v>
      </c>
      <c r="CP60" s="27">
        <v>33.465180000000004</v>
      </c>
      <c r="CQ60" s="27">
        <v>34.837739999999997</v>
      </c>
      <c r="CR60" s="27">
        <v>28.70336</v>
      </c>
      <c r="CS60" s="27">
        <v>23.929500000000001</v>
      </c>
      <c r="CT60" s="27">
        <v>45.589460000000003</v>
      </c>
      <c r="CU60" s="27">
        <v>45.739960000000004</v>
      </c>
      <c r="CV60" s="27">
        <v>46.823560000000001</v>
      </c>
      <c r="CW60" s="27">
        <v>47.15466</v>
      </c>
      <c r="CX60" s="27">
        <v>46.618879999999997</v>
      </c>
      <c r="CY60" s="27">
        <v>32.977559999999997</v>
      </c>
      <c r="CZ60" s="27">
        <v>33.296619999999997</v>
      </c>
      <c r="DA60" s="27">
        <v>34.95814</v>
      </c>
      <c r="DB60" s="27">
        <v>28.667239999999996</v>
      </c>
      <c r="DC60" s="27">
        <v>23.893379999999997</v>
      </c>
      <c r="DD60" s="27">
        <v>22.129519999999999</v>
      </c>
      <c r="DE60" s="27">
        <v>21.744239999999998</v>
      </c>
      <c r="DF60" s="27">
        <v>48.54922644444445</v>
      </c>
      <c r="DG60" s="27">
        <v>27.902699999999999</v>
      </c>
      <c r="DH60" s="27">
        <v>28.269919999999999</v>
      </c>
      <c r="DI60" s="27">
        <v>79.822999999999993</v>
      </c>
      <c r="DJ60" s="27">
        <v>41.204387850612385</v>
      </c>
      <c r="DK60" s="27">
        <v>41.619487147567412</v>
      </c>
      <c r="DL60" s="27">
        <v>40.643967926223489</v>
      </c>
      <c r="DM60" s="27">
        <v>41.074613165306033</v>
      </c>
      <c r="DN60" s="27">
        <v>41.551654839747748</v>
      </c>
      <c r="DO60" s="27">
        <v>24.3904444</v>
      </c>
      <c r="DP60" s="27">
        <v>28.757020366666666</v>
      </c>
      <c r="DQ60" s="27">
        <v>32.969003181666082</v>
      </c>
      <c r="DR60" s="27">
        <v>33.301137955555568</v>
      </c>
      <c r="DS60" s="27">
        <v>38.762976999999999</v>
      </c>
      <c r="DT60" s="27">
        <v>38.914204999999995</v>
      </c>
      <c r="DU60" s="27">
        <v>38.903402999999997</v>
      </c>
      <c r="DV60" s="27">
        <v>38.973616</v>
      </c>
      <c r="DW60" s="27">
        <v>38.973616</v>
      </c>
      <c r="DX60" s="27">
        <v>39.254467999999996</v>
      </c>
      <c r="DY60" s="27">
        <v>76.058999999999997</v>
      </c>
      <c r="DZ60" s="27">
        <v>39.438101999999994</v>
      </c>
      <c r="EA60" s="27">
        <v>34.081849634400001</v>
      </c>
      <c r="EB60" s="28">
        <v>38.560060000000007</v>
      </c>
      <c r="EC60" s="28">
        <v>38.776150000000001</v>
      </c>
      <c r="ED60" s="28">
        <v>37.736174889668028</v>
      </c>
      <c r="EE60" s="28">
        <v>38.011789296751644</v>
      </c>
      <c r="EF60" s="28">
        <v>37.987285381464027</v>
      </c>
      <c r="EG60" s="28">
        <v>37.827669874128738</v>
      </c>
      <c r="EH60" s="28">
        <v>37.962918098359872</v>
      </c>
      <c r="EI60" s="28">
        <v>38.01180797682656</v>
      </c>
      <c r="EJ60" s="28">
        <v>38.286010213820425</v>
      </c>
      <c r="EK60" s="28">
        <v>38.367410930723857</v>
      </c>
      <c r="EL60" s="27">
        <v>39.130245000000002</v>
      </c>
      <c r="EM60" s="27">
        <v>38.352500999999997</v>
      </c>
      <c r="EN60" s="27">
        <v>38.098654000000003</v>
      </c>
      <c r="EO60" s="27">
        <v>38.098654000000003</v>
      </c>
      <c r="EP60" s="27">
        <v>38.330897</v>
      </c>
      <c r="EQ60" s="27">
        <v>38.514530999999998</v>
      </c>
      <c r="ER60" s="27">
        <v>39.994405</v>
      </c>
      <c r="ES60" s="27">
        <v>39.724355000000003</v>
      </c>
      <c r="ET60" s="27">
        <v>40.016008999999997</v>
      </c>
      <c r="EU60" s="27">
        <v>40.329266999999994</v>
      </c>
      <c r="EV60" s="27">
        <v>38.109456000000002</v>
      </c>
      <c r="EW60" s="27">
        <v>38.163466</v>
      </c>
      <c r="EX60" s="27">
        <v>38.050044999999997</v>
      </c>
      <c r="EY60" s="27">
        <v>38.066248000000002</v>
      </c>
      <c r="EZ60" s="27">
        <v>38.298490999999999</v>
      </c>
      <c r="FA60" s="27">
        <v>38.384906999999998</v>
      </c>
      <c r="FB60" s="27">
        <v>38.066248000000002</v>
      </c>
      <c r="FC60" s="27">
        <v>39.713552999999997</v>
      </c>
      <c r="FD60" s="27">
        <v>38.179797393118207</v>
      </c>
      <c r="FE60" s="27">
        <v>36.271602604624164</v>
      </c>
      <c r="FF60" s="27">
        <v>36.610050000000001</v>
      </c>
      <c r="FG60" s="28">
        <v>36.744</v>
      </c>
      <c r="FH60" s="28">
        <v>36.555</v>
      </c>
      <c r="FI60" s="28">
        <v>37.031999999999996</v>
      </c>
      <c r="FJ60" s="28">
        <v>38.860194999999997</v>
      </c>
      <c r="FK60" s="28">
        <v>39.173453000000002</v>
      </c>
      <c r="FL60" s="27">
        <v>57.227102000000002</v>
      </c>
      <c r="FM60" s="27">
        <v>76.11</v>
      </c>
      <c r="FN60" s="27">
        <v>87.28</v>
      </c>
      <c r="FO60" s="27">
        <v>59.09</v>
      </c>
      <c r="FP60" s="27">
        <v>28.264202798892814</v>
      </c>
      <c r="FQ60" s="27">
        <v>472.62299999999999</v>
      </c>
      <c r="FR60" s="27">
        <v>427.82799999999997</v>
      </c>
      <c r="FS60" s="27">
        <v>662.37800000000004</v>
      </c>
      <c r="FT60" s="27">
        <v>5.873655913978495</v>
      </c>
      <c r="FU60" s="27"/>
    </row>
    <row r="61" spans="1:196" x14ac:dyDescent="0.25">
      <c r="A61" s="15">
        <v>41791</v>
      </c>
      <c r="B61" s="27">
        <v>18.766300000000005</v>
      </c>
      <c r="C61" s="27">
        <v>21.4345</v>
      </c>
      <c r="D61" s="27">
        <v>19.860938279000006</v>
      </c>
      <c r="E61" s="27">
        <v>22.684774385000001</v>
      </c>
      <c r="F61" s="27">
        <v>17.478033333333332</v>
      </c>
      <c r="G61" s="27">
        <v>19.435749999999999</v>
      </c>
      <c r="H61" s="27">
        <v>17.478033333333332</v>
      </c>
      <c r="I61" s="27">
        <v>18.497527017666666</v>
      </c>
      <c r="J61" s="27">
        <v>20.569437297499999</v>
      </c>
      <c r="K61" s="27">
        <v>24.145249999999997</v>
      </c>
      <c r="L61" s="27">
        <v>24.157500000000002</v>
      </c>
      <c r="M61" s="27">
        <v>25.553642432499998</v>
      </c>
      <c r="N61" s="27">
        <v>25.566606975000003</v>
      </c>
      <c r="O61" s="27">
        <v>27.536071248333116</v>
      </c>
      <c r="P61" s="27">
        <v>27.791655878867353</v>
      </c>
      <c r="Q61" s="27">
        <v>17.4559</v>
      </c>
      <c r="R61" s="27">
        <v>18.30053333333333</v>
      </c>
      <c r="S61" s="27">
        <v>39.440033333333325</v>
      </c>
      <c r="T61" s="27">
        <v>40.650833333333331</v>
      </c>
      <c r="U61" s="27">
        <v>17.994999999999997</v>
      </c>
      <c r="V61" s="27">
        <v>47.022842091666682</v>
      </c>
      <c r="W61" s="27">
        <v>52.19209499603172</v>
      </c>
      <c r="X61" s="27">
        <v>44.239398220085491</v>
      </c>
      <c r="Y61" s="27">
        <v>52.616994290909076</v>
      </c>
      <c r="Z61" s="27">
        <v>52.301631603658542</v>
      </c>
      <c r="AA61" s="27">
        <v>40.783452318452383</v>
      </c>
      <c r="AB61" s="27">
        <v>64.465579710144922</v>
      </c>
      <c r="AC61" s="27">
        <v>48.305999883675113</v>
      </c>
      <c r="AD61" s="27">
        <v>11.219377</v>
      </c>
      <c r="AE61" s="27">
        <v>14.185629899999999</v>
      </c>
      <c r="AF61" s="27">
        <v>13.6344481</v>
      </c>
      <c r="AG61" s="27">
        <v>16.774692999999999</v>
      </c>
      <c r="AH61" s="27">
        <v>15.13109</v>
      </c>
      <c r="AI61" s="27">
        <v>13.490594</v>
      </c>
      <c r="AJ61" s="27">
        <v>11.427546</v>
      </c>
      <c r="AK61" s="27">
        <v>14.2368954</v>
      </c>
      <c r="AL61" s="27">
        <v>13.779544999999999</v>
      </c>
      <c r="AM61" s="27">
        <v>16.634877999999997</v>
      </c>
      <c r="AN61" s="27">
        <v>14.988168</v>
      </c>
      <c r="AO61" s="27">
        <v>13.496807999999998</v>
      </c>
      <c r="AP61" s="27">
        <v>13.78</v>
      </c>
      <c r="AQ61" s="27">
        <v>11.221</v>
      </c>
      <c r="AR61" s="27">
        <v>11.43</v>
      </c>
      <c r="AS61" s="27">
        <v>14.188000000000001</v>
      </c>
      <c r="AT61" s="27">
        <v>13.64</v>
      </c>
      <c r="AU61" s="27">
        <v>16.77536926019771</v>
      </c>
      <c r="AV61" s="27">
        <v>15.1341030949326</v>
      </c>
      <c r="AW61" s="27">
        <v>13.491932096328</v>
      </c>
      <c r="AX61" s="27">
        <v>14.24</v>
      </c>
      <c r="AY61" s="27">
        <v>13.78</v>
      </c>
      <c r="AZ61" s="27">
        <v>16.635550754356004</v>
      </c>
      <c r="BA61" s="27">
        <v>14.9914066842169</v>
      </c>
      <c r="BB61" s="27">
        <v>13.500507057349701</v>
      </c>
      <c r="BC61" s="27">
        <v>15.653065999999999</v>
      </c>
      <c r="BD61" s="27">
        <v>28.269919999999999</v>
      </c>
      <c r="BE61" s="27">
        <v>29.299340000000001</v>
      </c>
      <c r="BF61" s="27">
        <v>26.006399999999999</v>
      </c>
      <c r="BG61" s="27">
        <v>28.510719999999999</v>
      </c>
      <c r="BH61" s="27">
        <v>29.02242</v>
      </c>
      <c r="BI61" s="27">
        <v>26.048540000000003</v>
      </c>
      <c r="BJ61" s="27">
        <v>27.679959999999998</v>
      </c>
      <c r="BK61" s="27">
        <v>27.788319999999995</v>
      </c>
      <c r="BL61" s="27">
        <v>39.906999999999996</v>
      </c>
      <c r="BM61" s="27">
        <v>23.377067999999998</v>
      </c>
      <c r="BN61" s="27">
        <v>24.165003199999997</v>
      </c>
      <c r="BO61" s="27">
        <v>24.931352431657569</v>
      </c>
      <c r="BP61" s="27">
        <v>23.838146800000001</v>
      </c>
      <c r="BQ61" s="27">
        <v>17.015796199999997</v>
      </c>
      <c r="BR61" s="27">
        <v>17.214022799999999</v>
      </c>
      <c r="BS61" s="27">
        <v>18.113499299999997</v>
      </c>
      <c r="BT61" s="27">
        <v>14.999042499999998</v>
      </c>
      <c r="BU61" s="27">
        <v>12.592670999999999</v>
      </c>
      <c r="BV61" s="27">
        <v>17.063644</v>
      </c>
      <c r="BW61" s="27">
        <v>18.723403399999999</v>
      </c>
      <c r="BX61" s="27">
        <v>15.047200999999999</v>
      </c>
      <c r="BY61" s="27">
        <v>12.5348808</v>
      </c>
      <c r="BZ61" s="27">
        <v>17.216999999999999</v>
      </c>
      <c r="CA61" s="27">
        <v>18.12</v>
      </c>
      <c r="CB61" s="27">
        <v>15</v>
      </c>
      <c r="CC61" s="27">
        <v>12.595000000000001</v>
      </c>
      <c r="CD61" s="27">
        <v>23.38</v>
      </c>
      <c r="CE61" s="27">
        <v>24.17</v>
      </c>
      <c r="CF61" s="27">
        <v>24.931352431657569</v>
      </c>
      <c r="CG61" s="27">
        <v>23.84</v>
      </c>
      <c r="CH61" s="27">
        <v>17.02</v>
      </c>
      <c r="CI61" s="27">
        <v>17.059999999999999</v>
      </c>
      <c r="CJ61" s="27">
        <v>18.723403399999999</v>
      </c>
      <c r="CK61" s="27">
        <v>15.047200999999999</v>
      </c>
      <c r="CL61" s="27">
        <v>12.53</v>
      </c>
      <c r="CM61" s="27">
        <v>24.838911499999995</v>
      </c>
      <c r="CN61" s="27">
        <v>32.249139999999997</v>
      </c>
      <c r="CO61" s="27">
        <v>32.05048</v>
      </c>
      <c r="CP61" s="27">
        <v>33.465180000000004</v>
      </c>
      <c r="CQ61" s="27">
        <v>34.837739999999997</v>
      </c>
      <c r="CR61" s="27">
        <v>28.70336</v>
      </c>
      <c r="CS61" s="27">
        <v>23.929500000000001</v>
      </c>
      <c r="CT61" s="27">
        <v>45.589460000000003</v>
      </c>
      <c r="CU61" s="27">
        <v>45.739960000000004</v>
      </c>
      <c r="CV61" s="27">
        <v>46.823560000000001</v>
      </c>
      <c r="CW61" s="27">
        <v>47.15466</v>
      </c>
      <c r="CX61" s="27">
        <v>46.618879999999997</v>
      </c>
      <c r="CY61" s="27">
        <v>32.977559999999997</v>
      </c>
      <c r="CZ61" s="27">
        <v>33.296619999999997</v>
      </c>
      <c r="DA61" s="27">
        <v>34.95814</v>
      </c>
      <c r="DB61" s="27">
        <v>28.667239999999996</v>
      </c>
      <c r="DC61" s="27">
        <v>23.893379999999997</v>
      </c>
      <c r="DD61" s="27">
        <v>22.129519999999999</v>
      </c>
      <c r="DE61" s="27">
        <v>21.744239999999998</v>
      </c>
      <c r="DF61" s="27">
        <v>48.54922644444445</v>
      </c>
      <c r="DG61" s="27">
        <v>27.902699999999999</v>
      </c>
      <c r="DH61" s="27">
        <v>28.269919999999999</v>
      </c>
      <c r="DI61" s="27">
        <v>82.144999999999996</v>
      </c>
      <c r="DJ61" s="27">
        <v>41.55870263888194</v>
      </c>
      <c r="DK61" s="27">
        <v>41.402769038342477</v>
      </c>
      <c r="DL61" s="27">
        <v>40.664339198306763</v>
      </c>
      <c r="DM61" s="27">
        <v>41.057867289101971</v>
      </c>
      <c r="DN61" s="27">
        <v>41.589548858580628</v>
      </c>
      <c r="DO61" s="27">
        <v>24.402669199999998</v>
      </c>
      <c r="DP61" s="27">
        <v>28.745296299999996</v>
      </c>
      <c r="DQ61" s="27">
        <v>33.252502245506598</v>
      </c>
      <c r="DR61" s="27">
        <v>33.127734577777787</v>
      </c>
      <c r="DS61" s="27">
        <v>39.270671</v>
      </c>
      <c r="DT61" s="27">
        <v>38.730570999999998</v>
      </c>
      <c r="DU61" s="27">
        <v>38.892600999999999</v>
      </c>
      <c r="DV61" s="27">
        <v>38.973616</v>
      </c>
      <c r="DW61" s="27">
        <v>38.973616</v>
      </c>
      <c r="DX61" s="27">
        <v>39.081635999999996</v>
      </c>
      <c r="DY61" s="27">
        <v>75.724000000000004</v>
      </c>
      <c r="DZ61" s="27">
        <v>39.367888999999998</v>
      </c>
      <c r="EA61" s="27">
        <v>34.081849634400001</v>
      </c>
      <c r="EB61" s="28">
        <v>38.560060000000007</v>
      </c>
      <c r="EC61" s="28">
        <v>38.776150000000001</v>
      </c>
      <c r="ED61" s="28">
        <v>37.736174889668028</v>
      </c>
      <c r="EE61" s="28">
        <v>38.011789296751644</v>
      </c>
      <c r="EF61" s="28">
        <v>37.817954308286438</v>
      </c>
      <c r="EG61" s="28">
        <v>38.331235261094427</v>
      </c>
      <c r="EH61" s="28">
        <v>37.96611536720436</v>
      </c>
      <c r="EI61" s="28">
        <v>38.01180797682656</v>
      </c>
      <c r="EJ61" s="28">
        <v>38.133053726788319</v>
      </c>
      <c r="EK61" s="28">
        <v>38.339403139969043</v>
      </c>
      <c r="EL61" s="27">
        <v>39.060032</v>
      </c>
      <c r="EM61" s="27">
        <v>38.611748999999996</v>
      </c>
      <c r="EN61" s="27">
        <v>38.098654000000003</v>
      </c>
      <c r="EO61" s="27">
        <v>38.098654000000003</v>
      </c>
      <c r="EP61" s="27">
        <v>38.368704000000001</v>
      </c>
      <c r="EQ61" s="27">
        <v>38.503728999999993</v>
      </c>
      <c r="ER61" s="27">
        <v>39.853978999999995</v>
      </c>
      <c r="ES61" s="27">
        <v>39.805369999999996</v>
      </c>
      <c r="ET61" s="27">
        <v>39.886384999999997</v>
      </c>
      <c r="EU61" s="27">
        <v>40.232048999999996</v>
      </c>
      <c r="EV61" s="27">
        <v>38.719768999999999</v>
      </c>
      <c r="EW61" s="27">
        <v>37.985233000000001</v>
      </c>
      <c r="EX61" s="27">
        <v>38.07705</v>
      </c>
      <c r="EY61" s="27">
        <v>38.066248000000002</v>
      </c>
      <c r="EZ61" s="27">
        <v>38.179668999999997</v>
      </c>
      <c r="FA61" s="27">
        <v>38.357902000000003</v>
      </c>
      <c r="FB61" s="27">
        <v>38.066248000000002</v>
      </c>
      <c r="FC61" s="27">
        <v>39.837775999999998</v>
      </c>
      <c r="FD61" s="27">
        <v>38.587035374729638</v>
      </c>
      <c r="FE61" s="27">
        <v>36.65848716774606</v>
      </c>
      <c r="FF61" s="27">
        <v>36.610050000000001</v>
      </c>
      <c r="FG61" s="28">
        <v>36.947000000000003</v>
      </c>
      <c r="FH61" s="28">
        <v>36.938000000000002</v>
      </c>
      <c r="FI61" s="28">
        <v>36.83</v>
      </c>
      <c r="FJ61" s="28">
        <v>39.076234999999997</v>
      </c>
      <c r="FK61" s="28">
        <v>38.962814000000002</v>
      </c>
      <c r="FL61" s="27">
        <v>57.035202333333345</v>
      </c>
      <c r="FM61" s="27">
        <v>76.19</v>
      </c>
      <c r="FN61" s="27">
        <v>87.36</v>
      </c>
      <c r="FO61" s="27">
        <v>58.66</v>
      </c>
      <c r="FP61" s="27">
        <v>28.264202798892814</v>
      </c>
      <c r="FQ61" s="27">
        <v>480.08300000000003</v>
      </c>
      <c r="FR61" s="27">
        <v>435.77499999999998</v>
      </c>
      <c r="FS61" s="27">
        <v>673.14499999999998</v>
      </c>
      <c r="FT61" s="27">
        <v>5.2128611111111125</v>
      </c>
      <c r="FU61" s="27"/>
    </row>
    <row r="62" spans="1:196" x14ac:dyDescent="0.25">
      <c r="A62" s="15">
        <v>41821</v>
      </c>
      <c r="B62" s="27">
        <v>18.256548387096775</v>
      </c>
      <c r="C62" s="27">
        <v>19.33461904761905</v>
      </c>
      <c r="D62" s="27">
        <v>19.321452854516128</v>
      </c>
      <c r="E62" s="27">
        <v>20.462407376666668</v>
      </c>
      <c r="F62" s="27">
        <v>16.366258064516131</v>
      </c>
      <c r="G62" s="27">
        <v>17.504333333333335</v>
      </c>
      <c r="H62" s="27">
        <v>16.366258064516131</v>
      </c>
      <c r="I62" s="27">
        <v>17.320901897419358</v>
      </c>
      <c r="J62" s="27">
        <v>18.525361096666668</v>
      </c>
      <c r="K62" s="27">
        <v>19.934500000000003</v>
      </c>
      <c r="L62" s="27">
        <v>19.927500000000002</v>
      </c>
      <c r="M62" s="27">
        <v>21.097279385000004</v>
      </c>
      <c r="N62" s="27">
        <v>21.089871075000001</v>
      </c>
      <c r="O62" s="27">
        <v>23.079708200833121</v>
      </c>
      <c r="P62" s="27">
        <v>23.335292831367354</v>
      </c>
      <c r="Q62" s="27">
        <v>16.557838709677419</v>
      </c>
      <c r="R62" s="27">
        <v>17.596451612903227</v>
      </c>
      <c r="S62" s="27">
        <v>37.390387096774198</v>
      </c>
      <c r="T62" s="27">
        <v>37.918951612903221</v>
      </c>
      <c r="U62" s="27">
        <v>17.094774193548389</v>
      </c>
      <c r="V62" s="27">
        <v>46.419221735215039</v>
      </c>
      <c r="W62" s="27">
        <v>49.289142311594212</v>
      </c>
      <c r="X62" s="27">
        <v>44.72670447222221</v>
      </c>
      <c r="Y62" s="27">
        <v>48.89660877865613</v>
      </c>
      <c r="Z62" s="27">
        <v>50.142237636871513</v>
      </c>
      <c r="AA62" s="27">
        <v>42.274353887820531</v>
      </c>
      <c r="AB62" s="27">
        <v>62.835144927536234</v>
      </c>
      <c r="AC62" s="27">
        <v>48.484002207650732</v>
      </c>
      <c r="AD62" s="27">
        <v>11.219377</v>
      </c>
      <c r="AE62" s="27">
        <v>14.185629899999999</v>
      </c>
      <c r="AF62" s="27">
        <v>13.6344481</v>
      </c>
      <c r="AG62" s="27">
        <v>16.774692999999999</v>
      </c>
      <c r="AH62" s="27">
        <v>15.13109</v>
      </c>
      <c r="AI62" s="27">
        <v>13.490594</v>
      </c>
      <c r="AJ62" s="27">
        <v>11.427546</v>
      </c>
      <c r="AK62" s="27">
        <v>14.2368954</v>
      </c>
      <c r="AL62" s="27">
        <v>13.779544999999999</v>
      </c>
      <c r="AM62" s="27">
        <v>16.634877999999997</v>
      </c>
      <c r="AN62" s="27">
        <v>14.988168</v>
      </c>
      <c r="AO62" s="27">
        <v>13.496807999999998</v>
      </c>
      <c r="AP62" s="27">
        <v>13.78</v>
      </c>
      <c r="AQ62" s="27">
        <v>11.221</v>
      </c>
      <c r="AR62" s="27">
        <v>11.43</v>
      </c>
      <c r="AS62" s="27">
        <v>14.188000000000001</v>
      </c>
      <c r="AT62" s="27">
        <v>13.64</v>
      </c>
      <c r="AU62" s="27">
        <v>16.77536926019771</v>
      </c>
      <c r="AV62" s="27">
        <v>15.1341030949326</v>
      </c>
      <c r="AW62" s="27">
        <v>13.491932096328</v>
      </c>
      <c r="AX62" s="27">
        <v>14.24</v>
      </c>
      <c r="AY62" s="27">
        <v>13.78</v>
      </c>
      <c r="AZ62" s="27">
        <v>16.635550754356004</v>
      </c>
      <c r="BA62" s="27">
        <v>14.9914066842169</v>
      </c>
      <c r="BB62" s="27">
        <v>13.500507057349701</v>
      </c>
      <c r="BC62" s="27">
        <v>15.653065999999999</v>
      </c>
      <c r="BD62" s="27">
        <v>28.269919999999999</v>
      </c>
      <c r="BE62" s="27">
        <v>29.299340000000001</v>
      </c>
      <c r="BF62" s="27">
        <v>26.006399999999999</v>
      </c>
      <c r="BG62" s="27">
        <v>28.510719999999999</v>
      </c>
      <c r="BH62" s="27">
        <v>29.02242</v>
      </c>
      <c r="BI62" s="27">
        <v>26.048540000000003</v>
      </c>
      <c r="BJ62" s="27">
        <v>27.679959999999998</v>
      </c>
      <c r="BK62" s="27">
        <v>27.788319999999995</v>
      </c>
      <c r="BL62" s="27">
        <v>39.853000000000002</v>
      </c>
      <c r="BM62" s="27">
        <v>23.377067999999998</v>
      </c>
      <c r="BN62" s="27">
        <v>24.165003199999997</v>
      </c>
      <c r="BO62" s="27">
        <v>25.023221737403791</v>
      </c>
      <c r="BP62" s="27">
        <v>23.838146800000001</v>
      </c>
      <c r="BQ62" s="27">
        <v>17.015796199999997</v>
      </c>
      <c r="BR62" s="27">
        <v>17.214022799999999</v>
      </c>
      <c r="BS62" s="27">
        <v>18.113499299999997</v>
      </c>
      <c r="BT62" s="27">
        <v>14.999042499999998</v>
      </c>
      <c r="BU62" s="27">
        <v>12.592670999999999</v>
      </c>
      <c r="BV62" s="27">
        <v>17.063644</v>
      </c>
      <c r="BW62" s="27">
        <v>18.723403399999999</v>
      </c>
      <c r="BX62" s="27">
        <v>15.047200999999999</v>
      </c>
      <c r="BY62" s="27">
        <v>12.5348808</v>
      </c>
      <c r="BZ62" s="27">
        <v>17.216999999999999</v>
      </c>
      <c r="CA62" s="27">
        <v>18.12</v>
      </c>
      <c r="CB62" s="27">
        <v>15</v>
      </c>
      <c r="CC62" s="27">
        <v>12.595000000000001</v>
      </c>
      <c r="CD62" s="27">
        <v>23.38</v>
      </c>
      <c r="CE62" s="27">
        <v>24.17</v>
      </c>
      <c r="CF62" s="27">
        <v>25.023221737403791</v>
      </c>
      <c r="CG62" s="27">
        <v>23.84</v>
      </c>
      <c r="CH62" s="27">
        <v>17.02</v>
      </c>
      <c r="CI62" s="27">
        <v>17.059999999999999</v>
      </c>
      <c r="CJ62" s="27">
        <v>18.723403399999999</v>
      </c>
      <c r="CK62" s="27">
        <v>15.047200999999999</v>
      </c>
      <c r="CL62" s="27">
        <v>12.53</v>
      </c>
      <c r="CM62" s="27">
        <v>24.838911499999995</v>
      </c>
      <c r="CN62" s="27">
        <v>32.249139999999997</v>
      </c>
      <c r="CO62" s="27">
        <v>32.05048</v>
      </c>
      <c r="CP62" s="27">
        <v>33.465180000000004</v>
      </c>
      <c r="CQ62" s="27">
        <v>34.837739999999997</v>
      </c>
      <c r="CR62" s="27">
        <v>28.70336</v>
      </c>
      <c r="CS62" s="27">
        <v>23.929500000000001</v>
      </c>
      <c r="CT62" s="27">
        <v>45.589460000000003</v>
      </c>
      <c r="CU62" s="27">
        <v>45.739960000000004</v>
      </c>
      <c r="CV62" s="27">
        <v>46.823560000000001</v>
      </c>
      <c r="CW62" s="27">
        <v>47.15466</v>
      </c>
      <c r="CX62" s="27">
        <v>46.618879999999997</v>
      </c>
      <c r="CY62" s="27">
        <v>32.977559999999997</v>
      </c>
      <c r="CZ62" s="27">
        <v>33.296619999999997</v>
      </c>
      <c r="DA62" s="27">
        <v>34.95814</v>
      </c>
      <c r="DB62" s="27">
        <v>28.667239999999996</v>
      </c>
      <c r="DC62" s="27">
        <v>23.893379999999997</v>
      </c>
      <c r="DD62" s="27">
        <v>22.129519999999999</v>
      </c>
      <c r="DE62" s="27">
        <v>21.744239999999998</v>
      </c>
      <c r="DF62" s="27">
        <v>47.995052000000001</v>
      </c>
      <c r="DG62" s="27">
        <v>27.902699999999999</v>
      </c>
      <c r="DH62" s="27">
        <v>28.269919999999999</v>
      </c>
      <c r="DI62" s="27">
        <v>78.760999999999996</v>
      </c>
      <c r="DJ62" s="27">
        <v>41.711841910793225</v>
      </c>
      <c r="DK62" s="27">
        <v>41.305861631031057</v>
      </c>
      <c r="DL62" s="27">
        <v>41.413932955811845</v>
      </c>
      <c r="DM62" s="27">
        <v>41.168528182367922</v>
      </c>
      <c r="DN62" s="27">
        <v>41.767106937713272</v>
      </c>
      <c r="DO62" s="27">
        <v>24.852500400000004</v>
      </c>
      <c r="DP62" s="27">
        <v>28.822771833333331</v>
      </c>
      <c r="DQ62" s="27">
        <v>33.375034077824694</v>
      </c>
      <c r="DR62" s="27">
        <v>33.050195733333339</v>
      </c>
      <c r="DS62" s="27">
        <v>39.454304999999998</v>
      </c>
      <c r="DT62" s="27">
        <v>39.000621000000002</v>
      </c>
      <c r="DU62" s="27">
        <v>38.979016999999999</v>
      </c>
      <c r="DV62" s="27">
        <v>38.979016999999999</v>
      </c>
      <c r="DW62" s="27">
        <v>38.892600999999999</v>
      </c>
      <c r="DX62" s="27">
        <v>38.984417999999998</v>
      </c>
      <c r="DY62" s="27">
        <v>75.536000000000001</v>
      </c>
      <c r="DZ62" s="27">
        <v>39.362487999999999</v>
      </c>
      <c r="EA62" s="27">
        <v>33.830508560400006</v>
      </c>
      <c r="EB62" s="28">
        <v>38.187905000000001</v>
      </c>
      <c r="EC62" s="28">
        <v>38.560060000000007</v>
      </c>
      <c r="ED62" s="28">
        <v>38.300939321507414</v>
      </c>
      <c r="EE62" s="28">
        <v>37.966136345106236</v>
      </c>
      <c r="EF62" s="28">
        <v>38.108051970840826</v>
      </c>
      <c r="EG62" s="28">
        <v>38.489419439145252</v>
      </c>
      <c r="EH62" s="28">
        <v>38.025889121583425</v>
      </c>
      <c r="EI62" s="28">
        <v>38.025889121583425</v>
      </c>
      <c r="EJ62" s="28">
        <v>38.043889308164651</v>
      </c>
      <c r="EK62" s="28">
        <v>38.373837120813221</v>
      </c>
      <c r="EL62" s="27">
        <v>39.168051999999996</v>
      </c>
      <c r="EM62" s="27">
        <v>38.919606000000002</v>
      </c>
      <c r="EN62" s="27">
        <v>38.919606000000002</v>
      </c>
      <c r="EO62" s="27">
        <v>38.611748999999996</v>
      </c>
      <c r="EP62" s="27">
        <v>38.455120000000001</v>
      </c>
      <c r="EQ62" s="27">
        <v>38.563139999999997</v>
      </c>
      <c r="ER62" s="27">
        <v>40.124029</v>
      </c>
      <c r="ES62" s="27">
        <v>40.021409999999996</v>
      </c>
      <c r="ET62" s="27">
        <v>39.843176999999997</v>
      </c>
      <c r="EU62" s="27">
        <v>40.215845999999999</v>
      </c>
      <c r="EV62" s="27">
        <v>37.439731999999999</v>
      </c>
      <c r="EW62" s="27">
        <v>38.190470999999995</v>
      </c>
      <c r="EX62" s="27">
        <v>38.147262999999995</v>
      </c>
      <c r="EY62" s="27">
        <v>38.147262999999995</v>
      </c>
      <c r="EZ62" s="27">
        <v>38.104054999999995</v>
      </c>
      <c r="FA62" s="27">
        <v>38.384906999999998</v>
      </c>
      <c r="FB62" s="27">
        <v>38.07705</v>
      </c>
      <c r="FC62" s="27">
        <v>40.043013999999999</v>
      </c>
      <c r="FD62" s="27">
        <v>38.755616735661903</v>
      </c>
      <c r="FE62" s="27">
        <v>36.818642971280632</v>
      </c>
      <c r="FF62" s="27">
        <v>36.416164999999999</v>
      </c>
      <c r="FG62" s="28">
        <v>37.009</v>
      </c>
      <c r="FH62" s="28">
        <v>37.14</v>
      </c>
      <c r="FI62" s="28">
        <v>36.718000000000004</v>
      </c>
      <c r="FJ62" s="28">
        <v>39.146447999999999</v>
      </c>
      <c r="FK62" s="28">
        <v>38.838591000000001</v>
      </c>
      <c r="FL62" s="27">
        <v>57.011621666666663</v>
      </c>
      <c r="FM62" s="27">
        <v>76.349999999999994</v>
      </c>
      <c r="FN62" s="27">
        <v>87.59</v>
      </c>
      <c r="FO62" s="27">
        <v>58.29</v>
      </c>
      <c r="FP62" s="27">
        <v>23.787466898892813</v>
      </c>
      <c r="FQ62" s="27">
        <v>456.75799999999998</v>
      </c>
      <c r="FR62" s="27">
        <v>433.57299999999998</v>
      </c>
      <c r="FS62" s="27">
        <v>662</v>
      </c>
      <c r="FT62" s="27">
        <v>5.0712634408602151</v>
      </c>
      <c r="FU62" s="27"/>
    </row>
    <row r="63" spans="1:196" x14ac:dyDescent="0.25">
      <c r="A63" s="15">
        <v>41852</v>
      </c>
      <c r="B63" s="27">
        <v>19.295161290322579</v>
      </c>
      <c r="C63" s="27">
        <v>18.358739130434781</v>
      </c>
      <c r="D63" s="27">
        <v>20.420648048387093</v>
      </c>
      <c r="E63" s="27">
        <v>19.429604383913041</v>
      </c>
      <c r="F63" s="27">
        <v>17.377129032258068</v>
      </c>
      <c r="G63" s="27">
        <v>16.588739130434782</v>
      </c>
      <c r="H63" s="27">
        <v>17.377129032258068</v>
      </c>
      <c r="I63" s="27">
        <v>18.390736968709682</v>
      </c>
      <c r="J63" s="27">
        <v>17.556360283913044</v>
      </c>
      <c r="K63" s="27">
        <v>19.934500000000003</v>
      </c>
      <c r="L63" s="27">
        <v>19.927500000000002</v>
      </c>
      <c r="M63" s="27">
        <v>21.097279385000004</v>
      </c>
      <c r="N63" s="27">
        <v>21.089871075000001</v>
      </c>
      <c r="O63" s="27">
        <v>23.079708200833121</v>
      </c>
      <c r="P63" s="27">
        <v>23.335292831367354</v>
      </c>
      <c r="Q63" s="27">
        <v>17.486322580645165</v>
      </c>
      <c r="R63" s="27">
        <v>18.702903225806452</v>
      </c>
      <c r="S63" s="27">
        <v>40.488741935483858</v>
      </c>
      <c r="T63" s="27">
        <v>40.508064516129025</v>
      </c>
      <c r="U63" s="27">
        <v>17.754032258064516</v>
      </c>
      <c r="V63" s="27">
        <v>47.173100736559149</v>
      </c>
      <c r="W63" s="27">
        <v>47.144686019841288</v>
      </c>
      <c r="X63" s="27">
        <v>47.187654615853653</v>
      </c>
      <c r="Y63" s="27">
        <v>47.040797095454558</v>
      </c>
      <c r="Z63" s="27">
        <v>52.664429177777784</v>
      </c>
      <c r="AA63" s="27">
        <v>44.384343997093026</v>
      </c>
      <c r="AB63" s="27">
        <v>62.835144927536234</v>
      </c>
      <c r="AC63" s="27">
        <v>49.175262510831693</v>
      </c>
      <c r="AD63" s="27">
        <v>11.219377</v>
      </c>
      <c r="AE63" s="27">
        <v>14.185629899999999</v>
      </c>
      <c r="AF63" s="27">
        <v>13.6344481</v>
      </c>
      <c r="AG63" s="27">
        <v>16.774692999999999</v>
      </c>
      <c r="AH63" s="27">
        <v>15.13109</v>
      </c>
      <c r="AI63" s="27">
        <v>13.490594</v>
      </c>
      <c r="AJ63" s="27">
        <v>11.427546</v>
      </c>
      <c r="AK63" s="27">
        <v>14.2368954</v>
      </c>
      <c r="AL63" s="27">
        <v>13.779544999999999</v>
      </c>
      <c r="AM63" s="27">
        <v>16.634877999999997</v>
      </c>
      <c r="AN63" s="27">
        <v>14.988168</v>
      </c>
      <c r="AO63" s="27">
        <v>13.496807999999998</v>
      </c>
      <c r="AP63" s="27">
        <v>13.78</v>
      </c>
      <c r="AQ63" s="27">
        <v>11.221</v>
      </c>
      <c r="AR63" s="27">
        <v>11.43</v>
      </c>
      <c r="AS63" s="27">
        <v>14.188000000000001</v>
      </c>
      <c r="AT63" s="27">
        <v>13.64</v>
      </c>
      <c r="AU63" s="27">
        <v>16.77536926019771</v>
      </c>
      <c r="AV63" s="27">
        <v>15.1341030949326</v>
      </c>
      <c r="AW63" s="27">
        <v>13.491932096328</v>
      </c>
      <c r="AX63" s="27">
        <v>14.24</v>
      </c>
      <c r="AY63" s="27">
        <v>13.78</v>
      </c>
      <c r="AZ63" s="27">
        <v>16.635550754356004</v>
      </c>
      <c r="BA63" s="27">
        <v>14.9914066842169</v>
      </c>
      <c r="BB63" s="27">
        <v>13.500507057349701</v>
      </c>
      <c r="BC63" s="27">
        <v>15.653065999999999</v>
      </c>
      <c r="BD63" s="27">
        <v>28.269919999999999</v>
      </c>
      <c r="BE63" s="27">
        <v>29.299340000000001</v>
      </c>
      <c r="BF63" s="27">
        <v>26.006399999999999</v>
      </c>
      <c r="BG63" s="27">
        <v>28.510719999999999</v>
      </c>
      <c r="BH63" s="27">
        <v>29.02242</v>
      </c>
      <c r="BI63" s="27">
        <v>26.048540000000003</v>
      </c>
      <c r="BJ63" s="27">
        <v>27.679959999999998</v>
      </c>
      <c r="BK63" s="27">
        <v>27.788319999999995</v>
      </c>
      <c r="BL63" s="27">
        <v>39.835999999999999</v>
      </c>
      <c r="BM63" s="27">
        <v>23.377067999999998</v>
      </c>
      <c r="BN63" s="27">
        <v>24.165003199999997</v>
      </c>
      <c r="BO63" s="27">
        <v>25.231946999999995</v>
      </c>
      <c r="BP63" s="27">
        <v>23.838146800000001</v>
      </c>
      <c r="BQ63" s="27">
        <v>17.015796199999997</v>
      </c>
      <c r="BR63" s="27">
        <v>17.214022799999999</v>
      </c>
      <c r="BS63" s="27">
        <v>18.113499299999997</v>
      </c>
      <c r="BT63" s="27">
        <v>14.999042499999998</v>
      </c>
      <c r="BU63" s="27">
        <v>12.592670999999999</v>
      </c>
      <c r="BV63" s="27">
        <v>17.063644</v>
      </c>
      <c r="BW63" s="27">
        <v>18.723403399999999</v>
      </c>
      <c r="BX63" s="27">
        <v>15.047200999999999</v>
      </c>
      <c r="BY63" s="27">
        <v>12.5348808</v>
      </c>
      <c r="BZ63" s="27">
        <v>17.216999999999999</v>
      </c>
      <c r="CA63" s="27">
        <v>18.12</v>
      </c>
      <c r="CB63" s="27">
        <v>15</v>
      </c>
      <c r="CC63" s="27">
        <v>12.595000000000001</v>
      </c>
      <c r="CD63" s="27">
        <v>23.38</v>
      </c>
      <c r="CE63" s="27">
        <v>24.17</v>
      </c>
      <c r="CF63" s="27">
        <v>25.23</v>
      </c>
      <c r="CG63" s="27">
        <v>23.84</v>
      </c>
      <c r="CH63" s="27">
        <v>17.02</v>
      </c>
      <c r="CI63" s="27">
        <v>17.059999999999999</v>
      </c>
      <c r="CJ63" s="27">
        <v>18.723403399999999</v>
      </c>
      <c r="CK63" s="27">
        <v>15.047200999999999</v>
      </c>
      <c r="CL63" s="27">
        <v>12.53</v>
      </c>
      <c r="CM63" s="27">
        <v>24.838911499999995</v>
      </c>
      <c r="CN63" s="27">
        <v>32.249139999999997</v>
      </c>
      <c r="CO63" s="27">
        <v>32.05048</v>
      </c>
      <c r="CP63" s="27">
        <v>33.465180000000004</v>
      </c>
      <c r="CQ63" s="27">
        <v>34.837739999999997</v>
      </c>
      <c r="CR63" s="27">
        <v>28.70336</v>
      </c>
      <c r="CS63" s="27">
        <v>23.929500000000001</v>
      </c>
      <c r="CT63" s="27">
        <v>45.589460000000003</v>
      </c>
      <c r="CU63" s="27">
        <v>45.739960000000004</v>
      </c>
      <c r="CV63" s="27">
        <v>46.823560000000001</v>
      </c>
      <c r="CW63" s="27">
        <v>47.15466</v>
      </c>
      <c r="CX63" s="27">
        <v>46.618879999999997</v>
      </c>
      <c r="CY63" s="27">
        <v>32.977559999999997</v>
      </c>
      <c r="CZ63" s="27">
        <v>33.296619999999997</v>
      </c>
      <c r="DA63" s="27">
        <v>34.95814</v>
      </c>
      <c r="DB63" s="27">
        <v>28.667239999999996</v>
      </c>
      <c r="DC63" s="27">
        <v>23.893379999999997</v>
      </c>
      <c r="DD63" s="27">
        <v>22.129519999999999</v>
      </c>
      <c r="DE63" s="27">
        <v>21.744239999999998</v>
      </c>
      <c r="DF63" s="27">
        <v>47.995052000000001</v>
      </c>
      <c r="DG63" s="27">
        <v>27.902699999999999</v>
      </c>
      <c r="DH63" s="27">
        <v>28.269919999999999</v>
      </c>
      <c r="DI63" s="27">
        <v>76.304000000000002</v>
      </c>
      <c r="DJ63" s="27">
        <v>42.306548188587712</v>
      </c>
      <c r="DK63" s="27">
        <v>41.236058373864331</v>
      </c>
      <c r="DL63" s="27">
        <v>41.558948790980942</v>
      </c>
      <c r="DM63" s="27">
        <v>41.101458358602208</v>
      </c>
      <c r="DN63" s="27">
        <v>41.604352558420793</v>
      </c>
      <c r="DO63" s="27">
        <v>24.9395244</v>
      </c>
      <c r="DP63" s="27">
        <v>28.775815133333328</v>
      </c>
      <c r="DQ63" s="27">
        <v>33.850878379549265</v>
      </c>
      <c r="DR63" s="27">
        <v>32.994343822222227</v>
      </c>
      <c r="DS63" s="27">
        <v>40.080821</v>
      </c>
      <c r="DT63" s="27">
        <v>39.043829000000002</v>
      </c>
      <c r="DU63" s="27">
        <v>38.979016999999999</v>
      </c>
      <c r="DV63" s="27">
        <v>38.979016999999999</v>
      </c>
      <c r="DW63" s="27">
        <v>38.892600999999999</v>
      </c>
      <c r="DX63" s="27">
        <v>38.952011999999996</v>
      </c>
      <c r="DY63" s="27">
        <v>75.472999999999999</v>
      </c>
      <c r="DZ63" s="27">
        <v>39.200457999999998</v>
      </c>
      <c r="EA63" s="27">
        <v>33.830508560400006</v>
      </c>
      <c r="EB63" s="28">
        <v>38.187905000000001</v>
      </c>
      <c r="EC63" s="28">
        <v>38.560060000000007</v>
      </c>
      <c r="ED63" s="28">
        <v>38.300939321507414</v>
      </c>
      <c r="EE63" s="28">
        <v>37.966136345106236</v>
      </c>
      <c r="EF63" s="28">
        <v>38.062095374474623</v>
      </c>
      <c r="EG63" s="28">
        <v>39.099618736235037</v>
      </c>
      <c r="EH63" s="28">
        <v>38.024690377969321</v>
      </c>
      <c r="EI63" s="28">
        <v>38.025889121583425</v>
      </c>
      <c r="EJ63" s="28">
        <v>37.995977190398122</v>
      </c>
      <c r="EK63" s="28">
        <v>38.23003150398398</v>
      </c>
      <c r="EL63" s="27">
        <v>38.903402999999997</v>
      </c>
      <c r="EM63" s="27">
        <v>39.016824</v>
      </c>
      <c r="EN63" s="27">
        <v>38.919606000000002</v>
      </c>
      <c r="EO63" s="27">
        <v>38.611748999999996</v>
      </c>
      <c r="EP63" s="27">
        <v>38.536134999999994</v>
      </c>
      <c r="EQ63" s="27">
        <v>38.476723999999997</v>
      </c>
      <c r="ER63" s="27">
        <v>40.199642999999995</v>
      </c>
      <c r="ES63" s="27">
        <v>40.097023999999998</v>
      </c>
      <c r="ET63" s="27">
        <v>39.886384999999997</v>
      </c>
      <c r="EU63" s="27">
        <v>40.064617999999996</v>
      </c>
      <c r="EV63" s="27">
        <v>36.667389</v>
      </c>
      <c r="EW63" s="27">
        <v>38.087851999999998</v>
      </c>
      <c r="EX63" s="27">
        <v>38.125658999999999</v>
      </c>
      <c r="EY63" s="27">
        <v>38.147262999999995</v>
      </c>
      <c r="EZ63" s="27">
        <v>38.060846999999995</v>
      </c>
      <c r="FA63" s="27">
        <v>38.244481</v>
      </c>
      <c r="FB63" s="27">
        <v>38.07705</v>
      </c>
      <c r="FC63" s="27">
        <v>40.059216999999997</v>
      </c>
      <c r="FD63" s="27">
        <v>39.334740801647747</v>
      </c>
      <c r="FE63" s="27">
        <v>37.36882289402687</v>
      </c>
      <c r="FF63" s="27">
        <v>36.416164999999999</v>
      </c>
      <c r="FG63" s="28">
        <v>37.448999999999998</v>
      </c>
      <c r="FH63" s="28">
        <v>37.594000000000001</v>
      </c>
      <c r="FI63" s="28">
        <v>36.689</v>
      </c>
      <c r="FJ63" s="28">
        <v>39.610933999999993</v>
      </c>
      <c r="FK63" s="28">
        <v>38.806184999999999</v>
      </c>
      <c r="FL63" s="27">
        <v>56.991851999999987</v>
      </c>
      <c r="FM63" s="27">
        <v>76.010000000000005</v>
      </c>
      <c r="FN63" s="27">
        <v>87.56</v>
      </c>
      <c r="FO63" s="27">
        <v>58.13</v>
      </c>
      <c r="FP63" s="27">
        <v>23.787466898892813</v>
      </c>
      <c r="FQ63" s="27">
        <v>440.923</v>
      </c>
      <c r="FR63" s="27">
        <v>430.35300000000001</v>
      </c>
      <c r="FS63" s="27">
        <v>657.71900000000005</v>
      </c>
      <c r="FT63" s="27">
        <v>5.3597670250896048</v>
      </c>
      <c r="FU63" s="27"/>
    </row>
    <row r="64" spans="1:196" s="48" customFormat="1" x14ac:dyDescent="0.25">
      <c r="A64" s="15">
        <v>41883</v>
      </c>
      <c r="B64" s="27">
        <v>23.920866666666669</v>
      </c>
      <c r="C64" s="27">
        <v>19.79815</v>
      </c>
      <c r="D64" s="27">
        <v>25.316170819333337</v>
      </c>
      <c r="E64" s="27">
        <v>20.952976089499998</v>
      </c>
      <c r="F64" s="27">
        <v>20.637566666666672</v>
      </c>
      <c r="G64" s="27">
        <v>18.076349999999998</v>
      </c>
      <c r="H64" s="27">
        <v>20.637566666666672</v>
      </c>
      <c r="I64" s="27">
        <v>21.841355930333339</v>
      </c>
      <c r="J64" s="27">
        <v>19.130743495499999</v>
      </c>
      <c r="K64" s="27">
        <v>19.934500000000003</v>
      </c>
      <c r="L64" s="27">
        <v>19.927500000000002</v>
      </c>
      <c r="M64" s="27">
        <v>21.097279385000004</v>
      </c>
      <c r="N64" s="27">
        <v>21.089871075000001</v>
      </c>
      <c r="O64" s="27">
        <v>23.079708200833121</v>
      </c>
      <c r="P64" s="27">
        <v>23.335292831367354</v>
      </c>
      <c r="Q64" s="27">
        <v>20.850500000000004</v>
      </c>
      <c r="R64" s="27">
        <v>22.858499999999996</v>
      </c>
      <c r="S64" s="27">
        <v>48.19916666666667</v>
      </c>
      <c r="T64" s="27">
        <v>47.826666666666682</v>
      </c>
      <c r="U64" s="27">
        <v>21.275833333333335</v>
      </c>
      <c r="V64" s="27">
        <v>57.970743450000057</v>
      </c>
      <c r="W64" s="27">
        <v>63.92143581060607</v>
      </c>
      <c r="X64" s="27">
        <v>54.525605767543944</v>
      </c>
      <c r="Y64" s="27">
        <v>62.392246351239685</v>
      </c>
      <c r="Z64" s="27">
        <v>63.522275333333361</v>
      </c>
      <c r="AA64" s="27">
        <v>51.273472891447376</v>
      </c>
      <c r="AB64" s="27">
        <v>62.835144927536234</v>
      </c>
      <c r="AC64" s="27">
        <v>50.426391497757031</v>
      </c>
      <c r="AD64" s="27">
        <v>11.219377</v>
      </c>
      <c r="AE64" s="27">
        <v>14.185629899999999</v>
      </c>
      <c r="AF64" s="27">
        <v>13.6344481</v>
      </c>
      <c r="AG64" s="27">
        <v>16.774692999999999</v>
      </c>
      <c r="AH64" s="27">
        <v>15.13109</v>
      </c>
      <c r="AI64" s="27">
        <v>13.490594</v>
      </c>
      <c r="AJ64" s="27">
        <v>11.427546</v>
      </c>
      <c r="AK64" s="27">
        <v>14.2368954</v>
      </c>
      <c r="AL64" s="27">
        <v>13.779544999999999</v>
      </c>
      <c r="AM64" s="27">
        <v>16.634877999999997</v>
      </c>
      <c r="AN64" s="27">
        <v>14.988168</v>
      </c>
      <c r="AO64" s="27">
        <v>13.496807999999998</v>
      </c>
      <c r="AP64" s="27">
        <v>13.78</v>
      </c>
      <c r="AQ64" s="27">
        <v>11.221</v>
      </c>
      <c r="AR64" s="27">
        <v>11.43</v>
      </c>
      <c r="AS64" s="27">
        <v>14.188000000000001</v>
      </c>
      <c r="AT64" s="27">
        <v>13.64</v>
      </c>
      <c r="AU64" s="27">
        <v>16.77536926019771</v>
      </c>
      <c r="AV64" s="27">
        <v>15.1341030949326</v>
      </c>
      <c r="AW64" s="27">
        <v>13.491932096328</v>
      </c>
      <c r="AX64" s="27">
        <v>14.24</v>
      </c>
      <c r="AY64" s="27">
        <v>13.78</v>
      </c>
      <c r="AZ64" s="27">
        <v>16.635550754356004</v>
      </c>
      <c r="BA64" s="27">
        <v>14.9914066842169</v>
      </c>
      <c r="BB64" s="27">
        <v>13.500507057349701</v>
      </c>
      <c r="BC64" s="27">
        <v>15.653065999999999</v>
      </c>
      <c r="BD64" s="27">
        <v>28.269919999999999</v>
      </c>
      <c r="BE64" s="27">
        <v>29.299340000000001</v>
      </c>
      <c r="BF64" s="27">
        <v>26.006399999999999</v>
      </c>
      <c r="BG64" s="27">
        <v>28.510719999999999</v>
      </c>
      <c r="BH64" s="27">
        <v>29.02242</v>
      </c>
      <c r="BI64" s="27">
        <v>26.048540000000003</v>
      </c>
      <c r="BJ64" s="27">
        <v>27.679959999999998</v>
      </c>
      <c r="BK64" s="27">
        <v>27.788319999999995</v>
      </c>
      <c r="BL64" s="27">
        <v>39.707500000000003</v>
      </c>
      <c r="BM64" s="27">
        <v>23.377067999999998</v>
      </c>
      <c r="BN64" s="27">
        <v>24.165003199999997</v>
      </c>
      <c r="BO64" s="27">
        <v>25.231946999999995</v>
      </c>
      <c r="BP64" s="27">
        <v>23.838146800000001</v>
      </c>
      <c r="BQ64" s="27">
        <v>17.015796199999997</v>
      </c>
      <c r="BR64" s="27">
        <v>17.214022799999999</v>
      </c>
      <c r="BS64" s="27">
        <v>18.113499299999997</v>
      </c>
      <c r="BT64" s="27">
        <v>14.999042499999998</v>
      </c>
      <c r="BU64" s="27">
        <v>12.592670999999999</v>
      </c>
      <c r="BV64" s="27">
        <v>17.063644</v>
      </c>
      <c r="BW64" s="27">
        <v>18.723403399999999</v>
      </c>
      <c r="BX64" s="27">
        <v>15.047200999999999</v>
      </c>
      <c r="BY64" s="27">
        <v>12.5348808</v>
      </c>
      <c r="BZ64" s="27">
        <v>17.216999999999999</v>
      </c>
      <c r="CA64" s="27">
        <v>18.12</v>
      </c>
      <c r="CB64" s="27">
        <v>15</v>
      </c>
      <c r="CC64" s="27">
        <v>12.595000000000001</v>
      </c>
      <c r="CD64" s="27">
        <v>23.38</v>
      </c>
      <c r="CE64" s="27">
        <v>24.17</v>
      </c>
      <c r="CF64" s="27">
        <v>25.23</v>
      </c>
      <c r="CG64" s="27">
        <v>23.84</v>
      </c>
      <c r="CH64" s="27">
        <v>17.02</v>
      </c>
      <c r="CI64" s="27">
        <v>17.059999999999999</v>
      </c>
      <c r="CJ64" s="27">
        <v>18.723403399999999</v>
      </c>
      <c r="CK64" s="27">
        <v>15.047200999999999</v>
      </c>
      <c r="CL64" s="27">
        <v>12.53</v>
      </c>
      <c r="CM64" s="27">
        <v>24.838911499999995</v>
      </c>
      <c r="CN64" s="27">
        <v>32.249139999999997</v>
      </c>
      <c r="CO64" s="27">
        <v>32.05048</v>
      </c>
      <c r="CP64" s="27">
        <v>33.465180000000004</v>
      </c>
      <c r="CQ64" s="27">
        <v>34.837739999999997</v>
      </c>
      <c r="CR64" s="27">
        <v>28.70336</v>
      </c>
      <c r="CS64" s="27">
        <v>23.929500000000001</v>
      </c>
      <c r="CT64" s="27">
        <v>45.589460000000003</v>
      </c>
      <c r="CU64" s="27">
        <v>45.739960000000004</v>
      </c>
      <c r="CV64" s="27">
        <v>46.823560000000001</v>
      </c>
      <c r="CW64" s="27">
        <v>47.15466</v>
      </c>
      <c r="CX64" s="27">
        <v>46.618879999999997</v>
      </c>
      <c r="CY64" s="27">
        <v>32.977559999999997</v>
      </c>
      <c r="CZ64" s="27">
        <v>33.296619999999997</v>
      </c>
      <c r="DA64" s="27">
        <v>34.95814</v>
      </c>
      <c r="DB64" s="27">
        <v>28.667239999999996</v>
      </c>
      <c r="DC64" s="27">
        <v>23.893379999999997</v>
      </c>
      <c r="DD64" s="27">
        <v>22.129519999999999</v>
      </c>
      <c r="DE64" s="27">
        <v>21.744239999999998</v>
      </c>
      <c r="DF64" s="27">
        <v>47.995052000000001</v>
      </c>
      <c r="DG64" s="27">
        <v>27.902699999999999</v>
      </c>
      <c r="DH64" s="27">
        <v>28.269919999999999</v>
      </c>
      <c r="DI64" s="27">
        <v>75.415999999999997</v>
      </c>
      <c r="DJ64" s="27">
        <v>43.382921675436656</v>
      </c>
      <c r="DK64" s="27">
        <v>41.022390200855249</v>
      </c>
      <c r="DL64" s="27">
        <v>40.951436024361797</v>
      </c>
      <c r="DM64" s="27">
        <v>40.807887611334273</v>
      </c>
      <c r="DN64" s="27">
        <v>41.289935784847309</v>
      </c>
      <c r="DO64" s="27">
        <v>24.574956000000004</v>
      </c>
      <c r="DP64" s="27">
        <v>28.570281366666659</v>
      </c>
      <c r="DQ64" s="27">
        <v>34.71212065892113</v>
      </c>
      <c r="DR64" s="27">
        <v>32.82338080000001</v>
      </c>
      <c r="DS64" s="27">
        <v>40.934179</v>
      </c>
      <c r="DT64" s="27">
        <v>38.719768999999999</v>
      </c>
      <c r="DU64" s="27">
        <v>38.725169999999999</v>
      </c>
      <c r="DV64" s="27">
        <v>38.979016999999999</v>
      </c>
      <c r="DW64" s="27">
        <v>38.979016999999999</v>
      </c>
      <c r="DX64" s="27">
        <v>38.838591000000001</v>
      </c>
      <c r="DY64" s="27">
        <v>75.253</v>
      </c>
      <c r="DZ64" s="27">
        <v>38.989818999999997</v>
      </c>
      <c r="EA64" s="27">
        <v>33.830508560400006</v>
      </c>
      <c r="EB64" s="28">
        <v>38.187905000000001</v>
      </c>
      <c r="EC64" s="28">
        <v>38.560060000000007</v>
      </c>
      <c r="ED64" s="28">
        <v>38.897145913709195</v>
      </c>
      <c r="EE64" s="28">
        <v>38.024705997087047</v>
      </c>
      <c r="EF64" s="28">
        <v>37.665470868989324</v>
      </c>
      <c r="EG64" s="28">
        <v>39.894180178054071</v>
      </c>
      <c r="EH64" s="28">
        <v>37.741712588637881</v>
      </c>
      <c r="EI64" s="28">
        <v>38.025889121583425</v>
      </c>
      <c r="EJ64" s="28">
        <v>37.865900534466014</v>
      </c>
      <c r="EK64" s="28">
        <v>38.016158012338565</v>
      </c>
      <c r="EL64" s="27">
        <v>38.028441000000001</v>
      </c>
      <c r="EM64" s="27">
        <v>38.541536000000001</v>
      </c>
      <c r="EN64" s="27">
        <v>38.919606000000002</v>
      </c>
      <c r="EO64" s="27">
        <v>39.016824</v>
      </c>
      <c r="EP64" s="27">
        <v>38.417313</v>
      </c>
      <c r="EQ64" s="27">
        <v>38.282288000000001</v>
      </c>
      <c r="ER64" s="27">
        <v>39.805369999999996</v>
      </c>
      <c r="ES64" s="27">
        <v>39.826974</v>
      </c>
      <c r="ET64" s="27">
        <v>39.805369999999996</v>
      </c>
      <c r="EU64" s="27">
        <v>39.864781000000001</v>
      </c>
      <c r="EV64" s="27">
        <v>36.743003000000002</v>
      </c>
      <c r="EW64" s="27">
        <v>37.607163</v>
      </c>
      <c r="EX64" s="27">
        <v>37.796197999999997</v>
      </c>
      <c r="EY64" s="27">
        <v>38.147262999999995</v>
      </c>
      <c r="EZ64" s="27">
        <v>37.920420999999997</v>
      </c>
      <c r="FA64" s="27">
        <v>38.033842</v>
      </c>
      <c r="FB64" s="27">
        <v>38.125658999999999</v>
      </c>
      <c r="FC64" s="27">
        <v>39.675745999999997</v>
      </c>
      <c r="FD64" s="27">
        <v>40.38821830271872</v>
      </c>
      <c r="FE64" s="27">
        <v>38.369648458351264</v>
      </c>
      <c r="FF64" s="27">
        <v>36.416164999999999</v>
      </c>
      <c r="FG64" s="28">
        <v>38.265999999999998</v>
      </c>
      <c r="FH64" s="28">
        <v>38.356999999999999</v>
      </c>
      <c r="FI64" s="28">
        <v>36.601999999999997</v>
      </c>
      <c r="FJ64" s="28">
        <v>40.469692999999999</v>
      </c>
      <c r="FK64" s="28">
        <v>38.708966999999994</v>
      </c>
      <c r="FL64" s="27">
        <v>56.740160999999993</v>
      </c>
      <c r="FM64" s="27">
        <v>75.44</v>
      </c>
      <c r="FN64" s="27">
        <v>86.86</v>
      </c>
      <c r="FO64" s="27">
        <v>59.24</v>
      </c>
      <c r="FP64" s="27">
        <v>23.787466898892813</v>
      </c>
      <c r="FQ64" s="27">
        <v>447.68900000000002</v>
      </c>
      <c r="FR64" s="27">
        <v>427.74700000000001</v>
      </c>
      <c r="FS64" s="27">
        <v>650.56500000000005</v>
      </c>
      <c r="FT64" s="27">
        <v>6.6446851851851854</v>
      </c>
      <c r="FU64" s="27"/>
    </row>
    <row r="65" spans="1:196" x14ac:dyDescent="0.25">
      <c r="A65" s="15">
        <v>41913</v>
      </c>
      <c r="B65" s="27">
        <v>25.770225806451617</v>
      </c>
      <c r="C65" s="27">
        <v>24.973954545454546</v>
      </c>
      <c r="D65" s="27">
        <v>27.273403077741939</v>
      </c>
      <c r="E65" s="27">
        <v>26.430685314090908</v>
      </c>
      <c r="F65" s="27">
        <v>21.016580645161287</v>
      </c>
      <c r="G65" s="27">
        <v>21.897954545454539</v>
      </c>
      <c r="H65" s="27">
        <v>21.016580645161287</v>
      </c>
      <c r="I65" s="27">
        <v>22.242477794193544</v>
      </c>
      <c r="J65" s="27">
        <v>23.175262234090901</v>
      </c>
      <c r="K65" s="27">
        <v>23.860099999999999</v>
      </c>
      <c r="L65" s="27">
        <v>23.874999999999996</v>
      </c>
      <c r="M65" s="27">
        <v>25.251859632999999</v>
      </c>
      <c r="N65" s="27">
        <v>25.267628749999997</v>
      </c>
      <c r="O65" s="27">
        <v>27.234288448833116</v>
      </c>
      <c r="P65" s="27">
        <v>27.489873079367349</v>
      </c>
      <c r="Q65" s="27">
        <v>21.655774193548385</v>
      </c>
      <c r="R65" s="27">
        <v>24.319516129032259</v>
      </c>
      <c r="S65" s="27">
        <v>50.195258064516118</v>
      </c>
      <c r="T65" s="27">
        <v>49.081854838709674</v>
      </c>
      <c r="U65" s="27">
        <v>21.820580645161286</v>
      </c>
      <c r="V65" s="27">
        <v>62.233171224161111</v>
      </c>
      <c r="W65" s="27">
        <v>71.88879005434778</v>
      </c>
      <c r="X65" s="27">
        <v>56.550973362473336</v>
      </c>
      <c r="Y65" s="27">
        <v>69.283405055335948</v>
      </c>
      <c r="Z65" s="27">
        <v>70.682853491620094</v>
      </c>
      <c r="AA65" s="27">
        <v>51.702173507987176</v>
      </c>
      <c r="AB65" s="27">
        <v>64.248188405797109</v>
      </c>
      <c r="AC65" s="27">
        <v>50.622799324783401</v>
      </c>
      <c r="AD65" s="27">
        <v>11.219377</v>
      </c>
      <c r="AE65" s="27">
        <v>14.185629899999999</v>
      </c>
      <c r="AF65" s="27">
        <v>13.6344481</v>
      </c>
      <c r="AG65" s="27">
        <v>16.774692999999999</v>
      </c>
      <c r="AH65" s="27">
        <v>15.13109</v>
      </c>
      <c r="AI65" s="27">
        <v>13.490594</v>
      </c>
      <c r="AJ65" s="27">
        <v>11.427546</v>
      </c>
      <c r="AK65" s="27">
        <v>14.2368954</v>
      </c>
      <c r="AL65" s="27">
        <v>13.779544999999999</v>
      </c>
      <c r="AM65" s="27">
        <v>16.634877999999997</v>
      </c>
      <c r="AN65" s="27">
        <v>14.988168</v>
      </c>
      <c r="AO65" s="27">
        <v>13.496807999999998</v>
      </c>
      <c r="AP65" s="27">
        <v>13.78</v>
      </c>
      <c r="AQ65" s="27">
        <v>11.221</v>
      </c>
      <c r="AR65" s="27">
        <v>11.43</v>
      </c>
      <c r="AS65" s="27">
        <v>14.188000000000001</v>
      </c>
      <c r="AT65" s="27">
        <v>13.64</v>
      </c>
      <c r="AU65" s="27">
        <v>16.77536926019771</v>
      </c>
      <c r="AV65" s="27">
        <v>15.1341030949326</v>
      </c>
      <c r="AW65" s="27">
        <v>13.491932096328</v>
      </c>
      <c r="AX65" s="27">
        <v>14.24</v>
      </c>
      <c r="AY65" s="27">
        <v>13.78</v>
      </c>
      <c r="AZ65" s="27">
        <v>16.635550754356004</v>
      </c>
      <c r="BA65" s="27">
        <v>14.9914066842169</v>
      </c>
      <c r="BB65" s="27">
        <v>13.500507057349701</v>
      </c>
      <c r="BC65" s="27">
        <v>15.653065999999999</v>
      </c>
      <c r="BD65" s="27">
        <v>28.269919999999999</v>
      </c>
      <c r="BE65" s="27">
        <v>29.299340000000001</v>
      </c>
      <c r="BF65" s="27">
        <v>26.006399999999999</v>
      </c>
      <c r="BG65" s="27">
        <v>28.510719999999999</v>
      </c>
      <c r="BH65" s="27">
        <v>29.02242</v>
      </c>
      <c r="BI65" s="27">
        <v>26.048540000000003</v>
      </c>
      <c r="BJ65" s="27">
        <v>27.679959999999998</v>
      </c>
      <c r="BK65" s="27">
        <v>27.788319999999995</v>
      </c>
      <c r="BL65" s="27">
        <v>39.468499999999999</v>
      </c>
      <c r="BM65" s="27">
        <v>23.377067999999998</v>
      </c>
      <c r="BN65" s="27">
        <v>24.165003199999997</v>
      </c>
      <c r="BO65" s="27">
        <v>25.231946999999995</v>
      </c>
      <c r="BP65" s="27">
        <v>23.838146800000001</v>
      </c>
      <c r="BQ65" s="27">
        <v>17.015796199999997</v>
      </c>
      <c r="BR65" s="27">
        <v>17.214022799999999</v>
      </c>
      <c r="BS65" s="27">
        <v>18.113499299999997</v>
      </c>
      <c r="BT65" s="27">
        <v>14.999042499999998</v>
      </c>
      <c r="BU65" s="27">
        <v>12.592670999999999</v>
      </c>
      <c r="BV65" s="27">
        <v>17.063644</v>
      </c>
      <c r="BW65" s="27">
        <v>18.723403399999999</v>
      </c>
      <c r="BX65" s="27">
        <v>15.047200999999999</v>
      </c>
      <c r="BY65" s="27">
        <v>12.5348808</v>
      </c>
      <c r="BZ65" s="27">
        <v>17.216999999999999</v>
      </c>
      <c r="CA65" s="27">
        <v>18.12</v>
      </c>
      <c r="CB65" s="27">
        <v>15</v>
      </c>
      <c r="CC65" s="27">
        <v>12.595000000000001</v>
      </c>
      <c r="CD65" s="27">
        <v>23.38</v>
      </c>
      <c r="CE65" s="27">
        <v>24.17</v>
      </c>
      <c r="CF65" s="27">
        <v>25.23</v>
      </c>
      <c r="CG65" s="27">
        <v>23.84</v>
      </c>
      <c r="CH65" s="27">
        <v>17.02</v>
      </c>
      <c r="CI65" s="27">
        <v>17.059999999999999</v>
      </c>
      <c r="CJ65" s="27">
        <v>18.723403399999999</v>
      </c>
      <c r="CK65" s="27">
        <v>15.047200999999999</v>
      </c>
      <c r="CL65" s="27">
        <v>12.53</v>
      </c>
      <c r="CM65" s="27">
        <v>24.838911499999995</v>
      </c>
      <c r="CN65" s="27">
        <v>32.249139999999997</v>
      </c>
      <c r="CO65" s="27">
        <v>32.05048</v>
      </c>
      <c r="CP65" s="27">
        <v>33.465180000000004</v>
      </c>
      <c r="CQ65" s="27">
        <v>34.837739999999997</v>
      </c>
      <c r="CR65" s="27">
        <v>28.70336</v>
      </c>
      <c r="CS65" s="27">
        <v>23.929500000000001</v>
      </c>
      <c r="CT65" s="27">
        <v>45.589460000000003</v>
      </c>
      <c r="CU65" s="27">
        <v>45.739960000000004</v>
      </c>
      <c r="CV65" s="27">
        <v>46.823560000000001</v>
      </c>
      <c r="CW65" s="27">
        <v>47.15466</v>
      </c>
      <c r="CX65" s="27">
        <v>46.618879999999997</v>
      </c>
      <c r="CY65" s="27">
        <v>32.977559999999997</v>
      </c>
      <c r="CZ65" s="27">
        <v>33.296619999999997</v>
      </c>
      <c r="DA65" s="27">
        <v>34.95814</v>
      </c>
      <c r="DB65" s="27">
        <v>28.667239999999996</v>
      </c>
      <c r="DC65" s="27">
        <v>23.893379999999997</v>
      </c>
      <c r="DD65" s="27">
        <v>22.129519999999999</v>
      </c>
      <c r="DE65" s="27">
        <v>21.744239999999998</v>
      </c>
      <c r="DF65" s="27">
        <v>47.522548888888899</v>
      </c>
      <c r="DG65" s="27">
        <v>27.902699999999999</v>
      </c>
      <c r="DH65" s="27">
        <v>28.269919999999999</v>
      </c>
      <c r="DI65" s="27">
        <v>68.968999999999994</v>
      </c>
      <c r="DJ65" s="27">
        <v>43.55189560205018</v>
      </c>
      <c r="DK65" s="27">
        <v>40.708937322217899</v>
      </c>
      <c r="DL65" s="27">
        <v>39.78975560191784</v>
      </c>
      <c r="DM65" s="27">
        <v>40.601844278864839</v>
      </c>
      <c r="DN65" s="27">
        <v>40.926835123752745</v>
      </c>
      <c r="DO65" s="27">
        <v>23.8778316</v>
      </c>
      <c r="DP65" s="27">
        <v>28.426026999999998</v>
      </c>
      <c r="DQ65" s="27">
        <v>34.847322325897416</v>
      </c>
      <c r="DR65" s="27">
        <v>32.572576711111118</v>
      </c>
      <c r="DS65" s="27">
        <v>41.058402000000001</v>
      </c>
      <c r="DT65" s="27">
        <v>38.174267999999998</v>
      </c>
      <c r="DU65" s="27">
        <v>38.584744000000001</v>
      </c>
      <c r="DV65" s="27">
        <v>38.584744000000001</v>
      </c>
      <c r="DW65" s="27">
        <v>38.979016999999999</v>
      </c>
      <c r="DX65" s="27">
        <v>38.708966999999994</v>
      </c>
      <c r="DY65" s="27">
        <v>75.001999999999995</v>
      </c>
      <c r="DZ65" s="27">
        <v>38.779179999999997</v>
      </c>
      <c r="EA65" s="27">
        <v>33.629435701200002</v>
      </c>
      <c r="EB65" s="28">
        <v>37.935800000000008</v>
      </c>
      <c r="EC65" s="28">
        <v>38.187905000000001</v>
      </c>
      <c r="ED65" s="28">
        <v>38.897145913709195</v>
      </c>
      <c r="EE65" s="28">
        <v>38.024705997087047</v>
      </c>
      <c r="EF65" s="28">
        <v>37.048669100846439</v>
      </c>
      <c r="EG65" s="28">
        <v>39.989632006228575</v>
      </c>
      <c r="EH65" s="28">
        <v>37.578360535843629</v>
      </c>
      <c r="EI65" s="28">
        <v>37.578360535843629</v>
      </c>
      <c r="EJ65" s="28">
        <v>37.700149114671106</v>
      </c>
      <c r="EK65" s="28">
        <v>37.795084256335088</v>
      </c>
      <c r="EL65" s="27">
        <v>37.131875000000001</v>
      </c>
      <c r="EM65" s="27">
        <v>38.152664000000001</v>
      </c>
      <c r="EN65" s="27">
        <v>38.152664000000001</v>
      </c>
      <c r="EO65" s="27">
        <v>39.016824</v>
      </c>
      <c r="EP65" s="27">
        <v>38.325496000000001</v>
      </c>
      <c r="EQ65" s="27">
        <v>38.125658999999999</v>
      </c>
      <c r="ER65" s="27">
        <v>39.227463</v>
      </c>
      <c r="ES65" s="27">
        <v>39.675745999999997</v>
      </c>
      <c r="ET65" s="27">
        <v>39.756760999999997</v>
      </c>
      <c r="EU65" s="27">
        <v>39.691949000000001</v>
      </c>
      <c r="EV65" s="27">
        <v>33.156739000000002</v>
      </c>
      <c r="EW65" s="27">
        <v>36.948241000000003</v>
      </c>
      <c r="EX65" s="27">
        <v>37.569355999999999</v>
      </c>
      <c r="EY65" s="27">
        <v>37.569355999999999</v>
      </c>
      <c r="EZ65" s="27">
        <v>37.747588999999998</v>
      </c>
      <c r="FA65" s="27">
        <v>37.817802</v>
      </c>
      <c r="FB65" s="27">
        <v>38.125658999999999</v>
      </c>
      <c r="FC65" s="27">
        <v>39.378691000000003</v>
      </c>
      <c r="FD65" s="27">
        <v>40.65817363059486</v>
      </c>
      <c r="FE65" s="27">
        <v>38.626111641560541</v>
      </c>
      <c r="FF65" s="27">
        <v>36.165254999999995</v>
      </c>
      <c r="FG65" s="28">
        <v>38.503</v>
      </c>
      <c r="FH65" s="28">
        <v>38.640999999999998</v>
      </c>
      <c r="FI65" s="28">
        <v>36.5</v>
      </c>
      <c r="FJ65" s="28">
        <v>40.718138999999994</v>
      </c>
      <c r="FK65" s="28">
        <v>38.595545999999999</v>
      </c>
      <c r="FL65" s="27">
        <v>56.392136666666666</v>
      </c>
      <c r="FM65" s="27">
        <v>75.099999999999994</v>
      </c>
      <c r="FN65" s="27">
        <v>86.28</v>
      </c>
      <c r="FO65" s="27">
        <v>61.36</v>
      </c>
      <c r="FP65" s="27">
        <v>27.965224573892808</v>
      </c>
      <c r="FQ65" s="27">
        <v>394.22199999999998</v>
      </c>
      <c r="FR65" s="27">
        <v>383.88600000000002</v>
      </c>
      <c r="FS65" s="27">
        <v>601.47900000000004</v>
      </c>
      <c r="FT65" s="27">
        <v>7.1583960573476713</v>
      </c>
      <c r="FU65" s="27"/>
      <c r="FV65" s="45"/>
      <c r="FW65" s="45"/>
      <c r="FX65" s="45"/>
      <c r="FY65" s="46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</row>
    <row r="66" spans="1:196" x14ac:dyDescent="0.25">
      <c r="A66" s="15">
        <v>41944</v>
      </c>
      <c r="B66" s="27">
        <v>25.695899999999998</v>
      </c>
      <c r="C66" s="27">
        <v>26.270217391304353</v>
      </c>
      <c r="D66" s="27">
        <v>27.194741847</v>
      </c>
      <c r="E66" s="27">
        <v>27.802559171739137</v>
      </c>
      <c r="F66" s="27">
        <v>22.539300000000001</v>
      </c>
      <c r="G66" s="27">
        <v>22.894217391304348</v>
      </c>
      <c r="H66" s="27">
        <v>22.539300000000001</v>
      </c>
      <c r="I66" s="27">
        <v>23.854017369000001</v>
      </c>
      <c r="J66" s="27">
        <v>24.229637091739132</v>
      </c>
      <c r="K66" s="27">
        <v>23.860099999999999</v>
      </c>
      <c r="L66" s="27">
        <v>23.874999999999996</v>
      </c>
      <c r="M66" s="27">
        <v>25.251859632999999</v>
      </c>
      <c r="N66" s="27">
        <v>25.267628749999997</v>
      </c>
      <c r="O66" s="27">
        <v>27.234288448833116</v>
      </c>
      <c r="P66" s="27">
        <v>27.489873079367349</v>
      </c>
      <c r="Q66" s="27">
        <v>22.716799999999999</v>
      </c>
      <c r="R66" s="27">
        <v>24.061033333333334</v>
      </c>
      <c r="S66" s="27">
        <v>53.788800000000002</v>
      </c>
      <c r="T66" s="27">
        <v>52.214583333333344</v>
      </c>
      <c r="U66" s="27">
        <v>22.552533333333329</v>
      </c>
      <c r="V66" s="27">
        <v>54.58655948333341</v>
      </c>
      <c r="W66" s="27">
        <v>67.915800104166664</v>
      </c>
      <c r="X66" s="27">
        <v>47.921939172916687</v>
      </c>
      <c r="Y66" s="27">
        <v>67.24715552272724</v>
      </c>
      <c r="Z66" s="27">
        <v>60.39418675609754</v>
      </c>
      <c r="AA66" s="27">
        <v>43.462208288690491</v>
      </c>
      <c r="AB66" s="27">
        <v>64.248188405797109</v>
      </c>
      <c r="AC66" s="27">
        <v>50.318557852432505</v>
      </c>
      <c r="AD66" s="27">
        <v>11.219377</v>
      </c>
      <c r="AE66" s="27">
        <v>14.185629899999999</v>
      </c>
      <c r="AF66" s="27">
        <v>13.6344481</v>
      </c>
      <c r="AG66" s="27">
        <v>16.774692999999999</v>
      </c>
      <c r="AH66" s="27">
        <v>15.13109</v>
      </c>
      <c r="AI66" s="27">
        <v>13.490594</v>
      </c>
      <c r="AJ66" s="27">
        <v>11.427546</v>
      </c>
      <c r="AK66" s="27">
        <v>14.2368954</v>
      </c>
      <c r="AL66" s="27">
        <v>13.779544999999999</v>
      </c>
      <c r="AM66" s="27">
        <v>16.634877999999997</v>
      </c>
      <c r="AN66" s="27">
        <v>14.988168</v>
      </c>
      <c r="AO66" s="27">
        <v>13.496807999999998</v>
      </c>
      <c r="AP66" s="27">
        <v>13.78</v>
      </c>
      <c r="AQ66" s="27">
        <v>11.221</v>
      </c>
      <c r="AR66" s="27">
        <v>11.43</v>
      </c>
      <c r="AS66" s="27">
        <v>14.188000000000001</v>
      </c>
      <c r="AT66" s="27">
        <v>13.64</v>
      </c>
      <c r="AU66" s="27">
        <v>16.77536926019771</v>
      </c>
      <c r="AV66" s="27">
        <v>15.1341030949326</v>
      </c>
      <c r="AW66" s="27">
        <v>13.491932096328</v>
      </c>
      <c r="AX66" s="27">
        <v>14.24</v>
      </c>
      <c r="AY66" s="27">
        <v>13.78</v>
      </c>
      <c r="AZ66" s="27">
        <v>16.635550754356004</v>
      </c>
      <c r="BA66" s="27">
        <v>14.9914066842169</v>
      </c>
      <c r="BB66" s="27">
        <v>13.500507057349701</v>
      </c>
      <c r="BC66" s="27">
        <v>15.653065999999999</v>
      </c>
      <c r="BD66" s="27">
        <v>28.269919999999999</v>
      </c>
      <c r="BE66" s="27">
        <v>29.299340000000001</v>
      </c>
      <c r="BF66" s="27">
        <v>26.006399999999999</v>
      </c>
      <c r="BG66" s="27">
        <v>28.510719999999999</v>
      </c>
      <c r="BH66" s="27">
        <v>29.02242</v>
      </c>
      <c r="BI66" s="27">
        <v>26.048540000000003</v>
      </c>
      <c r="BJ66" s="27">
        <v>27.679959999999998</v>
      </c>
      <c r="BK66" s="27">
        <v>27.788319999999995</v>
      </c>
      <c r="BL66" s="27">
        <v>38.961500000000001</v>
      </c>
      <c r="BM66" s="27">
        <v>23.377067999999998</v>
      </c>
      <c r="BN66" s="27">
        <v>24.165003199999997</v>
      </c>
      <c r="BO66" s="27">
        <v>25.231946999999995</v>
      </c>
      <c r="BP66" s="27">
        <v>23.838146800000001</v>
      </c>
      <c r="BQ66" s="27">
        <v>17.015796199999997</v>
      </c>
      <c r="BR66" s="27">
        <v>17.214022799999999</v>
      </c>
      <c r="BS66" s="27">
        <v>18.113499299999997</v>
      </c>
      <c r="BT66" s="27">
        <v>14.999042499999998</v>
      </c>
      <c r="BU66" s="27">
        <v>12.592670999999999</v>
      </c>
      <c r="BV66" s="27">
        <v>17.063644</v>
      </c>
      <c r="BW66" s="27">
        <v>18.723403399999999</v>
      </c>
      <c r="BX66" s="27">
        <v>15.047200999999999</v>
      </c>
      <c r="BY66" s="27">
        <v>12.5348808</v>
      </c>
      <c r="BZ66" s="27">
        <v>17.216999999999999</v>
      </c>
      <c r="CA66" s="27">
        <v>18.12</v>
      </c>
      <c r="CB66" s="27">
        <v>15</v>
      </c>
      <c r="CC66" s="27">
        <v>12.595000000000001</v>
      </c>
      <c r="CD66" s="27">
        <v>23.38</v>
      </c>
      <c r="CE66" s="27">
        <v>24.17</v>
      </c>
      <c r="CF66" s="27">
        <v>25.23</v>
      </c>
      <c r="CG66" s="27">
        <v>23.84</v>
      </c>
      <c r="CH66" s="27">
        <v>17.02</v>
      </c>
      <c r="CI66" s="27">
        <v>17.059999999999999</v>
      </c>
      <c r="CJ66" s="27">
        <v>18.723403399999999</v>
      </c>
      <c r="CK66" s="27">
        <v>15.047200999999999</v>
      </c>
      <c r="CL66" s="27">
        <v>12.53</v>
      </c>
      <c r="CM66" s="27">
        <v>24.838911499999995</v>
      </c>
      <c r="CN66" s="27">
        <v>32.249139999999997</v>
      </c>
      <c r="CO66" s="27">
        <v>32.05048</v>
      </c>
      <c r="CP66" s="27">
        <v>33.465180000000004</v>
      </c>
      <c r="CQ66" s="27">
        <v>34.837739999999997</v>
      </c>
      <c r="CR66" s="27">
        <v>28.70336</v>
      </c>
      <c r="CS66" s="27">
        <v>23.929500000000001</v>
      </c>
      <c r="CT66" s="27">
        <v>45.589460000000003</v>
      </c>
      <c r="CU66" s="27">
        <v>45.739960000000004</v>
      </c>
      <c r="CV66" s="27">
        <v>46.823560000000001</v>
      </c>
      <c r="CW66" s="27">
        <v>47.15466</v>
      </c>
      <c r="CX66" s="27">
        <v>46.618879999999997</v>
      </c>
      <c r="CY66" s="27">
        <v>32.977559999999997</v>
      </c>
      <c r="CZ66" s="27">
        <v>33.296619999999997</v>
      </c>
      <c r="DA66" s="27">
        <v>34.95814</v>
      </c>
      <c r="DB66" s="27">
        <v>28.667239999999996</v>
      </c>
      <c r="DC66" s="27">
        <v>23.893379999999997</v>
      </c>
      <c r="DD66" s="27">
        <v>22.129519999999999</v>
      </c>
      <c r="DE66" s="27">
        <v>21.744239999999998</v>
      </c>
      <c r="DF66" s="27">
        <v>47.522548888888899</v>
      </c>
      <c r="DG66" s="27">
        <v>27.902699999999999</v>
      </c>
      <c r="DH66" s="27">
        <v>28.269919999999999</v>
      </c>
      <c r="DI66" s="27">
        <v>63.256</v>
      </c>
      <c r="DJ66" s="27">
        <v>43.290150044349403</v>
      </c>
      <c r="DK66" s="27">
        <v>40.100734004002703</v>
      </c>
      <c r="DL66" s="27">
        <v>38.099285294803678</v>
      </c>
      <c r="DM66" s="27">
        <v>39.829117042892314</v>
      </c>
      <c r="DN66" s="27">
        <v>40.451865104099163</v>
      </c>
      <c r="DO66" s="27">
        <v>22.863380400000004</v>
      </c>
      <c r="DP66" s="27">
        <v>27.8850278</v>
      </c>
      <c r="DQ66" s="27">
        <v>34.637890986790758</v>
      </c>
      <c r="DR66" s="27">
        <v>32.085932977777787</v>
      </c>
      <c r="DS66" s="27">
        <v>40.410282000000002</v>
      </c>
      <c r="DT66" s="27">
        <v>36.705196000000001</v>
      </c>
      <c r="DU66" s="27">
        <v>37.871811999999998</v>
      </c>
      <c r="DV66" s="27">
        <v>38.584744000000001</v>
      </c>
      <c r="DW66" s="27">
        <v>38.584744000000001</v>
      </c>
      <c r="DX66" s="27">
        <v>38.222876999999997</v>
      </c>
      <c r="DY66" s="27">
        <v>74.06</v>
      </c>
      <c r="DZ66" s="27">
        <v>38.390307999999997</v>
      </c>
      <c r="EA66" s="27">
        <v>33.629435701200002</v>
      </c>
      <c r="EB66" s="28">
        <v>37.935800000000008</v>
      </c>
      <c r="EC66" s="28">
        <v>38.187905000000001</v>
      </c>
      <c r="ED66" s="28">
        <v>39.441162320615867</v>
      </c>
      <c r="EE66" s="28">
        <v>37.578368681273197</v>
      </c>
      <c r="EF66" s="28">
        <v>35.648803932618996</v>
      </c>
      <c r="EG66" s="28">
        <v>39.324414114051564</v>
      </c>
      <c r="EH66" s="28">
        <v>36.855449653546813</v>
      </c>
      <c r="EI66" s="28">
        <v>37.578360535843629</v>
      </c>
      <c r="EJ66" s="28">
        <v>37.232728229519203</v>
      </c>
      <c r="EK66" s="28">
        <v>37.409183875953339</v>
      </c>
      <c r="EL66" s="27">
        <v>35.403554999999997</v>
      </c>
      <c r="EM66" s="27">
        <v>37.153478999999997</v>
      </c>
      <c r="EN66" s="27">
        <v>38.152664000000001</v>
      </c>
      <c r="EO66" s="27">
        <v>38.152664000000001</v>
      </c>
      <c r="EP66" s="27">
        <v>37.812401000000001</v>
      </c>
      <c r="EQ66" s="27">
        <v>37.752989999999997</v>
      </c>
      <c r="ER66" s="27">
        <v>37.569355999999999</v>
      </c>
      <c r="ES66" s="27">
        <v>38.8872</v>
      </c>
      <c r="ET66" s="27">
        <v>39.254467999999996</v>
      </c>
      <c r="EU66" s="27">
        <v>39.308477999999994</v>
      </c>
      <c r="EV66" s="27">
        <v>30.575060999999998</v>
      </c>
      <c r="EW66" s="27">
        <v>35.522376999999999</v>
      </c>
      <c r="EX66" s="27">
        <v>36.807814999999998</v>
      </c>
      <c r="EY66" s="27">
        <v>37.569355999999999</v>
      </c>
      <c r="EZ66" s="27">
        <v>37.256097999999994</v>
      </c>
      <c r="FA66" s="27">
        <v>37.428929999999994</v>
      </c>
      <c r="FB66" s="27">
        <v>37.569355999999999</v>
      </c>
      <c r="FC66" s="27">
        <v>38.492926999999995</v>
      </c>
      <c r="FD66" s="27">
        <v>40.484732533631593</v>
      </c>
      <c r="FE66" s="27">
        <v>38.461338987594189</v>
      </c>
      <c r="FF66" s="27">
        <v>36.165254999999995</v>
      </c>
      <c r="FG66" s="28">
        <v>38.326000000000001</v>
      </c>
      <c r="FH66" s="28">
        <v>38.598999999999997</v>
      </c>
      <c r="FI66" s="28">
        <v>36.097999999999999</v>
      </c>
      <c r="FJ66" s="28">
        <v>40.523702999999998</v>
      </c>
      <c r="FK66" s="28">
        <v>38.136460999999997</v>
      </c>
      <c r="FL66" s="27">
        <v>55.593383000000003</v>
      </c>
      <c r="FM66" s="27">
        <v>72.98</v>
      </c>
      <c r="FN66" s="27">
        <v>84.6</v>
      </c>
      <c r="FO66" s="27">
        <v>61.3</v>
      </c>
      <c r="FP66" s="27">
        <v>27.965224573892808</v>
      </c>
      <c r="FQ66" s="27">
        <v>350.971</v>
      </c>
      <c r="FR66" s="27">
        <v>342.21100000000001</v>
      </c>
      <c r="FS66" s="27">
        <v>573.20500000000004</v>
      </c>
      <c r="FT66" s="27">
        <v>7.1377499999999996</v>
      </c>
      <c r="FU66" s="27"/>
    </row>
    <row r="67" spans="1:196" x14ac:dyDescent="0.25">
      <c r="A67" s="15">
        <v>41974</v>
      </c>
      <c r="B67" s="27">
        <v>25.568225806451615</v>
      </c>
      <c r="C67" s="27">
        <v>26.205750000000005</v>
      </c>
      <c r="D67" s="27">
        <v>27.059620417741936</v>
      </c>
      <c r="E67" s="27">
        <v>27.734331397500007</v>
      </c>
      <c r="F67" s="27">
        <v>22.570741935483877</v>
      </c>
      <c r="G67" s="27">
        <v>23.251450000000002</v>
      </c>
      <c r="H67" s="27">
        <v>22.570741935483877</v>
      </c>
      <c r="I67" s="27">
        <v>23.887293312580653</v>
      </c>
      <c r="J67" s="27">
        <v>24.607707078500002</v>
      </c>
      <c r="K67" s="27">
        <v>23.860099999999999</v>
      </c>
      <c r="L67" s="27">
        <v>23.874999999999996</v>
      </c>
      <c r="M67" s="27">
        <v>25.251859632999999</v>
      </c>
      <c r="N67" s="27">
        <v>25.267628749999997</v>
      </c>
      <c r="O67" s="27">
        <v>27.234288448833116</v>
      </c>
      <c r="P67" s="27">
        <v>27.489873079367349</v>
      </c>
      <c r="Q67" s="27">
        <v>22.804161290322583</v>
      </c>
      <c r="R67" s="27">
        <v>23.839258064516127</v>
      </c>
      <c r="S67" s="27">
        <v>53.833483870967726</v>
      </c>
      <c r="T67" s="27">
        <v>52.240322580645149</v>
      </c>
      <c r="U67" s="27">
        <v>23.038419354838712</v>
      </c>
      <c r="V67" s="27">
        <v>59.579377857526879</v>
      </c>
      <c r="W67" s="27">
        <v>69.261660246376806</v>
      </c>
      <c r="X67" s="27">
        <v>53.869313884615423</v>
      </c>
      <c r="Y67" s="27">
        <v>70.554469995454525</v>
      </c>
      <c r="Z67" s="27">
        <v>67.770223487804856</v>
      </c>
      <c r="AA67" s="27">
        <v>49.140991874999976</v>
      </c>
      <c r="AB67" s="27">
        <v>64.248188405797109</v>
      </c>
      <c r="AC67" s="27">
        <v>49.267625607972256</v>
      </c>
      <c r="AD67" s="27">
        <v>11.219377</v>
      </c>
      <c r="AE67" s="27">
        <v>14.185629899999999</v>
      </c>
      <c r="AF67" s="27">
        <v>13.6344481</v>
      </c>
      <c r="AG67" s="27">
        <v>16.774692999999999</v>
      </c>
      <c r="AH67" s="27">
        <v>15.13109</v>
      </c>
      <c r="AI67" s="27">
        <v>13.490594</v>
      </c>
      <c r="AJ67" s="27">
        <v>11.427546</v>
      </c>
      <c r="AK67" s="27">
        <v>14.2368954</v>
      </c>
      <c r="AL67" s="27">
        <v>13.779544999999999</v>
      </c>
      <c r="AM67" s="27">
        <v>16.634877999999997</v>
      </c>
      <c r="AN67" s="27">
        <v>14.988168</v>
      </c>
      <c r="AO67" s="27">
        <v>13.496807999999998</v>
      </c>
      <c r="AP67" s="27">
        <v>13.78</v>
      </c>
      <c r="AQ67" s="27">
        <v>11.221</v>
      </c>
      <c r="AR67" s="27">
        <v>11.43</v>
      </c>
      <c r="AS67" s="27">
        <v>14.188000000000001</v>
      </c>
      <c r="AT67" s="27">
        <v>13.64</v>
      </c>
      <c r="AU67" s="27">
        <v>16.77536926019771</v>
      </c>
      <c r="AV67" s="27">
        <v>15.1341030949326</v>
      </c>
      <c r="AW67" s="27">
        <v>13.491932096328</v>
      </c>
      <c r="AX67" s="27">
        <v>14.24</v>
      </c>
      <c r="AY67" s="27">
        <v>13.78</v>
      </c>
      <c r="AZ67" s="27">
        <v>16.635550754356004</v>
      </c>
      <c r="BA67" s="27">
        <v>14.9914066842169</v>
      </c>
      <c r="BB67" s="27">
        <v>13.500507057349701</v>
      </c>
      <c r="BC67" s="27">
        <v>15.653065999999999</v>
      </c>
      <c r="BD67" s="27">
        <v>28.269919999999999</v>
      </c>
      <c r="BE67" s="27">
        <v>29.299340000000001</v>
      </c>
      <c r="BF67" s="27">
        <v>26.006399999999999</v>
      </c>
      <c r="BG67" s="27">
        <v>28.510719999999999</v>
      </c>
      <c r="BH67" s="27">
        <v>29.02242</v>
      </c>
      <c r="BI67" s="27">
        <v>26.048540000000003</v>
      </c>
      <c r="BJ67" s="27">
        <v>27.679959999999998</v>
      </c>
      <c r="BK67" s="27">
        <v>27.788319999999995</v>
      </c>
      <c r="BL67" s="27">
        <v>38.081000000000003</v>
      </c>
      <c r="BM67" s="27">
        <v>23.377067999999998</v>
      </c>
      <c r="BN67" s="27">
        <v>24.165003199999997</v>
      </c>
      <c r="BO67" s="27">
        <v>25.231946999999995</v>
      </c>
      <c r="BP67" s="27">
        <v>23.838146800000001</v>
      </c>
      <c r="BQ67" s="27">
        <v>17.015796199999997</v>
      </c>
      <c r="BR67" s="27">
        <v>17.214022799999999</v>
      </c>
      <c r="BS67" s="27">
        <v>18.113499299999997</v>
      </c>
      <c r="BT67" s="27">
        <v>14.999042499999998</v>
      </c>
      <c r="BU67" s="27">
        <v>12.592670999999999</v>
      </c>
      <c r="BV67" s="27">
        <v>17.063644</v>
      </c>
      <c r="BW67" s="27">
        <v>18.723403399999999</v>
      </c>
      <c r="BX67" s="27">
        <v>15.047200999999999</v>
      </c>
      <c r="BY67" s="27">
        <v>12.5348808</v>
      </c>
      <c r="BZ67" s="27">
        <v>17.216999999999999</v>
      </c>
      <c r="CA67" s="27">
        <v>18.12</v>
      </c>
      <c r="CB67" s="27">
        <v>15</v>
      </c>
      <c r="CC67" s="27">
        <v>12.595000000000001</v>
      </c>
      <c r="CD67" s="27">
        <v>23.38</v>
      </c>
      <c r="CE67" s="27">
        <v>24.17</v>
      </c>
      <c r="CF67" s="27">
        <v>25.23</v>
      </c>
      <c r="CG67" s="27">
        <v>23.84</v>
      </c>
      <c r="CH67" s="27">
        <v>17.02</v>
      </c>
      <c r="CI67" s="27">
        <v>17.059999999999999</v>
      </c>
      <c r="CJ67" s="27">
        <v>18.723403399999999</v>
      </c>
      <c r="CK67" s="27">
        <v>15.047200999999999</v>
      </c>
      <c r="CL67" s="27">
        <v>12.53</v>
      </c>
      <c r="CM67" s="27">
        <v>24.838911499999995</v>
      </c>
      <c r="CN67" s="27">
        <v>32.249139999999997</v>
      </c>
      <c r="CO67" s="27">
        <v>32.05048</v>
      </c>
      <c r="CP67" s="27">
        <v>33.465180000000004</v>
      </c>
      <c r="CQ67" s="27">
        <v>34.837739999999997</v>
      </c>
      <c r="CR67" s="27">
        <v>28.70336</v>
      </c>
      <c r="CS67" s="27">
        <v>23.929500000000001</v>
      </c>
      <c r="CT67" s="27">
        <v>45.589460000000003</v>
      </c>
      <c r="CU67" s="27">
        <v>45.739960000000004</v>
      </c>
      <c r="CV67" s="27">
        <v>46.823560000000001</v>
      </c>
      <c r="CW67" s="27">
        <v>47.15466</v>
      </c>
      <c r="CX67" s="27">
        <v>46.618879999999997</v>
      </c>
      <c r="CY67" s="27">
        <v>32.977559999999997</v>
      </c>
      <c r="CZ67" s="27">
        <v>33.296619999999997</v>
      </c>
      <c r="DA67" s="27">
        <v>34.95814</v>
      </c>
      <c r="DB67" s="27">
        <v>28.667239999999996</v>
      </c>
      <c r="DC67" s="27">
        <v>23.893379999999997</v>
      </c>
      <c r="DD67" s="27">
        <v>22.129519999999999</v>
      </c>
      <c r="DE67" s="27">
        <v>21.744239999999998</v>
      </c>
      <c r="DF67" s="27">
        <v>47.522548888888899</v>
      </c>
      <c r="DG67" s="27">
        <v>27.902699999999999</v>
      </c>
      <c r="DH67" s="27">
        <v>28.269919999999999</v>
      </c>
      <c r="DI67" s="27">
        <v>50.704999999999998</v>
      </c>
      <c r="DJ67" s="27">
        <v>42.386010170497087</v>
      </c>
      <c r="DK67" s="27">
        <v>39.154160403726252</v>
      </c>
      <c r="DL67" s="27">
        <v>35.846705988510216</v>
      </c>
      <c r="DM67" s="27">
        <v>38.39907100643601</v>
      </c>
      <c r="DN67" s="27">
        <v>39.728469147768998</v>
      </c>
      <c r="DO67" s="27">
        <v>21.511607600000001</v>
      </c>
      <c r="DP67" s="27">
        <v>26.883828766666671</v>
      </c>
      <c r="DQ67" s="27">
        <v>33.914458558046029</v>
      </c>
      <c r="DR67" s="27">
        <v>31.328547911111116</v>
      </c>
      <c r="DS67" s="27">
        <v>38.908803999999996</v>
      </c>
      <c r="DT67" s="27">
        <v>34.452978999999999</v>
      </c>
      <c r="DU67" s="27">
        <v>36.586373999999999</v>
      </c>
      <c r="DV67" s="27">
        <v>38.584744000000001</v>
      </c>
      <c r="DW67" s="27">
        <v>38.584744000000001</v>
      </c>
      <c r="DX67" s="27">
        <v>37.299305999999994</v>
      </c>
      <c r="DY67" s="27">
        <v>72.271000000000001</v>
      </c>
      <c r="DZ67" s="27">
        <v>37.742187999999999</v>
      </c>
      <c r="EA67" s="27">
        <v>33.629435701200002</v>
      </c>
      <c r="EB67" s="28">
        <v>37.935800000000008</v>
      </c>
      <c r="EC67" s="28">
        <v>38.187905000000001</v>
      </c>
      <c r="ED67" s="28">
        <v>39.441162320615867</v>
      </c>
      <c r="EE67" s="28">
        <v>37.578368681273197</v>
      </c>
      <c r="EF67" s="28">
        <v>33.669529015746889</v>
      </c>
      <c r="EG67" s="28">
        <v>37.925247520036656</v>
      </c>
      <c r="EH67" s="28">
        <v>35.667499942368103</v>
      </c>
      <c r="EI67" s="28">
        <v>37.578360535843629</v>
      </c>
      <c r="EJ67" s="28">
        <v>36.384318064340889</v>
      </c>
      <c r="EK67" s="28">
        <v>36.816807654786231</v>
      </c>
      <c r="EL67" s="27">
        <v>32.924495999999998</v>
      </c>
      <c r="EM67" s="27">
        <v>35.473768</v>
      </c>
      <c r="EN67" s="27">
        <v>38.152664000000001</v>
      </c>
      <c r="EO67" s="27">
        <v>38.152664000000001</v>
      </c>
      <c r="EP67" s="27">
        <v>36.667389</v>
      </c>
      <c r="EQ67" s="27">
        <v>37.045459000000001</v>
      </c>
      <c r="ER67" s="27">
        <v>34.917465</v>
      </c>
      <c r="ES67" s="27">
        <v>37.364117999999998</v>
      </c>
      <c r="ET67" s="27">
        <v>38.190470999999995</v>
      </c>
      <c r="EU67" s="27">
        <v>38.584744000000001</v>
      </c>
      <c r="EV67" s="27">
        <v>24.52054</v>
      </c>
      <c r="EW67" s="27">
        <v>33.491600999999996</v>
      </c>
      <c r="EX67" s="27">
        <v>35.549382000000001</v>
      </c>
      <c r="EY67" s="27">
        <v>37.569355999999999</v>
      </c>
      <c r="EZ67" s="27">
        <v>36.359532000000002</v>
      </c>
      <c r="FA67" s="27">
        <v>36.813215999999997</v>
      </c>
      <c r="FB67" s="27">
        <v>37.569355999999999</v>
      </c>
      <c r="FC67" s="27">
        <v>36.937438999999998</v>
      </c>
      <c r="FD67" s="27">
        <v>39.604592658167263</v>
      </c>
      <c r="FE67" s="27">
        <v>37.625187777292595</v>
      </c>
      <c r="FF67" s="27">
        <v>36.165254999999995</v>
      </c>
      <c r="FG67" s="28">
        <v>37.564999999999998</v>
      </c>
      <c r="FH67" s="28">
        <v>38.200000000000003</v>
      </c>
      <c r="FI67" s="28">
        <v>35.338999999999999</v>
      </c>
      <c r="FJ67" s="28">
        <v>39.713552999999997</v>
      </c>
      <c r="FK67" s="28">
        <v>37.288503999999996</v>
      </c>
      <c r="FL67" s="27">
        <v>54.126277666666667</v>
      </c>
      <c r="FM67" s="27">
        <v>70.040000000000006</v>
      </c>
      <c r="FN67" s="27">
        <v>81.66</v>
      </c>
      <c r="FO67" s="27">
        <v>61.52</v>
      </c>
      <c r="FP67" s="27">
        <v>27.965224573892808</v>
      </c>
      <c r="FQ67" s="27">
        <v>275.10300000000001</v>
      </c>
      <c r="FR67" s="27">
        <v>262.11799999999999</v>
      </c>
      <c r="FS67" s="27">
        <v>469.101</v>
      </c>
      <c r="FT67" s="27">
        <v>7.1022849462365594</v>
      </c>
      <c r="FU67" s="27"/>
    </row>
    <row r="68" spans="1:196" x14ac:dyDescent="0.25">
      <c r="A68" s="15">
        <v>42005</v>
      </c>
      <c r="B68" s="27">
        <v>22.632709677419356</v>
      </c>
      <c r="C68" s="27">
        <v>25.151380952380947</v>
      </c>
      <c r="D68" s="27">
        <v>23.952875632903226</v>
      </c>
      <c r="E68" s="27">
        <v>26.618461003333326</v>
      </c>
      <c r="F68" s="27">
        <v>19.657354838709679</v>
      </c>
      <c r="G68" s="27">
        <v>22.651904761904767</v>
      </c>
      <c r="H68" s="27">
        <v>19.657354838709679</v>
      </c>
      <c r="I68" s="27">
        <v>20.803968346451615</v>
      </c>
      <c r="J68" s="27">
        <v>23.973190366666671</v>
      </c>
      <c r="K68" s="27">
        <v>23.592000000000006</v>
      </c>
      <c r="L68" s="27">
        <v>23.599999999999998</v>
      </c>
      <c r="M68" s="27">
        <v>24.968121360000005</v>
      </c>
      <c r="N68" s="27">
        <v>24.976587999999996</v>
      </c>
      <c r="O68" s="27">
        <v>26.950550175833122</v>
      </c>
      <c r="P68" s="27">
        <v>27.206134806367359</v>
      </c>
      <c r="Q68" s="27">
        <v>20.097741935483874</v>
      </c>
      <c r="R68" s="27">
        <v>20.81983870967742</v>
      </c>
      <c r="S68" s="27">
        <v>46.016967741935503</v>
      </c>
      <c r="T68" s="27">
        <v>44.491161290322573</v>
      </c>
      <c r="U68" s="27">
        <v>20.414548387096779</v>
      </c>
      <c r="V68" s="27">
        <v>51.103069739247367</v>
      </c>
      <c r="W68" s="27">
        <v>58.922531700757595</v>
      </c>
      <c r="X68" s="27">
        <v>46.802365660416704</v>
      </c>
      <c r="Y68" s="27">
        <v>59.57726816363639</v>
      </c>
      <c r="Z68" s="27">
        <v>55.225599305555555</v>
      </c>
      <c r="AA68" s="27">
        <v>43.526386671511609</v>
      </c>
      <c r="AB68" s="27">
        <v>57.490942028985501</v>
      </c>
      <c r="AC68" s="27">
        <v>49.686557530441874</v>
      </c>
      <c r="AD68" s="27">
        <v>11.219377</v>
      </c>
      <c r="AE68" s="27">
        <v>14.185629899999999</v>
      </c>
      <c r="AF68" s="27">
        <v>13.6344481</v>
      </c>
      <c r="AG68" s="27">
        <v>16.774692999999999</v>
      </c>
      <c r="AH68" s="27">
        <v>15.13109</v>
      </c>
      <c r="AI68" s="27">
        <v>13.490594</v>
      </c>
      <c r="AJ68" s="27">
        <v>11.427546</v>
      </c>
      <c r="AK68" s="27">
        <v>14.2368954</v>
      </c>
      <c r="AL68" s="27">
        <v>13.779544999999999</v>
      </c>
      <c r="AM68" s="27">
        <v>16.634877999999997</v>
      </c>
      <c r="AN68" s="27">
        <v>14.988168</v>
      </c>
      <c r="AO68" s="27">
        <v>13.496807999999998</v>
      </c>
      <c r="AP68" s="27">
        <v>13.78</v>
      </c>
      <c r="AQ68" s="27">
        <v>11.221</v>
      </c>
      <c r="AR68" s="27">
        <v>11.43</v>
      </c>
      <c r="AS68" s="27">
        <v>14.188000000000001</v>
      </c>
      <c r="AT68" s="27">
        <v>13.64</v>
      </c>
      <c r="AU68" s="27">
        <v>16.77536926019771</v>
      </c>
      <c r="AV68" s="27">
        <v>15.1341030949326</v>
      </c>
      <c r="AW68" s="27">
        <v>13.491932096328</v>
      </c>
      <c r="AX68" s="27">
        <v>14.24</v>
      </c>
      <c r="AY68" s="27">
        <v>13.78</v>
      </c>
      <c r="AZ68" s="27">
        <v>16.635550754356004</v>
      </c>
      <c r="BA68" s="27">
        <v>14.9914066842169</v>
      </c>
      <c r="BB68" s="27">
        <v>13.500507057349701</v>
      </c>
      <c r="BC68" s="27">
        <v>15.653065999999999</v>
      </c>
      <c r="BD68" s="27">
        <v>28.269919999999999</v>
      </c>
      <c r="BE68" s="27">
        <v>29.299340000000001</v>
      </c>
      <c r="BF68" s="27">
        <v>26.006399999999999</v>
      </c>
      <c r="BG68" s="27">
        <v>28.510719999999999</v>
      </c>
      <c r="BH68" s="27">
        <v>29.02242</v>
      </c>
      <c r="BI68" s="27">
        <v>26.048540000000003</v>
      </c>
      <c r="BJ68" s="27">
        <v>27.679959999999998</v>
      </c>
      <c r="BK68" s="27">
        <v>27.788319999999995</v>
      </c>
      <c r="BL68" s="27">
        <v>36.601500000000001</v>
      </c>
      <c r="BM68" s="27">
        <v>23.377067999999998</v>
      </c>
      <c r="BN68" s="27">
        <v>24.165003199999997</v>
      </c>
      <c r="BO68" s="27">
        <v>25.231946999999995</v>
      </c>
      <c r="BP68" s="27">
        <v>23.838146800000001</v>
      </c>
      <c r="BQ68" s="27">
        <v>17.015796199999997</v>
      </c>
      <c r="BR68" s="27">
        <v>17.214022799999999</v>
      </c>
      <c r="BS68" s="27">
        <v>18.113499299999997</v>
      </c>
      <c r="BT68" s="27">
        <v>14.999042499999998</v>
      </c>
      <c r="BU68" s="27">
        <v>12.592670999999999</v>
      </c>
      <c r="BV68" s="27">
        <v>17.063644</v>
      </c>
      <c r="BW68" s="27">
        <v>18.723403399999999</v>
      </c>
      <c r="BX68" s="27">
        <v>15.047200999999999</v>
      </c>
      <c r="BY68" s="27">
        <v>12.5348808</v>
      </c>
      <c r="BZ68" s="27">
        <v>17.216999999999999</v>
      </c>
      <c r="CA68" s="27">
        <v>18.12</v>
      </c>
      <c r="CB68" s="27">
        <v>15</v>
      </c>
      <c r="CC68" s="27">
        <v>12.595000000000001</v>
      </c>
      <c r="CD68" s="27">
        <v>23.38</v>
      </c>
      <c r="CE68" s="27">
        <v>24.17</v>
      </c>
      <c r="CF68" s="27">
        <v>25.23</v>
      </c>
      <c r="CG68" s="27">
        <v>23.84</v>
      </c>
      <c r="CH68" s="27">
        <v>17.02</v>
      </c>
      <c r="CI68" s="27">
        <v>17.059999999999999</v>
      </c>
      <c r="CJ68" s="27">
        <v>18.723403399999999</v>
      </c>
      <c r="CK68" s="27">
        <v>15.047200999999999</v>
      </c>
      <c r="CL68" s="27">
        <v>12.53</v>
      </c>
      <c r="CM68" s="27">
        <v>24.838911499999995</v>
      </c>
      <c r="CN68" s="27">
        <v>32.249139999999997</v>
      </c>
      <c r="CO68" s="27">
        <v>32.05048</v>
      </c>
      <c r="CP68" s="27">
        <v>33.465180000000004</v>
      </c>
      <c r="CQ68" s="27">
        <v>34.837739999999997</v>
      </c>
      <c r="CR68" s="27">
        <v>28.70336</v>
      </c>
      <c r="CS68" s="27">
        <v>23.929500000000001</v>
      </c>
      <c r="CT68" s="27">
        <v>45.589460000000003</v>
      </c>
      <c r="CU68" s="27">
        <v>45.739960000000004</v>
      </c>
      <c r="CV68" s="27">
        <v>46.823560000000001</v>
      </c>
      <c r="CW68" s="27">
        <v>47.15466</v>
      </c>
      <c r="CX68" s="27">
        <v>46.618879999999997</v>
      </c>
      <c r="CY68" s="27">
        <v>32.977559999999997</v>
      </c>
      <c r="CZ68" s="27">
        <v>33.296619999999997</v>
      </c>
      <c r="DA68" s="27">
        <v>34.95814</v>
      </c>
      <c r="DB68" s="27">
        <v>28.667239999999996</v>
      </c>
      <c r="DC68" s="27">
        <v>23.893379999999997</v>
      </c>
      <c r="DD68" s="27">
        <v>22.129519999999999</v>
      </c>
      <c r="DE68" s="27">
        <v>21.744239999999998</v>
      </c>
      <c r="DF68" s="27">
        <v>44.064058888888887</v>
      </c>
      <c r="DG68" s="27">
        <v>27.902699999999999</v>
      </c>
      <c r="DH68" s="27">
        <v>28.269919999999999</v>
      </c>
      <c r="DI68" s="27">
        <v>41.182000000000002</v>
      </c>
      <c r="DJ68" s="27">
        <v>42.746426417625287</v>
      </c>
      <c r="DK68" s="27">
        <v>37.594779807927658</v>
      </c>
      <c r="DL68" s="27">
        <v>31.580650866053301</v>
      </c>
      <c r="DM68" s="27">
        <v>35.685203233985568</v>
      </c>
      <c r="DN68" s="27">
        <v>38.426865708176749</v>
      </c>
      <c r="DO68" s="27">
        <v>18.951547999999999</v>
      </c>
      <c r="DP68" s="27">
        <v>24.983804766666665</v>
      </c>
      <c r="DQ68" s="27">
        <v>34.202839602350693</v>
      </c>
      <c r="DR68" s="27">
        <v>30.080835555555563</v>
      </c>
      <c r="DS68" s="27">
        <v>37.936624000000002</v>
      </c>
      <c r="DT68" s="27">
        <v>30.034960999999999</v>
      </c>
      <c r="DU68" s="27">
        <v>34.107315</v>
      </c>
      <c r="DV68" s="27">
        <v>34.107315</v>
      </c>
      <c r="DW68" s="27">
        <v>36.586373999999999</v>
      </c>
      <c r="DX68" s="27">
        <v>35.738416999999998</v>
      </c>
      <c r="DY68" s="27">
        <v>69.245999999999995</v>
      </c>
      <c r="DZ68" s="27">
        <v>36.543165999999999</v>
      </c>
      <c r="EA68" s="27">
        <v>32.196791579399999</v>
      </c>
      <c r="EB68" s="28">
        <v>36.447180000000003</v>
      </c>
      <c r="EC68" s="28">
        <v>37.935800000000008</v>
      </c>
      <c r="ED68" s="28">
        <v>37.327955943393327</v>
      </c>
      <c r="EE68" s="28">
        <v>35.667498711639425</v>
      </c>
      <c r="EF68" s="28">
        <v>29.642359020336681</v>
      </c>
      <c r="EG68" s="28">
        <v>37.079019125045619</v>
      </c>
      <c r="EH68" s="28">
        <v>33.345514060591555</v>
      </c>
      <c r="EI68" s="28">
        <v>33.345514060591555</v>
      </c>
      <c r="EJ68" s="28">
        <v>34.933026697341319</v>
      </c>
      <c r="EK68" s="28">
        <v>35.685701591087494</v>
      </c>
      <c r="EL68" s="27">
        <v>28.160814000000002</v>
      </c>
      <c r="EM68" s="27">
        <v>32.643643999999995</v>
      </c>
      <c r="EN68" s="27">
        <v>32.643643999999995</v>
      </c>
      <c r="EO68" s="27">
        <v>35.473768</v>
      </c>
      <c r="EP68" s="27">
        <v>34.820247000000002</v>
      </c>
      <c r="EQ68" s="27">
        <v>35.781624999999998</v>
      </c>
      <c r="ER68" s="27">
        <v>29.889133999999999</v>
      </c>
      <c r="ES68" s="27">
        <v>34.560998999999995</v>
      </c>
      <c r="ET68" s="27">
        <v>36.413542</v>
      </c>
      <c r="EU68" s="27">
        <v>37.288503999999996</v>
      </c>
      <c r="EV68" s="27">
        <v>20.918073</v>
      </c>
      <c r="EW68" s="27">
        <v>29.419246999999999</v>
      </c>
      <c r="EX68" s="27">
        <v>33.183743999999997</v>
      </c>
      <c r="EY68" s="27">
        <v>33.183743999999997</v>
      </c>
      <c r="EZ68" s="27">
        <v>34.852653000000004</v>
      </c>
      <c r="FA68" s="27">
        <v>35.662802999999997</v>
      </c>
      <c r="FB68" s="27">
        <v>35.549382000000001</v>
      </c>
      <c r="FC68" s="27">
        <v>34.166725999999997</v>
      </c>
      <c r="FD68" s="27">
        <v>39.850518694906008</v>
      </c>
      <c r="FE68" s="27">
        <v>37.858822633519608</v>
      </c>
      <c r="FF68" s="27">
        <v>33.964089999999999</v>
      </c>
      <c r="FG68" s="28">
        <v>37.512</v>
      </c>
      <c r="FH68" s="28">
        <v>38.627000000000002</v>
      </c>
      <c r="FI68" s="28">
        <v>34.018999999999998</v>
      </c>
      <c r="FJ68" s="28">
        <v>39.654141999999993</v>
      </c>
      <c r="FK68" s="28">
        <v>35.803228999999995</v>
      </c>
      <c r="FL68" s="27">
        <v>51.736055</v>
      </c>
      <c r="FM68" s="27">
        <v>64.37</v>
      </c>
      <c r="FN68" s="27">
        <v>76.22</v>
      </c>
      <c r="FO68" s="27">
        <v>59.49</v>
      </c>
      <c r="FP68" s="27">
        <v>27.674183823892808</v>
      </c>
      <c r="FQ68" s="27">
        <v>230.43600000000001</v>
      </c>
      <c r="FR68" s="27">
        <v>219.33199999999999</v>
      </c>
      <c r="FS68" s="27">
        <v>406.45699999999999</v>
      </c>
      <c r="FT68" s="27">
        <v>6.2868637992831546</v>
      </c>
      <c r="FU68" s="27"/>
    </row>
    <row r="69" spans="1:196" x14ac:dyDescent="0.25">
      <c r="A69" s="15">
        <v>42036</v>
      </c>
      <c r="B69" s="27">
        <v>25.662571428571429</v>
      </c>
      <c r="C69" s="27">
        <v>22.610238095238092</v>
      </c>
      <c r="D69" s="27">
        <v>27.159469219999998</v>
      </c>
      <c r="E69" s="27">
        <v>23.92909328333333</v>
      </c>
      <c r="F69" s="27">
        <v>22.267107142857153</v>
      </c>
      <c r="G69" s="27">
        <v>19.847714285714282</v>
      </c>
      <c r="H69" s="27">
        <v>22.267107142857153</v>
      </c>
      <c r="I69" s="27">
        <v>23.565947502500009</v>
      </c>
      <c r="J69" s="27">
        <v>21.005431459999997</v>
      </c>
      <c r="K69" s="27">
        <v>23.592000000000006</v>
      </c>
      <c r="L69" s="27">
        <v>23.599999999999998</v>
      </c>
      <c r="M69" s="27">
        <v>24.968121360000005</v>
      </c>
      <c r="N69" s="27">
        <v>24.976587999999996</v>
      </c>
      <c r="O69" s="27">
        <v>26.950550175833122</v>
      </c>
      <c r="P69" s="27">
        <v>27.206134806367359</v>
      </c>
      <c r="Q69" s="27">
        <v>22.514035714285715</v>
      </c>
      <c r="R69" s="27">
        <v>23.40371428571428</v>
      </c>
      <c r="S69" s="27">
        <v>50.22499999999998</v>
      </c>
      <c r="T69" s="27">
        <v>48.46875</v>
      </c>
      <c r="U69" s="27">
        <v>23.13307142857143</v>
      </c>
      <c r="V69" s="27">
        <v>54.503912601190514</v>
      </c>
      <c r="W69" s="27">
        <v>61.968657000000043</v>
      </c>
      <c r="X69" s="27">
        <v>50.356832379629672</v>
      </c>
      <c r="Y69" s="27">
        <v>61.291078163636378</v>
      </c>
      <c r="Z69" s="27">
        <v>59.482759054878066</v>
      </c>
      <c r="AA69" s="27">
        <v>46.484095788194445</v>
      </c>
      <c r="AB69" s="27">
        <v>57.490942028985501</v>
      </c>
      <c r="AC69" s="27">
        <v>47.353466147583724</v>
      </c>
      <c r="AD69" s="27">
        <v>11.219377</v>
      </c>
      <c r="AE69" s="27">
        <v>14.185629899999999</v>
      </c>
      <c r="AF69" s="27">
        <v>13.6344481</v>
      </c>
      <c r="AG69" s="27">
        <v>16.774692999999999</v>
      </c>
      <c r="AH69" s="27">
        <v>15.13109</v>
      </c>
      <c r="AI69" s="27">
        <v>13.490594</v>
      </c>
      <c r="AJ69" s="27">
        <v>11.427546</v>
      </c>
      <c r="AK69" s="27">
        <v>14.2368954</v>
      </c>
      <c r="AL69" s="27">
        <v>13.779544999999999</v>
      </c>
      <c r="AM69" s="27">
        <v>16.634877999999997</v>
      </c>
      <c r="AN69" s="27">
        <v>14.988168</v>
      </c>
      <c r="AO69" s="27">
        <v>13.496807999999998</v>
      </c>
      <c r="AP69" s="27">
        <v>13.78</v>
      </c>
      <c r="AQ69" s="27">
        <v>11.221</v>
      </c>
      <c r="AR69" s="27">
        <v>11.43</v>
      </c>
      <c r="AS69" s="27">
        <v>14.188000000000001</v>
      </c>
      <c r="AT69" s="27">
        <v>13.64</v>
      </c>
      <c r="AU69" s="27">
        <v>16.77536926019771</v>
      </c>
      <c r="AV69" s="27">
        <v>15.1341030949326</v>
      </c>
      <c r="AW69" s="27">
        <v>13.491932096328</v>
      </c>
      <c r="AX69" s="27">
        <v>14.24</v>
      </c>
      <c r="AY69" s="27">
        <v>13.78</v>
      </c>
      <c r="AZ69" s="27">
        <v>16.635550754356004</v>
      </c>
      <c r="BA69" s="27">
        <v>14.9914066842169</v>
      </c>
      <c r="BB69" s="27">
        <v>13.500507057349701</v>
      </c>
      <c r="BC69" s="27">
        <v>15.653065999999999</v>
      </c>
      <c r="BD69" s="27">
        <v>28.269919999999999</v>
      </c>
      <c r="BE69" s="27">
        <v>29.299340000000001</v>
      </c>
      <c r="BF69" s="27">
        <v>26.006399999999999</v>
      </c>
      <c r="BG69" s="27">
        <v>28.510719999999999</v>
      </c>
      <c r="BH69" s="27">
        <v>29.02242</v>
      </c>
      <c r="BI69" s="27">
        <v>26.048540000000003</v>
      </c>
      <c r="BJ69" s="27">
        <v>27.679959999999998</v>
      </c>
      <c r="BK69" s="27">
        <v>27.788319999999995</v>
      </c>
      <c r="BL69" s="27">
        <v>34.633000000000003</v>
      </c>
      <c r="BM69" s="27">
        <v>23.377067999999998</v>
      </c>
      <c r="BN69" s="27">
        <v>24.165003199999997</v>
      </c>
      <c r="BO69" s="27">
        <v>24.439737428661566</v>
      </c>
      <c r="BP69" s="27">
        <v>23.838146800000001</v>
      </c>
      <c r="BQ69" s="27">
        <v>17.015796199999997</v>
      </c>
      <c r="BR69" s="27">
        <v>17.214022799999999</v>
      </c>
      <c r="BS69" s="27">
        <v>18.113499299999997</v>
      </c>
      <c r="BT69" s="27">
        <v>14.999042499999998</v>
      </c>
      <c r="BU69" s="27">
        <v>12.592670999999999</v>
      </c>
      <c r="BV69" s="27">
        <v>17.063644</v>
      </c>
      <c r="BW69" s="27">
        <v>18.723403399999999</v>
      </c>
      <c r="BX69" s="27">
        <v>15.047200999999999</v>
      </c>
      <c r="BY69" s="27">
        <v>12.5348808</v>
      </c>
      <c r="BZ69" s="27">
        <v>17.216999999999999</v>
      </c>
      <c r="CA69" s="27">
        <v>18.12</v>
      </c>
      <c r="CB69" s="27">
        <v>15</v>
      </c>
      <c r="CC69" s="27">
        <v>12.595000000000001</v>
      </c>
      <c r="CD69" s="27">
        <v>23.38</v>
      </c>
      <c r="CE69" s="27">
        <v>24.17</v>
      </c>
      <c r="CF69" s="27">
        <v>24.439737428661566</v>
      </c>
      <c r="CG69" s="27">
        <v>23.84</v>
      </c>
      <c r="CH69" s="27">
        <v>17.02</v>
      </c>
      <c r="CI69" s="27">
        <v>17.059999999999999</v>
      </c>
      <c r="CJ69" s="27">
        <v>18.723403399999999</v>
      </c>
      <c r="CK69" s="27">
        <v>15.047200999999999</v>
      </c>
      <c r="CL69" s="27">
        <v>12.53</v>
      </c>
      <c r="CM69" s="27">
        <v>24.439737428661566</v>
      </c>
      <c r="CN69" s="27">
        <v>32.249139999999997</v>
      </c>
      <c r="CO69" s="27">
        <v>32.05048</v>
      </c>
      <c r="CP69" s="27">
        <v>33.465180000000004</v>
      </c>
      <c r="CQ69" s="27">
        <v>34.837739999999997</v>
      </c>
      <c r="CR69" s="27">
        <v>28.70336</v>
      </c>
      <c r="CS69" s="27">
        <v>23.929500000000001</v>
      </c>
      <c r="CT69" s="27">
        <v>45.589460000000003</v>
      </c>
      <c r="CU69" s="27">
        <v>45.739960000000004</v>
      </c>
      <c r="CV69" s="27">
        <v>46.823560000000001</v>
      </c>
      <c r="CW69" s="27">
        <v>47.15466</v>
      </c>
      <c r="CX69" s="27">
        <v>46.618879999999997</v>
      </c>
      <c r="CY69" s="27">
        <v>32.977559999999997</v>
      </c>
      <c r="CZ69" s="27">
        <v>33.296619999999997</v>
      </c>
      <c r="DA69" s="27">
        <v>34.95814</v>
      </c>
      <c r="DB69" s="27">
        <v>28.667239999999996</v>
      </c>
      <c r="DC69" s="27">
        <v>23.893379999999997</v>
      </c>
      <c r="DD69" s="27">
        <v>22.129519999999999</v>
      </c>
      <c r="DE69" s="27">
        <v>21.744239999999998</v>
      </c>
      <c r="DF69" s="27">
        <v>44.064058888888887</v>
      </c>
      <c r="DG69" s="27">
        <v>27.902699999999999</v>
      </c>
      <c r="DH69" s="27">
        <v>28.269919999999999</v>
      </c>
      <c r="DI69" s="27">
        <v>51.219000000000001</v>
      </c>
      <c r="DJ69" s="27">
        <v>40.739217142524303</v>
      </c>
      <c r="DK69" s="27">
        <v>35.480598550674557</v>
      </c>
      <c r="DL69" s="27">
        <v>26.783561566239037</v>
      </c>
      <c r="DM69" s="27">
        <v>32.441423430521354</v>
      </c>
      <c r="DN69" s="27">
        <v>36.771440894561792</v>
      </c>
      <c r="DO69" s="27">
        <v>16.0728148</v>
      </c>
      <c r="DP69" s="27">
        <v>22.712780533333333</v>
      </c>
      <c r="DQ69" s="27">
        <v>32.596804603918109</v>
      </c>
      <c r="DR69" s="27">
        <v>28.38920871111112</v>
      </c>
      <c r="DS69" s="27">
        <v>34.744633</v>
      </c>
      <c r="DT69" s="27">
        <v>25.622343999999998</v>
      </c>
      <c r="DU69" s="27">
        <v>31.163769999999996</v>
      </c>
      <c r="DV69" s="27">
        <v>34.107315</v>
      </c>
      <c r="DW69" s="27">
        <v>36.586373999999999</v>
      </c>
      <c r="DX69" s="27">
        <v>33.788656000000003</v>
      </c>
      <c r="DY69" s="27">
        <v>65.468999999999994</v>
      </c>
      <c r="DZ69" s="27">
        <v>35.074093999999995</v>
      </c>
      <c r="EA69" s="27">
        <v>32.196791579399999</v>
      </c>
      <c r="EB69" s="28">
        <v>36.447180000000003</v>
      </c>
      <c r="EC69" s="28">
        <v>37.935800000000008</v>
      </c>
      <c r="ED69" s="28">
        <v>37.327955943393327</v>
      </c>
      <c r="EE69" s="28">
        <v>35.667498711639425</v>
      </c>
      <c r="EF69" s="28">
        <v>25.583564284551464</v>
      </c>
      <c r="EG69" s="28">
        <v>34.115041438964319</v>
      </c>
      <c r="EH69" s="28">
        <v>30.61618410858523</v>
      </c>
      <c r="EI69" s="28">
        <v>33.345514060591555</v>
      </c>
      <c r="EJ69" s="28">
        <v>33.098154530548364</v>
      </c>
      <c r="EK69" s="28">
        <v>34.320437243277269</v>
      </c>
      <c r="EL69" s="27">
        <v>23.640176999999998</v>
      </c>
      <c r="EM69" s="27">
        <v>29.521865999999999</v>
      </c>
      <c r="EN69" s="27">
        <v>32.643643999999995</v>
      </c>
      <c r="EO69" s="27">
        <v>35.473768</v>
      </c>
      <c r="EP69" s="27">
        <v>32.649045000000001</v>
      </c>
      <c r="EQ69" s="27">
        <v>34.269344999999994</v>
      </c>
      <c r="ER69" s="27">
        <v>24.995827999999999</v>
      </c>
      <c r="ES69" s="27">
        <v>31.282591999999998</v>
      </c>
      <c r="ET69" s="27">
        <v>34.258542999999996</v>
      </c>
      <c r="EU69" s="27">
        <v>35.689807999999999</v>
      </c>
      <c r="EV69" s="27">
        <v>25.714161000000001</v>
      </c>
      <c r="EW69" s="27">
        <v>25.336091</v>
      </c>
      <c r="EX69" s="27">
        <v>30.429234000000001</v>
      </c>
      <c r="EY69" s="27">
        <v>33.183743999999997</v>
      </c>
      <c r="EZ69" s="27">
        <v>32.983907000000002</v>
      </c>
      <c r="FA69" s="27">
        <v>34.280146999999999</v>
      </c>
      <c r="FB69" s="27">
        <v>35.549382000000001</v>
      </c>
      <c r="FC69" s="27">
        <v>30.980135999999998</v>
      </c>
      <c r="FD69" s="27">
        <v>38.030495336363437</v>
      </c>
      <c r="FE69" s="27">
        <v>36.129762541543101</v>
      </c>
      <c r="FF69" s="27">
        <v>33.964089999999999</v>
      </c>
      <c r="FG69" s="28">
        <v>35.823999999999998</v>
      </c>
      <c r="FH69" s="28">
        <v>37.64</v>
      </c>
      <c r="FI69" s="28">
        <v>32.363</v>
      </c>
      <c r="FJ69" s="28">
        <v>37.866410999999999</v>
      </c>
      <c r="FK69" s="28">
        <v>33.907477999999998</v>
      </c>
      <c r="FL69" s="27">
        <v>48.665058333333334</v>
      </c>
      <c r="FM69" s="27">
        <v>58.08</v>
      </c>
      <c r="FN69" s="27">
        <v>69.790000000000006</v>
      </c>
      <c r="FO69" s="27">
        <v>57.11</v>
      </c>
      <c r="FP69" s="27">
        <v>27.674183823892808</v>
      </c>
      <c r="FQ69" s="27">
        <v>289.62299999999999</v>
      </c>
      <c r="FR69" s="27">
        <v>272.59699999999998</v>
      </c>
      <c r="FS69" s="27">
        <v>490.18</v>
      </c>
      <c r="FT69" s="27">
        <v>7.1284920634920637</v>
      </c>
      <c r="FU69" s="27"/>
    </row>
    <row r="70" spans="1:196" x14ac:dyDescent="0.25">
      <c r="A70" s="15">
        <v>42064</v>
      </c>
      <c r="B70" s="27">
        <v>23.909774193548387</v>
      </c>
      <c r="C70" s="27">
        <v>25.137049999999995</v>
      </c>
      <c r="D70" s="27">
        <v>25.304431322258065</v>
      </c>
      <c r="E70" s="27">
        <v>26.603294126499996</v>
      </c>
      <c r="F70" s="27">
        <v>21.874741935483879</v>
      </c>
      <c r="G70" s="27">
        <v>22.203949999999999</v>
      </c>
      <c r="H70" s="27">
        <v>21.874741935483879</v>
      </c>
      <c r="I70" s="27">
        <v>23.150695632580653</v>
      </c>
      <c r="J70" s="27">
        <v>23.499106403499997</v>
      </c>
      <c r="K70" s="27">
        <v>23.592000000000006</v>
      </c>
      <c r="L70" s="27">
        <v>23.599999999999998</v>
      </c>
      <c r="M70" s="27">
        <v>24.968121360000005</v>
      </c>
      <c r="N70" s="27">
        <v>24.976587999999996</v>
      </c>
      <c r="O70" s="27">
        <v>26.950550175833122</v>
      </c>
      <c r="P70" s="27">
        <v>27.206134806367359</v>
      </c>
      <c r="Q70" s="27">
        <v>21.87838709677419</v>
      </c>
      <c r="R70" s="27">
        <v>22.40009677419355</v>
      </c>
      <c r="S70" s="27">
        <v>47.192387096774205</v>
      </c>
      <c r="T70" s="27">
        <v>45.660935483870965</v>
      </c>
      <c r="U70" s="27">
        <v>22.13841935483871</v>
      </c>
      <c r="V70" s="27">
        <v>49.986007281292054</v>
      </c>
      <c r="W70" s="27">
        <v>56.489573636363616</v>
      </c>
      <c r="X70" s="27">
        <v>46.401578225469756</v>
      </c>
      <c r="Y70" s="27">
        <v>55.126427809917317</v>
      </c>
      <c r="Z70" s="27">
        <v>54.905768678160889</v>
      </c>
      <c r="AA70" s="27">
        <v>43.563927003058147</v>
      </c>
      <c r="AB70" s="27">
        <v>57.490942028985501</v>
      </c>
      <c r="AC70" s="27">
        <v>46.412987876782722</v>
      </c>
      <c r="AD70" s="27">
        <v>11.219377</v>
      </c>
      <c r="AE70" s="27">
        <v>14.185629899999999</v>
      </c>
      <c r="AF70" s="27">
        <v>13.6344481</v>
      </c>
      <c r="AG70" s="27">
        <v>16.774692999999999</v>
      </c>
      <c r="AH70" s="27">
        <v>15.13109</v>
      </c>
      <c r="AI70" s="27">
        <v>13.490594</v>
      </c>
      <c r="AJ70" s="27">
        <v>11.427546</v>
      </c>
      <c r="AK70" s="27">
        <v>14.2368954</v>
      </c>
      <c r="AL70" s="27">
        <v>13.779544999999999</v>
      </c>
      <c r="AM70" s="27">
        <v>16.634877999999997</v>
      </c>
      <c r="AN70" s="27">
        <v>14.988168</v>
      </c>
      <c r="AO70" s="27">
        <v>13.496807999999998</v>
      </c>
      <c r="AP70" s="27">
        <v>13.78</v>
      </c>
      <c r="AQ70" s="27">
        <v>11.221</v>
      </c>
      <c r="AR70" s="27">
        <v>11.43</v>
      </c>
      <c r="AS70" s="27">
        <v>14.188000000000001</v>
      </c>
      <c r="AT70" s="27">
        <v>13.64</v>
      </c>
      <c r="AU70" s="27">
        <v>16.77536926019771</v>
      </c>
      <c r="AV70" s="27">
        <v>15.1341030949326</v>
      </c>
      <c r="AW70" s="27">
        <v>13.491932096328</v>
      </c>
      <c r="AX70" s="27">
        <v>14.24</v>
      </c>
      <c r="AY70" s="27">
        <v>13.78</v>
      </c>
      <c r="AZ70" s="27">
        <v>16.635550754356004</v>
      </c>
      <c r="BA70" s="27">
        <v>14.9914066842169</v>
      </c>
      <c r="BB70" s="27">
        <v>13.500507057349701</v>
      </c>
      <c r="BC70" s="27">
        <v>15.653065999999999</v>
      </c>
      <c r="BD70" s="27">
        <v>28.269919999999999</v>
      </c>
      <c r="BE70" s="27">
        <v>29.299340000000001</v>
      </c>
      <c r="BF70" s="27">
        <v>26.006399999999999</v>
      </c>
      <c r="BG70" s="27">
        <v>28.510719999999999</v>
      </c>
      <c r="BH70" s="27">
        <v>29.02242</v>
      </c>
      <c r="BI70" s="27">
        <v>26.048540000000003</v>
      </c>
      <c r="BJ70" s="27">
        <v>27.679959999999998</v>
      </c>
      <c r="BK70" s="27">
        <v>27.788319999999995</v>
      </c>
      <c r="BL70" s="27">
        <v>33.099499999999999</v>
      </c>
      <c r="BM70" s="27">
        <v>23.377067999999998</v>
      </c>
      <c r="BN70" s="27">
        <v>23.954344407502315</v>
      </c>
      <c r="BO70" s="27">
        <v>23.954344407502315</v>
      </c>
      <c r="BP70" s="27">
        <v>23.838146800000001</v>
      </c>
      <c r="BQ70" s="27">
        <v>17.015796199999997</v>
      </c>
      <c r="BR70" s="27">
        <v>17.214022799999999</v>
      </c>
      <c r="BS70" s="27">
        <v>18.113499299999997</v>
      </c>
      <c r="BT70" s="27">
        <v>14.999042499999998</v>
      </c>
      <c r="BU70" s="27">
        <v>12.592670999999999</v>
      </c>
      <c r="BV70" s="27">
        <v>17.063644</v>
      </c>
      <c r="BW70" s="27">
        <v>18.723403399999999</v>
      </c>
      <c r="BX70" s="27">
        <v>15.047200999999999</v>
      </c>
      <c r="BY70" s="27">
        <v>12.5348808</v>
      </c>
      <c r="BZ70" s="27">
        <v>17.216999999999999</v>
      </c>
      <c r="CA70" s="27">
        <v>18.12</v>
      </c>
      <c r="CB70" s="27">
        <v>15</v>
      </c>
      <c r="CC70" s="27">
        <v>12.595000000000001</v>
      </c>
      <c r="CD70" s="27">
        <v>23.38</v>
      </c>
      <c r="CE70" s="27">
        <v>23.954344407502315</v>
      </c>
      <c r="CF70" s="27">
        <v>23.954344407502315</v>
      </c>
      <c r="CG70" s="27">
        <v>23.84</v>
      </c>
      <c r="CH70" s="27">
        <v>17.02</v>
      </c>
      <c r="CI70" s="27">
        <v>17.059999999999999</v>
      </c>
      <c r="CJ70" s="27">
        <v>18.723403399999999</v>
      </c>
      <c r="CK70" s="27">
        <v>15.047200999999999</v>
      </c>
      <c r="CL70" s="27">
        <v>12.53</v>
      </c>
      <c r="CM70" s="27">
        <v>23.954344407502315</v>
      </c>
      <c r="CN70" s="27">
        <v>32.249139999999997</v>
      </c>
      <c r="CO70" s="27">
        <v>32.05048</v>
      </c>
      <c r="CP70" s="27">
        <v>33.465180000000004</v>
      </c>
      <c r="CQ70" s="27">
        <v>34.837739999999997</v>
      </c>
      <c r="CR70" s="27">
        <v>28.70336</v>
      </c>
      <c r="CS70" s="27">
        <v>23.929500000000001</v>
      </c>
      <c r="CT70" s="27">
        <v>45.589460000000003</v>
      </c>
      <c r="CU70" s="27">
        <v>45.739960000000004</v>
      </c>
      <c r="CV70" s="27">
        <v>46.412987876782722</v>
      </c>
      <c r="CW70" s="27">
        <v>46.412987876782722</v>
      </c>
      <c r="CX70" s="27">
        <v>46.412987876782722</v>
      </c>
      <c r="CY70" s="27">
        <v>32.977559999999997</v>
      </c>
      <c r="CZ70" s="27">
        <v>33.296619999999997</v>
      </c>
      <c r="DA70" s="27">
        <v>34.95814</v>
      </c>
      <c r="DB70" s="27">
        <v>28.667239999999996</v>
      </c>
      <c r="DC70" s="27">
        <v>23.893379999999997</v>
      </c>
      <c r="DD70" s="27">
        <v>22.129519999999999</v>
      </c>
      <c r="DE70" s="27">
        <v>21.744239999999998</v>
      </c>
      <c r="DF70" s="27">
        <v>44.064058888888887</v>
      </c>
      <c r="DG70" s="27">
        <v>27.902699999999999</v>
      </c>
      <c r="DH70" s="27">
        <v>28.269919999999999</v>
      </c>
      <c r="DI70" s="27">
        <v>51.600999999999999</v>
      </c>
      <c r="DJ70" s="27">
        <v>39.930103225233118</v>
      </c>
      <c r="DK70" s="27">
        <v>33.834553729572512</v>
      </c>
      <c r="DL70" s="27">
        <v>24.705519175845534</v>
      </c>
      <c r="DM70" s="27">
        <v>30.276112582177873</v>
      </c>
      <c r="DN70" s="27">
        <v>35.542000096756077</v>
      </c>
      <c r="DO70" s="27">
        <v>14.825781599999999</v>
      </c>
      <c r="DP70" s="27">
        <v>21.196810366666664</v>
      </c>
      <c r="DQ70" s="27">
        <v>31.949405608203936</v>
      </c>
      <c r="DR70" s="27">
        <v>27.072153422222225</v>
      </c>
      <c r="DS70" s="27">
        <v>33.118931999999994</v>
      </c>
      <c r="DT70" s="27">
        <v>23.829211999999998</v>
      </c>
      <c r="DU70" s="27">
        <v>29.143795999999998</v>
      </c>
      <c r="DV70" s="27">
        <v>34.107315</v>
      </c>
      <c r="DW70" s="27">
        <v>31.163769999999996</v>
      </c>
      <c r="DX70" s="27">
        <v>32.335786999999996</v>
      </c>
      <c r="DY70" s="27">
        <v>62.654000000000003</v>
      </c>
      <c r="DZ70" s="27">
        <v>33.934483</v>
      </c>
      <c r="EA70" s="27">
        <v>32.196791579399999</v>
      </c>
      <c r="EB70" s="28">
        <v>36.447180000000003</v>
      </c>
      <c r="EC70" s="28">
        <v>37.935800000000008</v>
      </c>
      <c r="ED70" s="28">
        <v>33.202823306740122</v>
      </c>
      <c r="EE70" s="28">
        <v>30.616160577837153</v>
      </c>
      <c r="EF70" s="28">
        <v>23.950479564184374</v>
      </c>
      <c r="EG70" s="28">
        <v>32.722380398017449</v>
      </c>
      <c r="EH70" s="28">
        <v>28.810004289965626</v>
      </c>
      <c r="EI70" s="28">
        <v>33.345514060591555</v>
      </c>
      <c r="EJ70" s="28">
        <v>31.761826482973529</v>
      </c>
      <c r="EK70" s="28">
        <v>33.275858439301757</v>
      </c>
      <c r="EL70" s="27">
        <v>21.944262999999999</v>
      </c>
      <c r="EM70" s="27">
        <v>27.437079999999998</v>
      </c>
      <c r="EN70" s="27">
        <v>32.643643999999995</v>
      </c>
      <c r="EO70" s="27">
        <v>29.521865999999999</v>
      </c>
      <c r="EP70" s="27">
        <v>30.963932999999997</v>
      </c>
      <c r="EQ70" s="27">
        <v>32.989307999999994</v>
      </c>
      <c r="ER70" s="27">
        <v>23.035264999999999</v>
      </c>
      <c r="ES70" s="27">
        <v>28.976365000000001</v>
      </c>
      <c r="ET70" s="27">
        <v>32.584232999999998</v>
      </c>
      <c r="EU70" s="27">
        <v>34.40437</v>
      </c>
      <c r="EV70" s="27">
        <v>25.843785</v>
      </c>
      <c r="EW70" s="27">
        <v>23.715790999999999</v>
      </c>
      <c r="EX70" s="27">
        <v>28.603695999999999</v>
      </c>
      <c r="EY70" s="27">
        <v>33.183743999999997</v>
      </c>
      <c r="EZ70" s="27">
        <v>31.606652</v>
      </c>
      <c r="FA70" s="27">
        <v>33.199947000000002</v>
      </c>
      <c r="FB70" s="27">
        <v>30.429234000000001</v>
      </c>
      <c r="FC70" s="27">
        <v>28.857543</v>
      </c>
      <c r="FD70" s="27">
        <v>37.394117458985313</v>
      </c>
      <c r="FE70" s="27">
        <v>35.525190305683253</v>
      </c>
      <c r="FF70" s="27">
        <v>33.964089999999999</v>
      </c>
      <c r="FG70" s="28">
        <v>35.103000000000002</v>
      </c>
      <c r="FH70" s="28">
        <v>37.517000000000003</v>
      </c>
      <c r="FI70" s="28">
        <v>31.091000000000001</v>
      </c>
      <c r="FJ70" s="28">
        <v>37.099468999999999</v>
      </c>
      <c r="FK70" s="28">
        <v>32.514019999999995</v>
      </c>
      <c r="FL70" s="27">
        <v>46.262845333333331</v>
      </c>
      <c r="FM70" s="27">
        <v>56.88</v>
      </c>
      <c r="FN70" s="27">
        <v>65.510000000000005</v>
      </c>
      <c r="FO70" s="27">
        <v>57.08</v>
      </c>
      <c r="FP70" s="27">
        <v>27.674183823892808</v>
      </c>
      <c r="FQ70" s="27">
        <v>294.44799999999998</v>
      </c>
      <c r="FR70" s="27">
        <v>279.32799999999997</v>
      </c>
      <c r="FS70" s="27">
        <v>487.77600000000001</v>
      </c>
      <c r="FT70" s="27">
        <v>6.6416039426523295</v>
      </c>
      <c r="FU70" s="27"/>
    </row>
    <row r="71" spans="1:196" x14ac:dyDescent="0.25">
      <c r="A71" s="15">
        <v>42095</v>
      </c>
      <c r="B71" s="27">
        <v>23.306733333333334</v>
      </c>
      <c r="C71" s="27">
        <v>23.174045454545453</v>
      </c>
      <c r="D71" s="27">
        <v>24.666215088666668</v>
      </c>
      <c r="E71" s="27">
        <v>24.525787525909088</v>
      </c>
      <c r="F71" s="27">
        <v>22.093499999999999</v>
      </c>
      <c r="G71" s="27">
        <v>21.529136363636365</v>
      </c>
      <c r="H71" s="27">
        <v>22.093499999999999</v>
      </c>
      <c r="I71" s="27">
        <v>23.382213855</v>
      </c>
      <c r="J71" s="27">
        <v>22.784930887727274</v>
      </c>
      <c r="K71" s="27">
        <v>21.543849999999999</v>
      </c>
      <c r="L71" s="27">
        <v>21.53</v>
      </c>
      <c r="M71" s="27">
        <v>22.8005027705</v>
      </c>
      <c r="N71" s="27">
        <v>22.785844900000001</v>
      </c>
      <c r="O71" s="27">
        <v>24.782931586333117</v>
      </c>
      <c r="P71" s="27">
        <v>25.03851621686735</v>
      </c>
      <c r="Q71" s="27">
        <v>21.938066666666664</v>
      </c>
      <c r="R71" s="27">
        <v>22.155200000000004</v>
      </c>
      <c r="S71" s="27">
        <v>46.890466666666683</v>
      </c>
      <c r="T71" s="27">
        <v>46.103400000000001</v>
      </c>
      <c r="U71" s="27">
        <v>21.86046666666666</v>
      </c>
      <c r="V71" s="27">
        <v>47.843605444444457</v>
      </c>
      <c r="W71" s="27">
        <v>47.741372878787899</v>
      </c>
      <c r="X71" s="27">
        <v>47.90279271929824</v>
      </c>
      <c r="Y71" s="27">
        <v>48.334250735930759</v>
      </c>
      <c r="Z71" s="27">
        <v>56.631603529411755</v>
      </c>
      <c r="AA71" s="27">
        <v>43.504609107142819</v>
      </c>
      <c r="AB71" s="27">
        <v>54.411231884057976</v>
      </c>
      <c r="AC71" s="27">
        <v>43.206135277610841</v>
      </c>
      <c r="AD71" s="27">
        <v>11.219377</v>
      </c>
      <c r="AE71" s="27">
        <v>14.185629899999999</v>
      </c>
      <c r="AF71" s="27">
        <v>13.6344481</v>
      </c>
      <c r="AG71" s="27">
        <v>16.774692999999999</v>
      </c>
      <c r="AH71" s="27">
        <v>15.13109</v>
      </c>
      <c r="AI71" s="27">
        <v>13.490594</v>
      </c>
      <c r="AJ71" s="27">
        <v>11.427546</v>
      </c>
      <c r="AK71" s="27">
        <v>14.2368954</v>
      </c>
      <c r="AL71" s="27">
        <v>13.779544999999999</v>
      </c>
      <c r="AM71" s="27">
        <v>16.634877999999997</v>
      </c>
      <c r="AN71" s="27">
        <v>14.988168</v>
      </c>
      <c r="AO71" s="27">
        <v>13.496807999999998</v>
      </c>
      <c r="AP71" s="27">
        <v>13.78</v>
      </c>
      <c r="AQ71" s="27">
        <v>11.221</v>
      </c>
      <c r="AR71" s="27">
        <v>11.43</v>
      </c>
      <c r="AS71" s="27">
        <v>14.188000000000001</v>
      </c>
      <c r="AT71" s="27">
        <v>13.64</v>
      </c>
      <c r="AU71" s="27">
        <v>16.77536926019771</v>
      </c>
      <c r="AV71" s="27">
        <v>15.1341030949326</v>
      </c>
      <c r="AW71" s="27">
        <v>13.491932096328</v>
      </c>
      <c r="AX71" s="27">
        <v>14.24</v>
      </c>
      <c r="AY71" s="27">
        <v>13.78</v>
      </c>
      <c r="AZ71" s="27">
        <v>16.635550754356004</v>
      </c>
      <c r="BA71" s="27">
        <v>14.9914066842169</v>
      </c>
      <c r="BB71" s="27">
        <v>13.500507057349701</v>
      </c>
      <c r="BC71" s="27">
        <v>15.653065999999999</v>
      </c>
      <c r="BD71" s="27">
        <v>28.269919999999999</v>
      </c>
      <c r="BE71" s="27">
        <v>29.299340000000001</v>
      </c>
      <c r="BF71" s="27">
        <v>26.006399999999999</v>
      </c>
      <c r="BG71" s="27">
        <v>28.510719999999999</v>
      </c>
      <c r="BH71" s="27">
        <v>29.02242</v>
      </c>
      <c r="BI71" s="27">
        <v>26.048540000000003</v>
      </c>
      <c r="BJ71" s="27">
        <v>27.679959999999998</v>
      </c>
      <c r="BK71" s="27">
        <v>27.788319999999995</v>
      </c>
      <c r="BL71" s="27">
        <v>31.445</v>
      </c>
      <c r="BM71" s="27">
        <v>22.299246230487849</v>
      </c>
      <c r="BN71" s="27">
        <v>22.299246230487849</v>
      </c>
      <c r="BO71" s="27">
        <v>22.299246230487849</v>
      </c>
      <c r="BP71" s="27">
        <v>22.299246230487849</v>
      </c>
      <c r="BQ71" s="27">
        <v>17.015796199999997</v>
      </c>
      <c r="BR71" s="27">
        <v>17.214022799999999</v>
      </c>
      <c r="BS71" s="27">
        <v>18.113499299999997</v>
      </c>
      <c r="BT71" s="27">
        <v>14.999042499999998</v>
      </c>
      <c r="BU71" s="27">
        <v>12.592670999999999</v>
      </c>
      <c r="BV71" s="27">
        <v>17.063644</v>
      </c>
      <c r="BW71" s="27">
        <v>18.723403399999999</v>
      </c>
      <c r="BX71" s="27">
        <v>15.047200999999999</v>
      </c>
      <c r="BY71" s="27">
        <v>12.5348808</v>
      </c>
      <c r="BZ71" s="27">
        <v>17.216999999999999</v>
      </c>
      <c r="CA71" s="27">
        <v>18.12</v>
      </c>
      <c r="CB71" s="27">
        <v>15</v>
      </c>
      <c r="CC71" s="27">
        <v>12.595000000000001</v>
      </c>
      <c r="CD71" s="27">
        <v>22.299246230487849</v>
      </c>
      <c r="CE71" s="27">
        <v>22.299246230487849</v>
      </c>
      <c r="CF71" s="27">
        <v>22.299246230487849</v>
      </c>
      <c r="CG71" s="27">
        <v>22.299246230487849</v>
      </c>
      <c r="CH71" s="27">
        <v>17.02</v>
      </c>
      <c r="CI71" s="27">
        <v>17.059999999999999</v>
      </c>
      <c r="CJ71" s="27">
        <v>18.723403399999999</v>
      </c>
      <c r="CK71" s="27">
        <v>15.047200999999999</v>
      </c>
      <c r="CL71" s="27">
        <v>12.53</v>
      </c>
      <c r="CM71" s="27">
        <v>22.299246230487849</v>
      </c>
      <c r="CN71" s="27">
        <v>32.249139999999997</v>
      </c>
      <c r="CO71" s="27">
        <v>32.05048</v>
      </c>
      <c r="CP71" s="27">
        <v>33.465180000000004</v>
      </c>
      <c r="CQ71" s="27">
        <v>34.837739999999997</v>
      </c>
      <c r="CR71" s="27">
        <v>28.70336</v>
      </c>
      <c r="CS71" s="27">
        <v>23.929500000000001</v>
      </c>
      <c r="CT71" s="27">
        <v>43.206135277610841</v>
      </c>
      <c r="CU71" s="27">
        <v>43.206135277610841</v>
      </c>
      <c r="CV71" s="27">
        <v>43.206135277610841</v>
      </c>
      <c r="CW71" s="27">
        <v>43.206135277610841</v>
      </c>
      <c r="CX71" s="27">
        <v>43.206135277610841</v>
      </c>
      <c r="CY71" s="27">
        <v>32.977559999999997</v>
      </c>
      <c r="CZ71" s="27">
        <v>33.296619999999997</v>
      </c>
      <c r="DA71" s="27">
        <v>34.95814</v>
      </c>
      <c r="DB71" s="27">
        <v>28.667239999999996</v>
      </c>
      <c r="DC71" s="27">
        <v>23.893379999999997</v>
      </c>
      <c r="DD71" s="27">
        <v>22.129519999999999</v>
      </c>
      <c r="DE71" s="27">
        <v>21.744239999999998</v>
      </c>
      <c r="DF71" s="27">
        <v>37.841853777777786</v>
      </c>
      <c r="DG71" s="27">
        <v>27.902699999999999</v>
      </c>
      <c r="DH71" s="27">
        <v>28.269919999999999</v>
      </c>
      <c r="DI71" s="27">
        <v>55.442</v>
      </c>
      <c r="DJ71" s="27">
        <v>37.17117816630374</v>
      </c>
      <c r="DK71" s="27">
        <v>32.076869733776796</v>
      </c>
      <c r="DL71" s="27">
        <v>24.860202733359248</v>
      </c>
      <c r="DM71" s="27">
        <v>28.220426799706274</v>
      </c>
      <c r="DN71" s="27">
        <v>34.41113553928556</v>
      </c>
      <c r="DO71" s="27">
        <v>14.9186072</v>
      </c>
      <c r="DP71" s="27">
        <v>19.757590533333335</v>
      </c>
      <c r="DQ71" s="27">
        <v>29.741897772494909</v>
      </c>
      <c r="DR71" s="27">
        <v>25.665771911111118</v>
      </c>
      <c r="DS71" s="27">
        <v>30.105173999999998</v>
      </c>
      <c r="DT71" s="27">
        <v>24.304499999999997</v>
      </c>
      <c r="DU71" s="27">
        <v>27.16703</v>
      </c>
      <c r="DV71" s="27">
        <v>27.16703</v>
      </c>
      <c r="DW71" s="27">
        <v>31.163769999999996</v>
      </c>
      <c r="DX71" s="27">
        <v>30.83971</v>
      </c>
      <c r="DY71" s="27">
        <v>59.755000000000003</v>
      </c>
      <c r="DZ71" s="27">
        <v>32.875886999999999</v>
      </c>
      <c r="EA71" s="27">
        <v>27.873725106599998</v>
      </c>
      <c r="EB71" s="28">
        <v>31.789240000000003</v>
      </c>
      <c r="EC71" s="28">
        <v>31.789240000000003</v>
      </c>
      <c r="ED71" s="28">
        <v>33.202823306740122</v>
      </c>
      <c r="EE71" s="28">
        <v>30.616160577837153</v>
      </c>
      <c r="EF71" s="28">
        <v>24.428529708990446</v>
      </c>
      <c r="EG71" s="28">
        <v>29.940499848215957</v>
      </c>
      <c r="EH71" s="28">
        <v>27.035444364663558</v>
      </c>
      <c r="EI71" s="28">
        <v>27.035444364663558</v>
      </c>
      <c r="EJ71" s="28">
        <v>30.373185943391185</v>
      </c>
      <c r="EK71" s="28">
        <v>32.306902450253595</v>
      </c>
      <c r="EL71" s="27">
        <v>22.478961999999999</v>
      </c>
      <c r="EM71" s="27">
        <v>25.319887999999999</v>
      </c>
      <c r="EN71" s="27">
        <v>25.319887999999999</v>
      </c>
      <c r="EO71" s="27">
        <v>29.521865999999999</v>
      </c>
      <c r="EP71" s="27">
        <v>29.257216999999997</v>
      </c>
      <c r="EQ71" s="27">
        <v>31.736276</v>
      </c>
      <c r="ER71" s="27">
        <v>23.580765999999997</v>
      </c>
      <c r="ES71" s="27">
        <v>26.734950000000001</v>
      </c>
      <c r="ET71" s="27">
        <v>30.899121000000001</v>
      </c>
      <c r="EU71" s="27">
        <v>33.205347999999994</v>
      </c>
      <c r="EV71" s="27">
        <v>27.275049999999997</v>
      </c>
      <c r="EW71" s="27">
        <v>24.158672999999997</v>
      </c>
      <c r="EX71" s="27">
        <v>26.788959999999999</v>
      </c>
      <c r="EY71" s="27">
        <v>26.788959999999999</v>
      </c>
      <c r="EZ71" s="27">
        <v>30.175386999999997</v>
      </c>
      <c r="FA71" s="27">
        <v>32.179158000000001</v>
      </c>
      <c r="FB71" s="27">
        <v>30.429234000000001</v>
      </c>
      <c r="FC71" s="27">
        <v>26.772756999999999</v>
      </c>
      <c r="FD71" s="27">
        <v>34.993259740596905</v>
      </c>
      <c r="FE71" s="27">
        <v>33.244325476177231</v>
      </c>
      <c r="FF71" s="27">
        <v>27.189519999999998</v>
      </c>
      <c r="FG71" s="28">
        <v>33.090000000000003</v>
      </c>
      <c r="FH71" s="28">
        <v>36.171999999999997</v>
      </c>
      <c r="FI71" s="28">
        <v>29.745999999999999</v>
      </c>
      <c r="FJ71" s="28">
        <v>34.966073999999999</v>
      </c>
      <c r="FK71" s="28">
        <v>31.077353999999996</v>
      </c>
      <c r="FL71" s="27">
        <v>43.74349333333334</v>
      </c>
      <c r="FM71" s="27">
        <v>54.14</v>
      </c>
      <c r="FN71" s="27">
        <v>61.32</v>
      </c>
      <c r="FO71" s="27">
        <v>55.76</v>
      </c>
      <c r="FP71" s="27">
        <v>25.483440723892812</v>
      </c>
      <c r="FQ71" s="27">
        <v>312.91500000000002</v>
      </c>
      <c r="FR71" s="27">
        <v>299.78800000000001</v>
      </c>
      <c r="FS71" s="27">
        <v>511.524</v>
      </c>
      <c r="FT71" s="27">
        <v>6.4740925925925925</v>
      </c>
      <c r="FU71" s="27"/>
    </row>
    <row r="72" spans="1:196" x14ac:dyDescent="0.25">
      <c r="A72" s="15">
        <v>42125</v>
      </c>
      <c r="B72" s="27">
        <v>22.167838709677419</v>
      </c>
      <c r="C72" s="27">
        <v>22.799500000000002</v>
      </c>
      <c r="D72" s="27">
        <v>23.460888741612901</v>
      </c>
      <c r="E72" s="27">
        <v>24.129394835000003</v>
      </c>
      <c r="F72" s="27">
        <v>20.482741935483876</v>
      </c>
      <c r="G72" s="27">
        <v>21.374600000000001</v>
      </c>
      <c r="H72" s="27">
        <v>20.482741935483876</v>
      </c>
      <c r="I72" s="27">
        <v>21.677500272580652</v>
      </c>
      <c r="J72" s="27">
        <v>22.621380418000001</v>
      </c>
      <c r="K72" s="27">
        <v>21.543849999999999</v>
      </c>
      <c r="L72" s="27">
        <v>21.53</v>
      </c>
      <c r="M72" s="27">
        <v>22.8005027705</v>
      </c>
      <c r="N72" s="27">
        <v>22.785844900000001</v>
      </c>
      <c r="O72" s="27">
        <v>24.782931586333117</v>
      </c>
      <c r="P72" s="27">
        <v>25.03851621686735</v>
      </c>
      <c r="Q72" s="27">
        <v>20.616419354838708</v>
      </c>
      <c r="R72" s="27">
        <v>21.102290322580643</v>
      </c>
      <c r="S72" s="27">
        <v>43.779548387096774</v>
      </c>
      <c r="T72" s="27">
        <v>43.242048387096773</v>
      </c>
      <c r="U72" s="27">
        <v>20.727580645161289</v>
      </c>
      <c r="V72" s="27">
        <v>47.26911254032261</v>
      </c>
      <c r="W72" s="27">
        <v>51.445890396825384</v>
      </c>
      <c r="X72" s="27">
        <v>45.129787296748027</v>
      </c>
      <c r="Y72" s="27">
        <v>52.131069727272717</v>
      </c>
      <c r="Z72" s="27">
        <v>52.827308111111059</v>
      </c>
      <c r="AA72" s="27">
        <v>41.251363168604641</v>
      </c>
      <c r="AB72" s="27">
        <v>54.411231884057976</v>
      </c>
      <c r="AC72" s="27">
        <v>38.959354947461748</v>
      </c>
      <c r="AD72" s="27">
        <v>11.219377</v>
      </c>
      <c r="AE72" s="27">
        <v>14.185629899999999</v>
      </c>
      <c r="AF72" s="27">
        <v>13.6344481</v>
      </c>
      <c r="AG72" s="27">
        <v>16.774692999999999</v>
      </c>
      <c r="AH72" s="27">
        <v>15.13109</v>
      </c>
      <c r="AI72" s="27">
        <v>13.490594</v>
      </c>
      <c r="AJ72" s="27">
        <v>11.427546</v>
      </c>
      <c r="AK72" s="27">
        <v>14.2368954</v>
      </c>
      <c r="AL72" s="27">
        <v>13.779544999999999</v>
      </c>
      <c r="AM72" s="27">
        <v>16.634877999999997</v>
      </c>
      <c r="AN72" s="27">
        <v>14.988168</v>
      </c>
      <c r="AO72" s="27">
        <v>13.496807999999998</v>
      </c>
      <c r="AP72" s="27">
        <v>13.78</v>
      </c>
      <c r="AQ72" s="27">
        <v>11.221</v>
      </c>
      <c r="AR72" s="27">
        <v>11.43</v>
      </c>
      <c r="AS72" s="27">
        <v>14.188000000000001</v>
      </c>
      <c r="AT72" s="27">
        <v>13.64</v>
      </c>
      <c r="AU72" s="27">
        <v>16.77536926019771</v>
      </c>
      <c r="AV72" s="27">
        <v>15.1341030949326</v>
      </c>
      <c r="AW72" s="27">
        <v>13.491932096328</v>
      </c>
      <c r="AX72" s="27">
        <v>14.24</v>
      </c>
      <c r="AY72" s="27">
        <v>13.78</v>
      </c>
      <c r="AZ72" s="27">
        <v>16.635550754356004</v>
      </c>
      <c r="BA72" s="27">
        <v>14.9914066842169</v>
      </c>
      <c r="BB72" s="27">
        <v>13.500507057349701</v>
      </c>
      <c r="BC72" s="27">
        <v>15.653065999999999</v>
      </c>
      <c r="BD72" s="27">
        <v>28.269919999999999</v>
      </c>
      <c r="BE72" s="27">
        <v>29.299340000000001</v>
      </c>
      <c r="BF72" s="27">
        <v>26.006399999999999</v>
      </c>
      <c r="BG72" s="27">
        <v>28.510719999999999</v>
      </c>
      <c r="BH72" s="27">
        <v>29.02242</v>
      </c>
      <c r="BI72" s="27">
        <v>26.048540000000003</v>
      </c>
      <c r="BJ72" s="27">
        <v>27.679959999999998</v>
      </c>
      <c r="BK72" s="27">
        <v>27.788319999999995</v>
      </c>
      <c r="BL72" s="27">
        <v>30.1615</v>
      </c>
      <c r="BM72" s="27">
        <v>20.107427877369375</v>
      </c>
      <c r="BN72" s="27">
        <v>20.107427877369375</v>
      </c>
      <c r="BO72" s="27">
        <v>20.107427877369375</v>
      </c>
      <c r="BP72" s="27">
        <v>20.107427877369375</v>
      </c>
      <c r="BQ72" s="27">
        <v>17.015796199999997</v>
      </c>
      <c r="BR72" s="27">
        <v>17.214022799999999</v>
      </c>
      <c r="BS72" s="27">
        <v>18.113499299999997</v>
      </c>
      <c r="BT72" s="27">
        <v>14.999042499999998</v>
      </c>
      <c r="BU72" s="27">
        <v>12.592670999999999</v>
      </c>
      <c r="BV72" s="27">
        <v>17.063644</v>
      </c>
      <c r="BW72" s="27">
        <v>18.723403399999999</v>
      </c>
      <c r="BX72" s="27">
        <v>15.047200999999999</v>
      </c>
      <c r="BY72" s="27">
        <v>12.5348808</v>
      </c>
      <c r="BZ72" s="27">
        <v>17.216999999999999</v>
      </c>
      <c r="CA72" s="27">
        <v>18.12</v>
      </c>
      <c r="CB72" s="27">
        <v>15</v>
      </c>
      <c r="CC72" s="27">
        <v>12.595000000000001</v>
      </c>
      <c r="CD72" s="27">
        <v>20.107427877369375</v>
      </c>
      <c r="CE72" s="27">
        <v>20.107427877369375</v>
      </c>
      <c r="CF72" s="27">
        <v>20.107427877369375</v>
      </c>
      <c r="CG72" s="27">
        <v>20.107427877369375</v>
      </c>
      <c r="CH72" s="27">
        <v>17.02</v>
      </c>
      <c r="CI72" s="27">
        <v>17.059999999999999</v>
      </c>
      <c r="CJ72" s="27">
        <v>18.723403399999999</v>
      </c>
      <c r="CK72" s="27">
        <v>15.047200999999999</v>
      </c>
      <c r="CL72" s="27">
        <v>12.53</v>
      </c>
      <c r="CM72" s="27">
        <v>20.107427877369375</v>
      </c>
      <c r="CN72" s="27">
        <v>32.249139999999997</v>
      </c>
      <c r="CO72" s="27">
        <v>32.05048</v>
      </c>
      <c r="CP72" s="27">
        <v>33.465180000000004</v>
      </c>
      <c r="CQ72" s="27">
        <v>34.837739999999997</v>
      </c>
      <c r="CR72" s="27">
        <v>28.70336</v>
      </c>
      <c r="CS72" s="27">
        <v>23.929500000000001</v>
      </c>
      <c r="CT72" s="27">
        <v>38.959354947461748</v>
      </c>
      <c r="CU72" s="27">
        <v>38.959354947461748</v>
      </c>
      <c r="CV72" s="27">
        <v>38.959354947461748</v>
      </c>
      <c r="CW72" s="27">
        <v>38.959354947461748</v>
      </c>
      <c r="CX72" s="27">
        <v>38.959354947461748</v>
      </c>
      <c r="CY72" s="27">
        <v>32.977559999999997</v>
      </c>
      <c r="CZ72" s="27">
        <v>33.296619999999997</v>
      </c>
      <c r="DA72" s="27">
        <v>34.95814</v>
      </c>
      <c r="DB72" s="27">
        <v>28.667239999999996</v>
      </c>
      <c r="DC72" s="27">
        <v>23.893379999999997</v>
      </c>
      <c r="DD72" s="27">
        <v>22.129519999999999</v>
      </c>
      <c r="DE72" s="27">
        <v>21.744239999999998</v>
      </c>
      <c r="DF72" s="27">
        <v>37.841853777777786</v>
      </c>
      <c r="DG72" s="27">
        <v>27.902699999999999</v>
      </c>
      <c r="DH72" s="27">
        <v>28.269919999999999</v>
      </c>
      <c r="DI72" s="27">
        <v>57.686999999999998</v>
      </c>
      <c r="DJ72" s="27">
        <v>33.517580655884274</v>
      </c>
      <c r="DK72" s="27">
        <v>30.73495534476552</v>
      </c>
      <c r="DL72" s="27">
        <v>27.32201917325385</v>
      </c>
      <c r="DM72" s="27">
        <v>27.05279036974644</v>
      </c>
      <c r="DN72" s="27">
        <v>33.440953706319384</v>
      </c>
      <c r="DO72" s="27">
        <v>16.395943199999998</v>
      </c>
      <c r="DP72" s="27">
        <v>18.94010883333333</v>
      </c>
      <c r="DQ72" s="27">
        <v>26.818532708020186</v>
      </c>
      <c r="DR72" s="27">
        <v>24.592061511111115</v>
      </c>
      <c r="DS72" s="27">
        <v>27.091415999999999</v>
      </c>
      <c r="DT72" s="27">
        <v>26.551316</v>
      </c>
      <c r="DU72" s="27">
        <v>26.086829999999999</v>
      </c>
      <c r="DV72" s="27">
        <v>27.16703</v>
      </c>
      <c r="DW72" s="27">
        <v>27.16703</v>
      </c>
      <c r="DX72" s="27">
        <v>29.624485</v>
      </c>
      <c r="DY72" s="27">
        <v>57.4</v>
      </c>
      <c r="DZ72" s="27">
        <v>31.979320999999999</v>
      </c>
      <c r="EA72" s="27">
        <v>27.873725106599998</v>
      </c>
      <c r="EB72" s="28">
        <v>31.789240000000003</v>
      </c>
      <c r="EC72" s="28">
        <v>31.789240000000003</v>
      </c>
      <c r="ED72" s="28">
        <v>29.098959626726565</v>
      </c>
      <c r="EE72" s="28">
        <v>27.035468962509906</v>
      </c>
      <c r="EF72" s="28">
        <v>26.579892058506381</v>
      </c>
      <c r="EG72" s="28">
        <v>27.080904587147831</v>
      </c>
      <c r="EH72" s="28">
        <v>26.081728171528926</v>
      </c>
      <c r="EI72" s="28">
        <v>27.035444364663558</v>
      </c>
      <c r="EJ72" s="28">
        <v>29.270753425225614</v>
      </c>
      <c r="EK72" s="28">
        <v>31.468588912537864</v>
      </c>
      <c r="EL72" s="27">
        <v>24.758183999999996</v>
      </c>
      <c r="EM72" s="27">
        <v>24.196480000000001</v>
      </c>
      <c r="EN72" s="27">
        <v>25.319887999999999</v>
      </c>
      <c r="EO72" s="27">
        <v>25.319887999999999</v>
      </c>
      <c r="EP72" s="27">
        <v>27.933971999999997</v>
      </c>
      <c r="EQ72" s="27">
        <v>30.677679999999999</v>
      </c>
      <c r="ER72" s="27">
        <v>26.005815000000002</v>
      </c>
      <c r="ES72" s="27">
        <v>25.498121000000001</v>
      </c>
      <c r="ET72" s="27">
        <v>29.521865999999999</v>
      </c>
      <c r="EU72" s="27">
        <v>32.195360999999998</v>
      </c>
      <c r="EV72" s="27">
        <v>28.538883999999999</v>
      </c>
      <c r="EW72" s="27">
        <v>26.275865</v>
      </c>
      <c r="EX72" s="27">
        <v>25.805977999999996</v>
      </c>
      <c r="EY72" s="27">
        <v>26.788959999999999</v>
      </c>
      <c r="EZ72" s="27">
        <v>29.046578</v>
      </c>
      <c r="FA72" s="27">
        <v>31.304196000000001</v>
      </c>
      <c r="FB72" s="27">
        <v>26.788959999999999</v>
      </c>
      <c r="FC72" s="27">
        <v>25.627745000000001</v>
      </c>
      <c r="FD72" s="27">
        <v>31.666963635232566</v>
      </c>
      <c r="FE72" s="27">
        <v>30.084274907107652</v>
      </c>
      <c r="FF72" s="27">
        <v>27.189519999999998</v>
      </c>
      <c r="FG72" s="28">
        <v>30.36</v>
      </c>
      <c r="FH72" s="28">
        <v>33.851999999999997</v>
      </c>
      <c r="FI72" s="28">
        <v>28.58</v>
      </c>
      <c r="FJ72" s="28">
        <v>32.081940000000003</v>
      </c>
      <c r="FK72" s="28">
        <v>29.905336999999999</v>
      </c>
      <c r="FL72" s="27">
        <v>41.830502999999993</v>
      </c>
      <c r="FM72" s="27">
        <v>52.93</v>
      </c>
      <c r="FN72" s="27">
        <v>58.95</v>
      </c>
      <c r="FO72" s="27">
        <v>53.43</v>
      </c>
      <c r="FP72" s="27">
        <v>25.483440723892812</v>
      </c>
      <c r="FQ72" s="27">
        <v>320.14499999999998</v>
      </c>
      <c r="FR72" s="27">
        <v>307.41199999999998</v>
      </c>
      <c r="FS72" s="27">
        <v>545.95100000000002</v>
      </c>
      <c r="FT72" s="27">
        <v>6.1577329749103935</v>
      </c>
      <c r="FU72" s="27"/>
    </row>
    <row r="73" spans="1:196" x14ac:dyDescent="0.25">
      <c r="A73" s="15">
        <v>42156</v>
      </c>
      <c r="B73" s="27">
        <v>22.046933333333342</v>
      </c>
      <c r="C73" s="27">
        <v>22.137105263157899</v>
      </c>
      <c r="D73" s="27">
        <v>23.332930954666676</v>
      </c>
      <c r="E73" s="27">
        <v>23.428362613157898</v>
      </c>
      <c r="F73" s="27">
        <v>20.501466666666666</v>
      </c>
      <c r="G73" s="27">
        <v>20.429263157894741</v>
      </c>
      <c r="H73" s="27">
        <v>20.501466666666666</v>
      </c>
      <c r="I73" s="27">
        <v>21.697317217333332</v>
      </c>
      <c r="J73" s="27">
        <v>21.620902077894741</v>
      </c>
      <c r="K73" s="27">
        <v>21.543849999999999</v>
      </c>
      <c r="L73" s="27">
        <v>21.53</v>
      </c>
      <c r="M73" s="27">
        <v>22.8005027705</v>
      </c>
      <c r="N73" s="27">
        <v>22.785844900000001</v>
      </c>
      <c r="O73" s="27">
        <v>24.782931586333117</v>
      </c>
      <c r="P73" s="27">
        <v>25.03851621686735</v>
      </c>
      <c r="Q73" s="27">
        <v>20.654833333333336</v>
      </c>
      <c r="R73" s="27">
        <v>21.188200000000002</v>
      </c>
      <c r="S73" s="27">
        <v>43.310066666666664</v>
      </c>
      <c r="T73" s="27">
        <v>42.980933333333347</v>
      </c>
      <c r="U73" s="27">
        <v>20.662333333333333</v>
      </c>
      <c r="V73" s="27">
        <v>48.640722152777883</v>
      </c>
      <c r="W73" s="27">
        <v>51.64685708333333</v>
      </c>
      <c r="X73" s="27">
        <v>46.900328245614105</v>
      </c>
      <c r="Y73" s="27">
        <v>52.143781255411263</v>
      </c>
      <c r="Z73" s="27">
        <v>52.292770591715971</v>
      </c>
      <c r="AA73" s="27">
        <v>44.183213281250019</v>
      </c>
      <c r="AB73" s="27">
        <v>54.411231884057976</v>
      </c>
      <c r="AC73" s="27">
        <v>36.513737801510956</v>
      </c>
      <c r="AD73" s="27">
        <v>11.219377</v>
      </c>
      <c r="AE73" s="27">
        <v>14.185629899999999</v>
      </c>
      <c r="AF73" s="27">
        <v>13.6344481</v>
      </c>
      <c r="AG73" s="27">
        <v>16.774692999999999</v>
      </c>
      <c r="AH73" s="27">
        <v>15.13109</v>
      </c>
      <c r="AI73" s="27">
        <v>13.490594</v>
      </c>
      <c r="AJ73" s="27">
        <v>11.427546</v>
      </c>
      <c r="AK73" s="27">
        <v>14.2368954</v>
      </c>
      <c r="AL73" s="27">
        <v>13.779544999999999</v>
      </c>
      <c r="AM73" s="27">
        <v>16.634877999999997</v>
      </c>
      <c r="AN73" s="27">
        <v>14.988168</v>
      </c>
      <c r="AO73" s="27">
        <v>13.496807999999998</v>
      </c>
      <c r="AP73" s="27">
        <v>13.78</v>
      </c>
      <c r="AQ73" s="27">
        <v>11.221</v>
      </c>
      <c r="AR73" s="27">
        <v>11.43</v>
      </c>
      <c r="AS73" s="27">
        <v>14.188000000000001</v>
      </c>
      <c r="AT73" s="27">
        <v>13.64</v>
      </c>
      <c r="AU73" s="27">
        <v>16.77536926019771</v>
      </c>
      <c r="AV73" s="27">
        <v>15.1341030949326</v>
      </c>
      <c r="AW73" s="27">
        <v>13.491932096328</v>
      </c>
      <c r="AX73" s="27">
        <v>14.24</v>
      </c>
      <c r="AY73" s="27">
        <v>13.78</v>
      </c>
      <c r="AZ73" s="27">
        <v>16.635550754356004</v>
      </c>
      <c r="BA73" s="27">
        <v>14.9914066842169</v>
      </c>
      <c r="BB73" s="27">
        <v>13.500507057349701</v>
      </c>
      <c r="BC73" s="27">
        <v>15.653065999999999</v>
      </c>
      <c r="BD73" s="27">
        <v>28.269919999999999</v>
      </c>
      <c r="BE73" s="27">
        <v>29.299340000000001</v>
      </c>
      <c r="BF73" s="27">
        <v>26.006399999999999</v>
      </c>
      <c r="BG73" s="27">
        <v>28.510719999999999</v>
      </c>
      <c r="BH73" s="27">
        <v>29.02242</v>
      </c>
      <c r="BI73" s="27">
        <v>26.048540000000003</v>
      </c>
      <c r="BJ73" s="27">
        <v>27.679959999999998</v>
      </c>
      <c r="BK73" s="27">
        <v>27.788319999999995</v>
      </c>
      <c r="BL73" s="27">
        <v>29.117000000000001</v>
      </c>
      <c r="BM73" s="27">
        <v>18.845213180945937</v>
      </c>
      <c r="BN73" s="27">
        <v>18.845213180945937</v>
      </c>
      <c r="BO73" s="27">
        <v>18.845213180945937</v>
      </c>
      <c r="BP73" s="27">
        <v>18.845213180945937</v>
      </c>
      <c r="BQ73" s="27">
        <v>17.015796199999997</v>
      </c>
      <c r="BR73" s="27">
        <v>17.214022799999999</v>
      </c>
      <c r="BS73" s="27">
        <v>18.113499299999997</v>
      </c>
      <c r="BT73" s="27">
        <v>14.999042499999998</v>
      </c>
      <c r="BU73" s="27">
        <v>12.592670999999999</v>
      </c>
      <c r="BV73" s="27">
        <v>17.063644</v>
      </c>
      <c r="BW73" s="27">
        <v>18.723403399999999</v>
      </c>
      <c r="BX73" s="27">
        <v>15.047200999999999</v>
      </c>
      <c r="BY73" s="27">
        <v>12.5348808</v>
      </c>
      <c r="BZ73" s="27">
        <v>17.216999999999999</v>
      </c>
      <c r="CA73" s="27">
        <v>18.12</v>
      </c>
      <c r="CB73" s="27">
        <v>15</v>
      </c>
      <c r="CC73" s="27">
        <v>12.595000000000001</v>
      </c>
      <c r="CD73" s="27">
        <v>18.845213180945937</v>
      </c>
      <c r="CE73" s="27">
        <v>18.845213180945937</v>
      </c>
      <c r="CF73" s="27">
        <v>18.845213180945937</v>
      </c>
      <c r="CG73" s="27">
        <v>18.845213180945937</v>
      </c>
      <c r="CH73" s="27">
        <v>17.02</v>
      </c>
      <c r="CI73" s="27">
        <v>17.059999999999999</v>
      </c>
      <c r="CJ73" s="27">
        <v>18.723403399999999</v>
      </c>
      <c r="CK73" s="27">
        <v>15.047200999999999</v>
      </c>
      <c r="CL73" s="27">
        <v>12.53</v>
      </c>
      <c r="CM73" s="27">
        <v>18.845213180945937</v>
      </c>
      <c r="CN73" s="27">
        <v>32.249139999999997</v>
      </c>
      <c r="CO73" s="27">
        <v>32.05048</v>
      </c>
      <c r="CP73" s="27">
        <v>33.465180000000004</v>
      </c>
      <c r="CQ73" s="27">
        <v>34.837739999999997</v>
      </c>
      <c r="CR73" s="27">
        <v>28.70336</v>
      </c>
      <c r="CS73" s="27">
        <v>23.929500000000001</v>
      </c>
      <c r="CT73" s="27">
        <v>36.513737801510956</v>
      </c>
      <c r="CU73" s="27">
        <v>36.513737801510956</v>
      </c>
      <c r="CV73" s="27">
        <v>36.513737801510956</v>
      </c>
      <c r="CW73" s="27">
        <v>36.513737801510956</v>
      </c>
      <c r="CX73" s="27">
        <v>36.513737801510956</v>
      </c>
      <c r="CY73" s="27">
        <v>32.977559999999997</v>
      </c>
      <c r="CZ73" s="27">
        <v>33.296619999999997</v>
      </c>
      <c r="DA73" s="27">
        <v>34.95814</v>
      </c>
      <c r="DB73" s="27">
        <v>28.667239999999996</v>
      </c>
      <c r="DC73" s="27">
        <v>23.893379999999997</v>
      </c>
      <c r="DD73" s="27">
        <v>22.129519999999999</v>
      </c>
      <c r="DE73" s="27">
        <v>21.744239999999998</v>
      </c>
      <c r="DF73" s="27">
        <v>37.841853777777786</v>
      </c>
      <c r="DG73" s="27">
        <v>27.902699999999999</v>
      </c>
      <c r="DH73" s="27">
        <v>28.269919999999999</v>
      </c>
      <c r="DI73" s="27">
        <v>55.011000000000003</v>
      </c>
      <c r="DJ73" s="27">
        <v>31.41356301869904</v>
      </c>
      <c r="DK73" s="27">
        <v>29.663622089470575</v>
      </c>
      <c r="DL73" s="27">
        <v>28.438641104055982</v>
      </c>
      <c r="DM73" s="27">
        <v>26.57208013995076</v>
      </c>
      <c r="DN73" s="27">
        <v>32.48557557319338</v>
      </c>
      <c r="DO73" s="27">
        <v>17.066028000000003</v>
      </c>
      <c r="DP73" s="27">
        <v>18.6035556</v>
      </c>
      <c r="DQ73" s="27">
        <v>25.135038114528477</v>
      </c>
      <c r="DR73" s="27">
        <v>23.734852088888893</v>
      </c>
      <c r="DS73" s="27">
        <v>25.924799999999998</v>
      </c>
      <c r="DT73" s="27">
        <v>27.539698999999999</v>
      </c>
      <c r="DU73" s="27">
        <v>25.687156000000002</v>
      </c>
      <c r="DV73" s="27">
        <v>27.16703</v>
      </c>
      <c r="DW73" s="27">
        <v>27.16703</v>
      </c>
      <c r="DX73" s="27">
        <v>28.609096999999998</v>
      </c>
      <c r="DY73" s="27">
        <v>55.433</v>
      </c>
      <c r="DZ73" s="27">
        <v>31.136764999999997</v>
      </c>
      <c r="EA73" s="27">
        <v>27.873725106599998</v>
      </c>
      <c r="EB73" s="28">
        <v>31.789240000000003</v>
      </c>
      <c r="EC73" s="28">
        <v>31.789240000000003</v>
      </c>
      <c r="ED73" s="28">
        <v>29.098959626726565</v>
      </c>
      <c r="EE73" s="28">
        <v>27.035468962509906</v>
      </c>
      <c r="EF73" s="28">
        <v>27.560070607851987</v>
      </c>
      <c r="EG73" s="28">
        <v>25.995881258163173</v>
      </c>
      <c r="EH73" s="28">
        <v>25.75527508601818</v>
      </c>
      <c r="EI73" s="28">
        <v>27.035444364663558</v>
      </c>
      <c r="EJ73" s="28">
        <v>28.393359729261078</v>
      </c>
      <c r="EK73" s="28">
        <v>30.711387514193138</v>
      </c>
      <c r="EL73" s="27">
        <v>25.600740000000002</v>
      </c>
      <c r="EM73" s="27">
        <v>23.775202</v>
      </c>
      <c r="EN73" s="27">
        <v>25.319887999999999</v>
      </c>
      <c r="EO73" s="27">
        <v>25.319887999999999</v>
      </c>
      <c r="EP73" s="27">
        <v>26.821366000000001</v>
      </c>
      <c r="EQ73" s="27">
        <v>29.624485</v>
      </c>
      <c r="ER73" s="27">
        <v>26.983396000000003</v>
      </c>
      <c r="ES73" s="27">
        <v>25.006629999999998</v>
      </c>
      <c r="ET73" s="27">
        <v>28.312041999999998</v>
      </c>
      <c r="EU73" s="27">
        <v>31.185373999999999</v>
      </c>
      <c r="EV73" s="27">
        <v>27.242643999999999</v>
      </c>
      <c r="EW73" s="27">
        <v>27.215638999999996</v>
      </c>
      <c r="EX73" s="27">
        <v>25.465714999999999</v>
      </c>
      <c r="EY73" s="27">
        <v>26.788959999999999</v>
      </c>
      <c r="EZ73" s="27">
        <v>28.144611000000001</v>
      </c>
      <c r="FA73" s="27">
        <v>30.510248999999998</v>
      </c>
      <c r="FB73" s="27">
        <v>26.788959999999999</v>
      </c>
      <c r="FC73" s="27">
        <v>25.174060999999998</v>
      </c>
      <c r="FD73" s="27">
        <v>29.765924485127396</v>
      </c>
      <c r="FE73" s="27">
        <v>28.278248126020653</v>
      </c>
      <c r="FF73" s="27">
        <v>27.189519999999998</v>
      </c>
      <c r="FG73" s="28">
        <v>28.678999999999998</v>
      </c>
      <c r="FH73" s="28">
        <v>32.42</v>
      </c>
      <c r="FI73" s="28">
        <v>27.556000000000001</v>
      </c>
      <c r="FJ73" s="28">
        <v>30.299610000000001</v>
      </c>
      <c r="FK73" s="28">
        <v>28.927755999999999</v>
      </c>
      <c r="FL73" s="27">
        <v>40.270188666666662</v>
      </c>
      <c r="FM73" s="27">
        <v>52.22</v>
      </c>
      <c r="FN73" s="27">
        <v>58.01</v>
      </c>
      <c r="FO73" s="27">
        <v>49.48</v>
      </c>
      <c r="FP73" s="27">
        <v>25.483440723892812</v>
      </c>
      <c r="FQ73" s="27">
        <v>307.09500000000003</v>
      </c>
      <c r="FR73" s="27">
        <v>300.14299999999997</v>
      </c>
      <c r="FS73" s="27">
        <v>519.08100000000002</v>
      </c>
      <c r="FT73" s="27">
        <v>6.1241481481481506</v>
      </c>
      <c r="FU73" s="27"/>
    </row>
    <row r="74" spans="1:196" x14ac:dyDescent="0.25">
      <c r="A74" s="15">
        <v>42186</v>
      </c>
      <c r="B74" s="27">
        <v>23.116387096774194</v>
      </c>
      <c r="C74" s="27">
        <v>22.008818181818182</v>
      </c>
      <c r="D74" s="27">
        <v>24.464765956129032</v>
      </c>
      <c r="E74" s="27">
        <v>23.292592546363636</v>
      </c>
      <c r="F74" s="27">
        <v>20.826483870967738</v>
      </c>
      <c r="G74" s="27">
        <v>20.27809090909091</v>
      </c>
      <c r="H74" s="27">
        <v>20.826483870967738</v>
      </c>
      <c r="I74" s="27">
        <v>22.041292675161287</v>
      </c>
      <c r="J74" s="27">
        <v>21.460911951818183</v>
      </c>
      <c r="K74" s="27">
        <v>20.39563157894737</v>
      </c>
      <c r="L74" s="27">
        <v>20.410526315789472</v>
      </c>
      <c r="M74" s="27">
        <v>21.585308768947371</v>
      </c>
      <c r="N74" s="27">
        <v>21.601072315789473</v>
      </c>
      <c r="O74" s="27">
        <v>23.567737584780488</v>
      </c>
      <c r="P74" s="27">
        <v>23.823322215314725</v>
      </c>
      <c r="Q74" s="27">
        <v>20.93135483870968</v>
      </c>
      <c r="R74" s="27">
        <v>21.51483870967742</v>
      </c>
      <c r="S74" s="27">
        <v>43.359032258064502</v>
      </c>
      <c r="T74" s="27">
        <v>42.932774193548376</v>
      </c>
      <c r="U74" s="27">
        <v>20.857451612903226</v>
      </c>
      <c r="V74" s="27">
        <v>67.766542943548373</v>
      </c>
      <c r="W74" s="27">
        <v>77.370001485507274</v>
      </c>
      <c r="X74" s="27">
        <v>62.102964829059886</v>
      </c>
      <c r="Y74" s="27">
        <v>77.006801422924937</v>
      </c>
      <c r="Z74" s="27">
        <v>69.92030100558658</v>
      </c>
      <c r="AA74" s="27">
        <v>59.03799137820512</v>
      </c>
      <c r="AB74" s="27">
        <v>54.275362318840578</v>
      </c>
      <c r="AC74" s="27">
        <v>35.069490255765331</v>
      </c>
      <c r="AD74" s="27">
        <v>11.219377</v>
      </c>
      <c r="AE74" s="27">
        <v>14.185629899999999</v>
      </c>
      <c r="AF74" s="27">
        <v>13.6344481</v>
      </c>
      <c r="AG74" s="27">
        <v>16.774692999999999</v>
      </c>
      <c r="AH74" s="27">
        <v>15.13109</v>
      </c>
      <c r="AI74" s="27">
        <v>13.490594</v>
      </c>
      <c r="AJ74" s="27">
        <v>11.427546</v>
      </c>
      <c r="AK74" s="27">
        <v>14.2368954</v>
      </c>
      <c r="AL74" s="27">
        <v>13.779544999999999</v>
      </c>
      <c r="AM74" s="27">
        <v>16.634877999999997</v>
      </c>
      <c r="AN74" s="27">
        <v>14.988168</v>
      </c>
      <c r="AO74" s="27">
        <v>13.496807999999998</v>
      </c>
      <c r="AP74" s="27">
        <v>13.78</v>
      </c>
      <c r="AQ74" s="27">
        <v>11.221</v>
      </c>
      <c r="AR74" s="27">
        <v>11.43</v>
      </c>
      <c r="AS74" s="27">
        <v>14.188000000000001</v>
      </c>
      <c r="AT74" s="27">
        <v>13.64</v>
      </c>
      <c r="AU74" s="27">
        <v>16.77536926019771</v>
      </c>
      <c r="AV74" s="27">
        <v>15.1341030949326</v>
      </c>
      <c r="AW74" s="27">
        <v>13.491932096328</v>
      </c>
      <c r="AX74" s="27">
        <v>14.24</v>
      </c>
      <c r="AY74" s="27">
        <v>13.78</v>
      </c>
      <c r="AZ74" s="27">
        <v>16.635550754356004</v>
      </c>
      <c r="BA74" s="27">
        <v>14.9914066842169</v>
      </c>
      <c r="BB74" s="27">
        <v>13.500507057349701</v>
      </c>
      <c r="BC74" s="27">
        <v>15.653065999999999</v>
      </c>
      <c r="BD74" s="27">
        <v>28.269919999999999</v>
      </c>
      <c r="BE74" s="27">
        <v>29.299340000000001</v>
      </c>
      <c r="BF74" s="27">
        <v>26.006399999999999</v>
      </c>
      <c r="BG74" s="27">
        <v>28.510719999999999</v>
      </c>
      <c r="BH74" s="27">
        <v>29.02242</v>
      </c>
      <c r="BI74" s="27">
        <v>26.048540000000003</v>
      </c>
      <c r="BJ74" s="27">
        <v>27.679959999999998</v>
      </c>
      <c r="BK74" s="27">
        <v>27.788319999999995</v>
      </c>
      <c r="BL74" s="27">
        <v>28.032</v>
      </c>
      <c r="BM74" s="27">
        <v>18.099818309744663</v>
      </c>
      <c r="BN74" s="27">
        <v>18.099818309744663</v>
      </c>
      <c r="BO74" s="27">
        <v>18.099818309744663</v>
      </c>
      <c r="BP74" s="27">
        <v>18.099818309744663</v>
      </c>
      <c r="BQ74" s="27">
        <v>17.015796199999997</v>
      </c>
      <c r="BR74" s="27">
        <v>17.214022799999999</v>
      </c>
      <c r="BS74" s="27">
        <v>18.099818309744663</v>
      </c>
      <c r="BT74" s="27">
        <v>14.999042499999998</v>
      </c>
      <c r="BU74" s="27">
        <v>12.592670999999999</v>
      </c>
      <c r="BV74" s="27">
        <v>17.063644</v>
      </c>
      <c r="BW74" s="27">
        <v>18.099818309744663</v>
      </c>
      <c r="BX74" s="27">
        <v>15.047200999999999</v>
      </c>
      <c r="BY74" s="27">
        <v>12.5348808</v>
      </c>
      <c r="BZ74" s="27">
        <v>17.216999999999999</v>
      </c>
      <c r="CA74" s="27">
        <v>18.099818309744663</v>
      </c>
      <c r="CB74" s="27">
        <v>15</v>
      </c>
      <c r="CC74" s="27">
        <v>12.595000000000001</v>
      </c>
      <c r="CD74" s="27">
        <v>18.099818309744663</v>
      </c>
      <c r="CE74" s="27">
        <v>18.099818309744663</v>
      </c>
      <c r="CF74" s="27">
        <v>18.099818309744663</v>
      </c>
      <c r="CG74" s="27">
        <v>18.099818309744663</v>
      </c>
      <c r="CH74" s="27">
        <v>17.02</v>
      </c>
      <c r="CI74" s="27">
        <v>17.059999999999999</v>
      </c>
      <c r="CJ74" s="27">
        <v>18.099818309744663</v>
      </c>
      <c r="CK74" s="27">
        <v>15.047200999999999</v>
      </c>
      <c r="CL74" s="27">
        <v>12.53</v>
      </c>
      <c r="CM74" s="27">
        <v>18.099818309744663</v>
      </c>
      <c r="CN74" s="27">
        <v>32.249139999999997</v>
      </c>
      <c r="CO74" s="27">
        <v>32.05048</v>
      </c>
      <c r="CP74" s="27">
        <v>33.465180000000004</v>
      </c>
      <c r="CQ74" s="27">
        <v>34.837739999999997</v>
      </c>
      <c r="CR74" s="27">
        <v>28.70336</v>
      </c>
      <c r="CS74" s="27">
        <v>23.929500000000001</v>
      </c>
      <c r="CT74" s="27">
        <v>35.069490255765331</v>
      </c>
      <c r="CU74" s="27">
        <v>35.069490255765331</v>
      </c>
      <c r="CV74" s="27">
        <v>35.069490255765331</v>
      </c>
      <c r="CW74" s="27">
        <v>35.069490255765331</v>
      </c>
      <c r="CX74" s="27">
        <v>35.069490255765331</v>
      </c>
      <c r="CY74" s="27">
        <v>32.977559999999997</v>
      </c>
      <c r="CZ74" s="27">
        <v>33.296619999999997</v>
      </c>
      <c r="DA74" s="27">
        <v>34.95814</v>
      </c>
      <c r="DB74" s="27">
        <v>28.667239999999996</v>
      </c>
      <c r="DC74" s="27">
        <v>23.893379999999997</v>
      </c>
      <c r="DD74" s="27">
        <v>22.129519999999999</v>
      </c>
      <c r="DE74" s="27">
        <v>21.744239999999998</v>
      </c>
      <c r="DF74" s="27">
        <v>33.725511555555556</v>
      </c>
      <c r="DG74" s="27">
        <v>27.902699999999999</v>
      </c>
      <c r="DH74" s="27">
        <v>28.269919999999999</v>
      </c>
      <c r="DI74" s="27">
        <v>51.415999999999997</v>
      </c>
      <c r="DJ74" s="27">
        <v>30.171045434235147</v>
      </c>
      <c r="DK74" s="27">
        <v>28.489396646365169</v>
      </c>
      <c r="DL74" s="27">
        <v>29.027336339682947</v>
      </c>
      <c r="DM74" s="27">
        <v>26.943769536521103</v>
      </c>
      <c r="DN74" s="27">
        <v>31.314486385253332</v>
      </c>
      <c r="DO74" s="27">
        <v>17.419304</v>
      </c>
      <c r="DP74" s="27">
        <v>18.863781533333338</v>
      </c>
      <c r="DQ74" s="27">
        <v>24.140858408619863</v>
      </c>
      <c r="DR74" s="27">
        <v>22.795315200000012</v>
      </c>
      <c r="DS74" s="27">
        <v>26.524310999999997</v>
      </c>
      <c r="DT74" s="27">
        <v>28.063595999999997</v>
      </c>
      <c r="DU74" s="27">
        <v>26.184047999999997</v>
      </c>
      <c r="DV74" s="27">
        <v>26.184047999999997</v>
      </c>
      <c r="DW74" s="27">
        <v>25.687156000000002</v>
      </c>
      <c r="DX74" s="27">
        <v>27.464084999999997</v>
      </c>
      <c r="DY74" s="27">
        <v>53.213999999999999</v>
      </c>
      <c r="DZ74" s="27">
        <v>30.142981000000002</v>
      </c>
      <c r="EA74" s="27">
        <v>24.681693466799999</v>
      </c>
      <c r="EB74" s="28">
        <v>28.403830000000003</v>
      </c>
      <c r="EC74" s="28">
        <v>28.403830000000003</v>
      </c>
      <c r="ED74" s="28">
        <v>25.730925773139294</v>
      </c>
      <c r="EE74" s="28">
        <v>25.755294044550368</v>
      </c>
      <c r="EF74" s="28">
        <v>28.06300830652032</v>
      </c>
      <c r="EG74" s="28">
        <v>26.59085448164743</v>
      </c>
      <c r="EH74" s="28">
        <v>26.245769007755381</v>
      </c>
      <c r="EI74" s="28">
        <v>26.245769007755381</v>
      </c>
      <c r="EJ74" s="28">
        <v>27.377965678615809</v>
      </c>
      <c r="EK74" s="28">
        <v>29.795641534173466</v>
      </c>
      <c r="EL74" s="27">
        <v>25.946404000000001</v>
      </c>
      <c r="EM74" s="27">
        <v>24.212682999999998</v>
      </c>
      <c r="EN74" s="27">
        <v>24.212682999999998</v>
      </c>
      <c r="EO74" s="27">
        <v>23.775202</v>
      </c>
      <c r="EP74" s="27">
        <v>25.530526999999999</v>
      </c>
      <c r="EQ74" s="27">
        <v>28.430864</v>
      </c>
      <c r="ER74" s="27">
        <v>27.49109</v>
      </c>
      <c r="ES74" s="27">
        <v>25.535927999999998</v>
      </c>
      <c r="ET74" s="27">
        <v>26.983396000000003</v>
      </c>
      <c r="EU74" s="27">
        <v>30.045762999999997</v>
      </c>
      <c r="EV74" s="27">
        <v>24.655565000000003</v>
      </c>
      <c r="EW74" s="27">
        <v>27.685525999999999</v>
      </c>
      <c r="EX74" s="27">
        <v>25.919399000000002</v>
      </c>
      <c r="EY74" s="27">
        <v>25.919399000000002</v>
      </c>
      <c r="EZ74" s="27">
        <v>27.086014999999996</v>
      </c>
      <c r="FA74" s="27">
        <v>29.554272000000001</v>
      </c>
      <c r="FB74" s="27">
        <v>25.465714999999999</v>
      </c>
      <c r="FC74" s="27">
        <v>25.579135999999998</v>
      </c>
      <c r="FD74" s="27">
        <v>28.620382696177398</v>
      </c>
      <c r="FE74" s="27">
        <v>27.189959571004014</v>
      </c>
      <c r="FF74" s="27">
        <v>24.110169999999997</v>
      </c>
      <c r="FG74" s="28">
        <v>27.591000000000001</v>
      </c>
      <c r="FH74" s="28">
        <v>31.483000000000001</v>
      </c>
      <c r="FI74" s="28">
        <v>26.436</v>
      </c>
      <c r="FJ74" s="28">
        <v>29.149197000000001</v>
      </c>
      <c r="FK74" s="28">
        <v>27.847555999999997</v>
      </c>
      <c r="FL74" s="27">
        <v>38.536798000000005</v>
      </c>
      <c r="FM74" s="27">
        <v>52.5</v>
      </c>
      <c r="FN74" s="27">
        <v>58.89</v>
      </c>
      <c r="FO74" s="27">
        <v>47.43</v>
      </c>
      <c r="FP74" s="27">
        <v>24.298668139682285</v>
      </c>
      <c r="FQ74" s="27">
        <v>278.28899999999999</v>
      </c>
      <c r="FR74" s="27">
        <v>269.57</v>
      </c>
      <c r="FS74" s="27">
        <v>469.28100000000001</v>
      </c>
      <c r="FT74" s="27">
        <v>6.4212186379928315</v>
      </c>
      <c r="FU74" s="27"/>
    </row>
    <row r="75" spans="1:196" x14ac:dyDescent="0.25">
      <c r="A75" s="15">
        <v>42217</v>
      </c>
      <c r="B75" s="27">
        <v>21.763870967741941</v>
      </c>
      <c r="C75" s="27">
        <v>22.850173913043481</v>
      </c>
      <c r="D75" s="27">
        <v>23.033357561290327</v>
      </c>
      <c r="E75" s="27">
        <v>24.183024557391306</v>
      </c>
      <c r="F75" s="27">
        <v>19.615129032258064</v>
      </c>
      <c r="G75" s="27">
        <v>20.743217391304345</v>
      </c>
      <c r="H75" s="27">
        <v>19.615129032258064</v>
      </c>
      <c r="I75" s="27">
        <v>20.759279508709678</v>
      </c>
      <c r="J75" s="27">
        <v>21.953169261739127</v>
      </c>
      <c r="K75" s="27">
        <v>20.39563157894737</v>
      </c>
      <c r="L75" s="27">
        <v>20.410526315789472</v>
      </c>
      <c r="M75" s="27">
        <v>21.585308768947371</v>
      </c>
      <c r="N75" s="27">
        <v>21.601072315789473</v>
      </c>
      <c r="O75" s="27">
        <v>23.567737584780488</v>
      </c>
      <c r="P75" s="27">
        <v>23.823322215314725</v>
      </c>
      <c r="Q75" s="27">
        <v>19.843</v>
      </c>
      <c r="R75" s="27">
        <v>20.628032258064518</v>
      </c>
      <c r="S75" s="27">
        <v>39.77441935483872</v>
      </c>
      <c r="T75" s="27">
        <v>40.210564516129054</v>
      </c>
      <c r="U75" s="27">
        <v>19.452225806451612</v>
      </c>
      <c r="V75" s="27">
        <v>52.720490510752661</v>
      </c>
      <c r="W75" s="27">
        <v>53.583782460317444</v>
      </c>
      <c r="X75" s="27">
        <v>52.278316585365864</v>
      </c>
      <c r="Y75" s="27">
        <v>52.974342077922074</v>
      </c>
      <c r="Z75" s="27">
        <v>57.865898994082812</v>
      </c>
      <c r="AA75" s="27">
        <v>50.022194738372079</v>
      </c>
      <c r="AB75" s="27">
        <v>54.275362318840578</v>
      </c>
      <c r="AC75" s="27">
        <v>32.764926113206705</v>
      </c>
      <c r="AD75" s="27">
        <v>11.219377</v>
      </c>
      <c r="AE75" s="27">
        <v>14.185629899999999</v>
      </c>
      <c r="AF75" s="27">
        <v>13.6344481</v>
      </c>
      <c r="AG75" s="27">
        <v>16.774692999999999</v>
      </c>
      <c r="AH75" s="27">
        <v>15.13109</v>
      </c>
      <c r="AI75" s="27">
        <v>13.490594</v>
      </c>
      <c r="AJ75" s="27">
        <v>11.427546</v>
      </c>
      <c r="AK75" s="27">
        <v>14.2368954</v>
      </c>
      <c r="AL75" s="27">
        <v>13.779544999999999</v>
      </c>
      <c r="AM75" s="27">
        <v>16.634877999999997</v>
      </c>
      <c r="AN75" s="27">
        <v>14.988168</v>
      </c>
      <c r="AO75" s="27">
        <v>13.496807999999998</v>
      </c>
      <c r="AP75" s="27">
        <v>13.78</v>
      </c>
      <c r="AQ75" s="27">
        <v>11.221</v>
      </c>
      <c r="AR75" s="27">
        <v>11.43</v>
      </c>
      <c r="AS75" s="27">
        <v>14.188000000000001</v>
      </c>
      <c r="AT75" s="27">
        <v>13.64</v>
      </c>
      <c r="AU75" s="27">
        <v>16.77536926019771</v>
      </c>
      <c r="AV75" s="27">
        <v>15.1341030949326</v>
      </c>
      <c r="AW75" s="27">
        <v>13.491932096328</v>
      </c>
      <c r="AX75" s="27">
        <v>14.24</v>
      </c>
      <c r="AY75" s="27">
        <v>13.78</v>
      </c>
      <c r="AZ75" s="27">
        <v>16.635550754356004</v>
      </c>
      <c r="BA75" s="27">
        <v>14.9914066842169</v>
      </c>
      <c r="BB75" s="27">
        <v>13.500507057349701</v>
      </c>
      <c r="BC75" s="27">
        <v>15.653065999999999</v>
      </c>
      <c r="BD75" s="27">
        <v>28.269919999999999</v>
      </c>
      <c r="BE75" s="27">
        <v>29.299340000000001</v>
      </c>
      <c r="BF75" s="27">
        <v>26.006399999999999</v>
      </c>
      <c r="BG75" s="27">
        <v>28.510719999999999</v>
      </c>
      <c r="BH75" s="27">
        <v>29.02242</v>
      </c>
      <c r="BI75" s="27">
        <v>26.048540000000003</v>
      </c>
      <c r="BJ75" s="27">
        <v>27.679959999999998</v>
      </c>
      <c r="BK75" s="27">
        <v>27.788319999999995</v>
      </c>
      <c r="BL75" s="27">
        <v>27.036000000000001</v>
      </c>
      <c r="BM75" s="27">
        <v>16.910402895968975</v>
      </c>
      <c r="BN75" s="27">
        <v>16.910402895968975</v>
      </c>
      <c r="BO75" s="27">
        <v>16.910402895968975</v>
      </c>
      <c r="BP75" s="27">
        <v>16.910402895968975</v>
      </c>
      <c r="BQ75" s="27">
        <v>16.910402895968975</v>
      </c>
      <c r="BR75" s="27">
        <v>16.910402895968975</v>
      </c>
      <c r="BS75" s="27">
        <v>16.910402895968975</v>
      </c>
      <c r="BT75" s="27">
        <v>14.999042499999998</v>
      </c>
      <c r="BU75" s="27">
        <v>12.592670999999999</v>
      </c>
      <c r="BV75" s="27">
        <v>17.063644</v>
      </c>
      <c r="BW75" s="27">
        <v>18.099818309744663</v>
      </c>
      <c r="BX75" s="27">
        <v>15.047200999999999</v>
      </c>
      <c r="BY75" s="27">
        <v>12.5348808</v>
      </c>
      <c r="BZ75" s="27">
        <v>16.910402895968975</v>
      </c>
      <c r="CA75" s="27">
        <v>16.910402895968975</v>
      </c>
      <c r="CB75" s="27">
        <v>15</v>
      </c>
      <c r="CC75" s="27">
        <v>12.595000000000001</v>
      </c>
      <c r="CD75" s="27">
        <v>16.910402895968975</v>
      </c>
      <c r="CE75" s="27">
        <v>16.910402895968975</v>
      </c>
      <c r="CF75" s="27">
        <v>16.910402895968975</v>
      </c>
      <c r="CG75" s="27">
        <v>16.910402895968975</v>
      </c>
      <c r="CH75" s="27">
        <v>16.910402895968975</v>
      </c>
      <c r="CI75" s="27">
        <v>17.059999999999999</v>
      </c>
      <c r="CJ75" s="27">
        <v>18.099818309744663</v>
      </c>
      <c r="CK75" s="27">
        <v>15.047200999999999</v>
      </c>
      <c r="CL75" s="27">
        <v>12.53</v>
      </c>
      <c r="CM75" s="27">
        <v>16.910402895968975</v>
      </c>
      <c r="CN75" s="27">
        <v>32.249139999999997</v>
      </c>
      <c r="CO75" s="27">
        <v>32.05048</v>
      </c>
      <c r="CP75" s="27">
        <v>32.764926113206705</v>
      </c>
      <c r="CQ75" s="27">
        <v>32.764926113206705</v>
      </c>
      <c r="CR75" s="27">
        <v>28.70336</v>
      </c>
      <c r="CS75" s="27">
        <v>23.929500000000001</v>
      </c>
      <c r="CT75" s="27">
        <v>32.764926113206705</v>
      </c>
      <c r="CU75" s="27">
        <v>32.764926113206705</v>
      </c>
      <c r="CV75" s="27">
        <v>32.764926113206705</v>
      </c>
      <c r="CW75" s="27">
        <v>32.764926113206705</v>
      </c>
      <c r="CX75" s="27">
        <v>32.764926113206705</v>
      </c>
      <c r="CY75" s="27">
        <v>32.764926113206705</v>
      </c>
      <c r="CZ75" s="27">
        <v>33.296619999999997</v>
      </c>
      <c r="DA75" s="27">
        <v>34.95814</v>
      </c>
      <c r="DB75" s="27">
        <v>28.667239999999996</v>
      </c>
      <c r="DC75" s="27">
        <v>23.893379999999997</v>
      </c>
      <c r="DD75" s="27">
        <v>22.129519999999999</v>
      </c>
      <c r="DE75" s="27">
        <v>21.744239999999998</v>
      </c>
      <c r="DF75" s="27">
        <v>33.725511555555556</v>
      </c>
      <c r="DG75" s="27">
        <v>27.902699999999999</v>
      </c>
      <c r="DH75" s="27">
        <v>28.269919999999999</v>
      </c>
      <c r="DI75" s="27">
        <v>41.874000000000002</v>
      </c>
      <c r="DJ75" s="27">
        <v>28.188378764598706</v>
      </c>
      <c r="DK75" s="27">
        <v>27.47929229925273</v>
      </c>
      <c r="DL75" s="27">
        <v>28.332296158265301</v>
      </c>
      <c r="DM75" s="27">
        <v>27.827157665759575</v>
      </c>
      <c r="DN75" s="27">
        <v>30.134290548140463</v>
      </c>
      <c r="DO75" s="27">
        <v>17.002210400000003</v>
      </c>
      <c r="DP75" s="27">
        <v>19.482256266666667</v>
      </c>
      <c r="DQ75" s="27">
        <v>22.55446076630043</v>
      </c>
      <c r="DR75" s="27">
        <v>21.987097066666671</v>
      </c>
      <c r="DS75" s="27">
        <v>26.653934999999997</v>
      </c>
      <c r="DT75" s="27">
        <v>27.161628999999998</v>
      </c>
      <c r="DU75" s="27">
        <v>26.853772000000003</v>
      </c>
      <c r="DV75" s="27">
        <v>26.184047999999997</v>
      </c>
      <c r="DW75" s="27">
        <v>25.687156000000002</v>
      </c>
      <c r="DX75" s="27">
        <v>26.443296</v>
      </c>
      <c r="DY75" s="27">
        <v>51.235999999999997</v>
      </c>
      <c r="DZ75" s="27">
        <v>29.008771000000003</v>
      </c>
      <c r="EA75" s="27">
        <v>24.681693466799999</v>
      </c>
      <c r="EB75" s="28">
        <v>28.403830000000003</v>
      </c>
      <c r="EC75" s="28">
        <v>28.403830000000003</v>
      </c>
      <c r="ED75" s="28">
        <v>25.730925773139294</v>
      </c>
      <c r="EE75" s="28">
        <v>25.755294044550368</v>
      </c>
      <c r="EF75" s="28">
        <v>27.254117703499968</v>
      </c>
      <c r="EG75" s="28">
        <v>26.713479055574449</v>
      </c>
      <c r="EH75" s="28">
        <v>26.917004881003169</v>
      </c>
      <c r="EI75" s="28">
        <v>26.245769007755381</v>
      </c>
      <c r="EJ75" s="28">
        <v>26.472524682185938</v>
      </c>
      <c r="EK75" s="28">
        <v>28.766594494794198</v>
      </c>
      <c r="EL75" s="27">
        <v>24.990426999999997</v>
      </c>
      <c r="EM75" s="27">
        <v>24.877005999999998</v>
      </c>
      <c r="EN75" s="27">
        <v>24.212682999999998</v>
      </c>
      <c r="EO75" s="27">
        <v>23.775202</v>
      </c>
      <c r="EP75" s="27">
        <v>24.461129</v>
      </c>
      <c r="EQ75" s="27">
        <v>27.199435999999995</v>
      </c>
      <c r="ER75" s="27">
        <v>26.529712</v>
      </c>
      <c r="ES75" s="27">
        <v>26.265063000000001</v>
      </c>
      <c r="ET75" s="27">
        <v>25.843785</v>
      </c>
      <c r="EU75" s="27">
        <v>28.776527999999999</v>
      </c>
      <c r="EV75" s="27">
        <v>20.507597000000001</v>
      </c>
      <c r="EW75" s="27">
        <v>26.810564000000003</v>
      </c>
      <c r="EX75" s="27">
        <v>26.545915000000001</v>
      </c>
      <c r="EY75" s="27">
        <v>25.919399000000002</v>
      </c>
      <c r="EZ75" s="27">
        <v>26.140839999999997</v>
      </c>
      <c r="FA75" s="27">
        <v>28.490275</v>
      </c>
      <c r="FB75" s="27">
        <v>25.465714999999999</v>
      </c>
      <c r="FC75" s="27">
        <v>26.351478999999998</v>
      </c>
      <c r="FD75" s="27">
        <v>26.749871288374891</v>
      </c>
      <c r="FE75" s="27">
        <v>25.412934780834284</v>
      </c>
      <c r="FF75" s="27">
        <v>24.110169999999997</v>
      </c>
      <c r="FG75" s="28">
        <v>25.972999999999999</v>
      </c>
      <c r="FH75" s="28">
        <v>29.574000000000002</v>
      </c>
      <c r="FI75" s="28">
        <v>25.468</v>
      </c>
      <c r="FJ75" s="28">
        <v>27.431678999999999</v>
      </c>
      <c r="FK75" s="28">
        <v>26.886177999999997</v>
      </c>
      <c r="FL75" s="27">
        <v>37.042505666666663</v>
      </c>
      <c r="FM75" s="27">
        <v>53.1</v>
      </c>
      <c r="FN75" s="27">
        <v>60.48</v>
      </c>
      <c r="FO75" s="27">
        <v>46.62</v>
      </c>
      <c r="FP75" s="27">
        <v>24.298668139682285</v>
      </c>
      <c r="FQ75" s="27">
        <v>219.02699999999999</v>
      </c>
      <c r="FR75" s="27">
        <v>212.67500000000001</v>
      </c>
      <c r="FS75" s="27">
        <v>408.64100000000002</v>
      </c>
      <c r="FT75" s="27">
        <v>6.0455197132616503</v>
      </c>
      <c r="FU75" s="27"/>
    </row>
    <row r="76" spans="1:196" s="48" customFormat="1" x14ac:dyDescent="0.25">
      <c r="A76" s="15">
        <v>42248</v>
      </c>
      <c r="B76" s="27">
        <v>21.189333333333334</v>
      </c>
      <c r="C76" s="27">
        <v>22.032700000000009</v>
      </c>
      <c r="D76" s="27">
        <v>22.425307146666668</v>
      </c>
      <c r="E76" s="27">
        <v>23.317867391000011</v>
      </c>
      <c r="F76" s="27">
        <v>19.17776666666667</v>
      </c>
      <c r="G76" s="27">
        <v>19.434100000000001</v>
      </c>
      <c r="H76" s="27">
        <v>19.17776666666667</v>
      </c>
      <c r="I76" s="27">
        <v>20.296405796333339</v>
      </c>
      <c r="J76" s="27">
        <v>20.567691053000001</v>
      </c>
      <c r="K76" s="27">
        <v>20.39563157894737</v>
      </c>
      <c r="L76" s="27">
        <v>20.410526315789472</v>
      </c>
      <c r="M76" s="27">
        <v>21.585308768947371</v>
      </c>
      <c r="N76" s="27">
        <v>21.601072315789473</v>
      </c>
      <c r="O76" s="27">
        <v>23.567737584780488</v>
      </c>
      <c r="P76" s="27">
        <v>23.823322215314725</v>
      </c>
      <c r="Q76" s="27">
        <v>19.335566666666669</v>
      </c>
      <c r="R76" s="27">
        <v>20.178566666666665</v>
      </c>
      <c r="S76" s="27">
        <v>40.955724137931028</v>
      </c>
      <c r="T76" s="27">
        <v>40.781333333333329</v>
      </c>
      <c r="U76" s="27">
        <v>19.110099999999996</v>
      </c>
      <c r="V76" s="27">
        <v>49.388997458333378</v>
      </c>
      <c r="W76" s="27">
        <v>54.913540000000026</v>
      </c>
      <c r="X76" s="27">
        <v>46.190578092105284</v>
      </c>
      <c r="Y76" s="27">
        <v>54.387029958677729</v>
      </c>
      <c r="Z76" s="27">
        <v>53.371843563218363</v>
      </c>
      <c r="AA76" s="27">
        <v>43.130645197368416</v>
      </c>
      <c r="AB76" s="27">
        <v>54.275362318840578</v>
      </c>
      <c r="AC76" s="27">
        <v>30.602695073214747</v>
      </c>
      <c r="AD76" s="27">
        <v>11.219377</v>
      </c>
      <c r="AE76" s="27">
        <v>14.185629899999999</v>
      </c>
      <c r="AF76" s="27">
        <v>13.6344481</v>
      </c>
      <c r="AG76" s="27">
        <v>16.774692999999999</v>
      </c>
      <c r="AH76" s="27">
        <v>15.13109</v>
      </c>
      <c r="AI76" s="27">
        <v>13.490594</v>
      </c>
      <c r="AJ76" s="27">
        <v>11.427546</v>
      </c>
      <c r="AK76" s="27">
        <v>14.2368954</v>
      </c>
      <c r="AL76" s="27">
        <v>13.779544999999999</v>
      </c>
      <c r="AM76" s="27">
        <v>16.634877999999997</v>
      </c>
      <c r="AN76" s="27">
        <v>14.988168</v>
      </c>
      <c r="AO76" s="27">
        <v>13.496807999999998</v>
      </c>
      <c r="AP76" s="27">
        <v>13.78</v>
      </c>
      <c r="AQ76" s="27">
        <v>11.221</v>
      </c>
      <c r="AR76" s="27">
        <v>11.43</v>
      </c>
      <c r="AS76" s="27">
        <v>14.188000000000001</v>
      </c>
      <c r="AT76" s="27">
        <v>13.64</v>
      </c>
      <c r="AU76" s="27">
        <v>16.77536926019771</v>
      </c>
      <c r="AV76" s="27">
        <v>15.1341030949326</v>
      </c>
      <c r="AW76" s="27">
        <v>13.491932096328</v>
      </c>
      <c r="AX76" s="27">
        <v>14.24</v>
      </c>
      <c r="AY76" s="27">
        <v>13.78</v>
      </c>
      <c r="AZ76" s="27">
        <v>16.635550754356004</v>
      </c>
      <c r="BA76" s="27">
        <v>14.9914066842169</v>
      </c>
      <c r="BB76" s="27">
        <v>13.500507057349701</v>
      </c>
      <c r="BC76" s="27">
        <v>15.653065999999999</v>
      </c>
      <c r="BD76" s="27">
        <v>28.269919999999999</v>
      </c>
      <c r="BE76" s="27">
        <v>29.299340000000001</v>
      </c>
      <c r="BF76" s="27">
        <v>26.006399999999999</v>
      </c>
      <c r="BG76" s="27">
        <v>28.510719999999999</v>
      </c>
      <c r="BH76" s="27">
        <v>29.02242</v>
      </c>
      <c r="BI76" s="27">
        <v>26.048540000000003</v>
      </c>
      <c r="BJ76" s="27">
        <v>27.679959999999998</v>
      </c>
      <c r="BK76" s="27">
        <v>27.788319999999995</v>
      </c>
      <c r="BL76" s="27">
        <v>25.894500000000001</v>
      </c>
      <c r="BM76" s="27">
        <v>15.794447440610996</v>
      </c>
      <c r="BN76" s="27">
        <v>15.794447440610996</v>
      </c>
      <c r="BO76" s="27">
        <v>15.794447440610996</v>
      </c>
      <c r="BP76" s="27">
        <v>15.794447440610996</v>
      </c>
      <c r="BQ76" s="27">
        <v>15.794447440610996</v>
      </c>
      <c r="BR76" s="27">
        <v>15.794447440610996</v>
      </c>
      <c r="BS76" s="27">
        <v>15.794447440610996</v>
      </c>
      <c r="BT76" s="27">
        <v>14.999042499999998</v>
      </c>
      <c r="BU76" s="27">
        <v>12.592670999999999</v>
      </c>
      <c r="BV76" s="27">
        <v>17.063644</v>
      </c>
      <c r="BW76" s="27">
        <v>18.099818309744663</v>
      </c>
      <c r="BX76" s="27">
        <v>15.047200999999999</v>
      </c>
      <c r="BY76" s="27">
        <v>12.5348808</v>
      </c>
      <c r="BZ76" s="27">
        <v>15.794447440610996</v>
      </c>
      <c r="CA76" s="27">
        <v>15.794447440610996</v>
      </c>
      <c r="CB76" s="27">
        <v>15</v>
      </c>
      <c r="CC76" s="27">
        <v>12.595000000000001</v>
      </c>
      <c r="CD76" s="27">
        <v>15.794447440610996</v>
      </c>
      <c r="CE76" s="27">
        <v>15.794447440610996</v>
      </c>
      <c r="CF76" s="27">
        <v>15.794447440610996</v>
      </c>
      <c r="CG76" s="27">
        <v>15.794447440610996</v>
      </c>
      <c r="CH76" s="27">
        <v>15.794447440610996</v>
      </c>
      <c r="CI76" s="27">
        <v>17.059999999999999</v>
      </c>
      <c r="CJ76" s="27">
        <v>18.099818309744663</v>
      </c>
      <c r="CK76" s="27">
        <v>15.047200999999999</v>
      </c>
      <c r="CL76" s="27">
        <v>12.53</v>
      </c>
      <c r="CM76" s="27">
        <v>15.794447440610996</v>
      </c>
      <c r="CN76" s="27">
        <v>32.249139999999997</v>
      </c>
      <c r="CO76" s="27">
        <v>32.05048</v>
      </c>
      <c r="CP76" s="27">
        <v>30.602695073214747</v>
      </c>
      <c r="CQ76" s="27">
        <v>30.602695073214747</v>
      </c>
      <c r="CR76" s="27">
        <v>28.70336</v>
      </c>
      <c r="CS76" s="27">
        <v>23.929500000000001</v>
      </c>
      <c r="CT76" s="27">
        <v>30.602695073214747</v>
      </c>
      <c r="CU76" s="27">
        <v>30.602695073214747</v>
      </c>
      <c r="CV76" s="27">
        <v>30.602695073214747</v>
      </c>
      <c r="CW76" s="27">
        <v>30.602695073214747</v>
      </c>
      <c r="CX76" s="27">
        <v>30.602695073214747</v>
      </c>
      <c r="CY76" s="27">
        <v>30.602695073214747</v>
      </c>
      <c r="CZ76" s="27">
        <v>33.296619999999997</v>
      </c>
      <c r="DA76" s="27">
        <v>34.95814</v>
      </c>
      <c r="DB76" s="27">
        <v>28.667239999999996</v>
      </c>
      <c r="DC76" s="27">
        <v>23.893379999999997</v>
      </c>
      <c r="DD76" s="27">
        <v>22.129519999999999</v>
      </c>
      <c r="DE76" s="27">
        <v>21.744239999999998</v>
      </c>
      <c r="DF76" s="27">
        <v>33.725511555555556</v>
      </c>
      <c r="DG76" s="27">
        <v>27.902699999999999</v>
      </c>
      <c r="DH76" s="27">
        <v>28.269919999999999</v>
      </c>
      <c r="DI76" s="27">
        <v>42.427</v>
      </c>
      <c r="DJ76" s="27">
        <v>26.328164359680574</v>
      </c>
      <c r="DK76" s="27">
        <v>26.248844447036124</v>
      </c>
      <c r="DL76" s="27">
        <v>25.602373061206855</v>
      </c>
      <c r="DM76" s="27">
        <v>27.020507082631426</v>
      </c>
      <c r="DN76" s="27">
        <v>28.648309832404642</v>
      </c>
      <c r="DO76" s="27">
        <v>15.363983599999997</v>
      </c>
      <c r="DP76" s="27">
        <v>18.917506766666669</v>
      </c>
      <c r="DQ76" s="27">
        <v>21.066041259701318</v>
      </c>
      <c r="DR76" s="27">
        <v>21.002574755555564</v>
      </c>
      <c r="DS76" s="27">
        <v>25.487318999999999</v>
      </c>
      <c r="DT76" s="27">
        <v>24.385514999999998</v>
      </c>
      <c r="DU76" s="27">
        <v>25.962607000000002</v>
      </c>
      <c r="DV76" s="27">
        <v>26.184047999999997</v>
      </c>
      <c r="DW76" s="27">
        <v>26.853772000000003</v>
      </c>
      <c r="DX76" s="27">
        <v>25.255075999999999</v>
      </c>
      <c r="DY76" s="27">
        <v>48.933999999999997</v>
      </c>
      <c r="DZ76" s="27">
        <v>27.550501000000001</v>
      </c>
      <c r="EA76" s="27">
        <v>24.681693466799999</v>
      </c>
      <c r="EB76" s="28">
        <v>28.403830000000003</v>
      </c>
      <c r="EC76" s="28">
        <v>28.403830000000003</v>
      </c>
      <c r="ED76" s="28">
        <v>26.580984642813807</v>
      </c>
      <c r="EE76" s="28">
        <v>26.91701001220634</v>
      </c>
      <c r="EF76" s="28">
        <v>24.654257051526407</v>
      </c>
      <c r="EG76" s="28">
        <v>25.632828576913766</v>
      </c>
      <c r="EH76" s="28">
        <v>26.107163829689192</v>
      </c>
      <c r="EI76" s="28">
        <v>26.245769007755381</v>
      </c>
      <c r="EJ76" s="28">
        <v>25.388269074520917</v>
      </c>
      <c r="EK76" s="28">
        <v>27.458584059827409</v>
      </c>
      <c r="EL76" s="27">
        <v>22.203510999999999</v>
      </c>
      <c r="EM76" s="27">
        <v>23.899424999999997</v>
      </c>
      <c r="EN76" s="27">
        <v>24.212682999999998</v>
      </c>
      <c r="EO76" s="27">
        <v>24.877005999999998</v>
      </c>
      <c r="EP76" s="27">
        <v>23.251304999999999</v>
      </c>
      <c r="EQ76" s="27">
        <v>25.665551999999998</v>
      </c>
      <c r="ER76" s="27">
        <v>23.618573000000001</v>
      </c>
      <c r="ES76" s="27">
        <v>25.298283999999999</v>
      </c>
      <c r="ET76" s="27">
        <v>24.542143999999997</v>
      </c>
      <c r="EU76" s="27">
        <v>27.140025000000001</v>
      </c>
      <c r="EV76" s="27">
        <v>20.097121000000001</v>
      </c>
      <c r="EW76" s="27">
        <v>24.137069</v>
      </c>
      <c r="EX76" s="27">
        <v>25.676353999999996</v>
      </c>
      <c r="EY76" s="27">
        <v>25.919399000000002</v>
      </c>
      <c r="EZ76" s="27">
        <v>25.022832999999999</v>
      </c>
      <c r="FA76" s="27">
        <v>27.140025000000001</v>
      </c>
      <c r="FB76" s="27">
        <v>26.545915000000001</v>
      </c>
      <c r="FC76" s="27">
        <v>25.460314</v>
      </c>
      <c r="FD76" s="27">
        <v>25.023295474244797</v>
      </c>
      <c r="FE76" s="27">
        <v>23.772651802062633</v>
      </c>
      <c r="FF76" s="27">
        <v>24.110169999999997</v>
      </c>
      <c r="FG76" s="28">
        <v>24.434000000000001</v>
      </c>
      <c r="FH76" s="28">
        <v>27.591999999999999</v>
      </c>
      <c r="FI76" s="28">
        <v>24.352</v>
      </c>
      <c r="FJ76" s="28">
        <v>25.800577000000001</v>
      </c>
      <c r="FK76" s="28">
        <v>25.751967999999998</v>
      </c>
      <c r="FL76" s="27">
        <v>35.288333333333327</v>
      </c>
      <c r="FM76" s="27">
        <v>50.39</v>
      </c>
      <c r="FN76" s="27">
        <v>58.7</v>
      </c>
      <c r="FO76" s="27">
        <v>43.77</v>
      </c>
      <c r="FP76" s="27">
        <v>24.298668139682285</v>
      </c>
      <c r="FQ76" s="27">
        <v>205.94200000000001</v>
      </c>
      <c r="FR76" s="27">
        <v>201.52600000000001</v>
      </c>
      <c r="FS76" s="27">
        <v>413.43299999999999</v>
      </c>
      <c r="FT76" s="27">
        <v>5.8859259259259256</v>
      </c>
      <c r="FU76" s="27"/>
    </row>
    <row r="77" spans="1:196" x14ac:dyDescent="0.25">
      <c r="A77" s="15">
        <v>42278</v>
      </c>
      <c r="B77" s="27">
        <v>19.950193548387094</v>
      </c>
      <c r="C77" s="27">
        <v>21.285545454545453</v>
      </c>
      <c r="D77" s="27">
        <v>21.113888338064513</v>
      </c>
      <c r="E77" s="27">
        <v>22.527131320909088</v>
      </c>
      <c r="F77" s="27">
        <v>18.207451612903228</v>
      </c>
      <c r="G77" s="27">
        <v>19.040636363636363</v>
      </c>
      <c r="H77" s="27">
        <v>18.207451612903228</v>
      </c>
      <c r="I77" s="27">
        <v>19.269492265483873</v>
      </c>
      <c r="J77" s="27">
        <v>20.151276682727271</v>
      </c>
      <c r="K77" s="27">
        <v>20.031400000000001</v>
      </c>
      <c r="L77" s="27">
        <v>20.036249999999999</v>
      </c>
      <c r="M77" s="27">
        <v>21.199831562</v>
      </c>
      <c r="N77" s="27">
        <v>21.204964462499998</v>
      </c>
      <c r="O77" s="27">
        <v>23.182260377833117</v>
      </c>
      <c r="P77" s="27">
        <v>23.437845008367354</v>
      </c>
      <c r="Q77" s="27">
        <v>18.483806451612899</v>
      </c>
      <c r="R77" s="27">
        <v>18.836870967741934</v>
      </c>
      <c r="S77" s="27">
        <v>39.463806451612903</v>
      </c>
      <c r="T77" s="27">
        <v>38.673838709677419</v>
      </c>
      <c r="U77" s="27">
        <v>18.478903225806448</v>
      </c>
      <c r="V77" s="27">
        <v>47.659724885906044</v>
      </c>
      <c r="W77" s="27">
        <v>55.692158674242449</v>
      </c>
      <c r="X77" s="27">
        <v>43.251070997921012</v>
      </c>
      <c r="Y77" s="27">
        <v>54.404023016528953</v>
      </c>
      <c r="Z77" s="27">
        <v>51.919820684210556</v>
      </c>
      <c r="AA77" s="27">
        <v>39.859282875399344</v>
      </c>
      <c r="AB77" s="27">
        <v>57.327898550724633</v>
      </c>
      <c r="AC77" s="27">
        <v>29.676613630048941</v>
      </c>
      <c r="AD77" s="27">
        <v>11.219377</v>
      </c>
      <c r="AE77" s="27">
        <v>14.185629899999999</v>
      </c>
      <c r="AF77" s="27">
        <v>13.6344481</v>
      </c>
      <c r="AG77" s="27">
        <v>15.801822255555555</v>
      </c>
      <c r="AH77" s="27">
        <v>15.13109</v>
      </c>
      <c r="AI77" s="27">
        <v>13.490594</v>
      </c>
      <c r="AJ77" s="27">
        <v>11.427546</v>
      </c>
      <c r="AK77" s="27">
        <v>14.2368954</v>
      </c>
      <c r="AL77" s="27">
        <v>13.779544999999999</v>
      </c>
      <c r="AM77" s="27">
        <v>15.801822255555555</v>
      </c>
      <c r="AN77" s="27">
        <v>14.988168</v>
      </c>
      <c r="AO77" s="27">
        <v>13.496807999999998</v>
      </c>
      <c r="AP77" s="27">
        <v>13.78</v>
      </c>
      <c r="AQ77" s="27">
        <v>11.221</v>
      </c>
      <c r="AR77" s="27">
        <v>11.43</v>
      </c>
      <c r="AS77" s="27">
        <v>14.188000000000001</v>
      </c>
      <c r="AT77" s="27">
        <v>13.64</v>
      </c>
      <c r="AU77" s="27">
        <v>15.801822255555555</v>
      </c>
      <c r="AV77" s="27">
        <v>15.1341030949326</v>
      </c>
      <c r="AW77" s="27">
        <v>13.491932096328</v>
      </c>
      <c r="AX77" s="27">
        <v>14.24</v>
      </c>
      <c r="AY77" s="27">
        <v>13.78</v>
      </c>
      <c r="AZ77" s="27">
        <v>15.801822255555555</v>
      </c>
      <c r="BA77" s="27">
        <v>14.9914066842169</v>
      </c>
      <c r="BB77" s="27">
        <v>13.500507057349701</v>
      </c>
      <c r="BC77" s="27">
        <v>15.653065999999999</v>
      </c>
      <c r="BD77" s="27">
        <v>28.269919999999999</v>
      </c>
      <c r="BE77" s="27">
        <v>29.299340000000001</v>
      </c>
      <c r="BF77" s="27">
        <v>26.006399999999999</v>
      </c>
      <c r="BG77" s="27">
        <v>28.510719999999999</v>
      </c>
      <c r="BH77" s="27">
        <v>29.02242</v>
      </c>
      <c r="BI77" s="27">
        <v>26.048540000000003</v>
      </c>
      <c r="BJ77" s="27">
        <v>27.679959999999998</v>
      </c>
      <c r="BK77" s="27">
        <v>27.788319999999995</v>
      </c>
      <c r="BL77" s="27">
        <v>25.4495</v>
      </c>
      <c r="BM77" s="27">
        <v>15.316484808731239</v>
      </c>
      <c r="BN77" s="27">
        <v>15.316484808731239</v>
      </c>
      <c r="BO77" s="27">
        <v>15.316484808731239</v>
      </c>
      <c r="BP77" s="27">
        <v>15.316484808731239</v>
      </c>
      <c r="BQ77" s="27">
        <v>15.316484808731239</v>
      </c>
      <c r="BR77" s="27">
        <v>15.316484808731239</v>
      </c>
      <c r="BS77" s="27">
        <v>15.316484808731239</v>
      </c>
      <c r="BT77" s="27">
        <v>14.999042499999998</v>
      </c>
      <c r="BU77" s="27">
        <v>12.592670999999999</v>
      </c>
      <c r="BV77" s="27">
        <v>15.316484808731239</v>
      </c>
      <c r="BW77" s="27">
        <v>15.316484808731239</v>
      </c>
      <c r="BX77" s="27">
        <v>15.047200999999999</v>
      </c>
      <c r="BY77" s="27">
        <v>12.5348808</v>
      </c>
      <c r="BZ77" s="27">
        <v>15.316484808731239</v>
      </c>
      <c r="CA77" s="27">
        <v>15.316484808731239</v>
      </c>
      <c r="CB77" s="27">
        <v>15</v>
      </c>
      <c r="CC77" s="27">
        <v>12.595000000000001</v>
      </c>
      <c r="CD77" s="27">
        <v>15.316484808731239</v>
      </c>
      <c r="CE77" s="27">
        <v>15.316484808731239</v>
      </c>
      <c r="CF77" s="27">
        <v>15.316484808731239</v>
      </c>
      <c r="CG77" s="27">
        <v>15.316484808731239</v>
      </c>
      <c r="CH77" s="27">
        <v>15.316484808731239</v>
      </c>
      <c r="CI77" s="27">
        <v>15.316484808731239</v>
      </c>
      <c r="CJ77" s="27">
        <v>15.316484808731239</v>
      </c>
      <c r="CK77" s="27">
        <v>15.047200999999999</v>
      </c>
      <c r="CL77" s="27">
        <v>12.53</v>
      </c>
      <c r="CM77" s="27">
        <v>15.316484808731239</v>
      </c>
      <c r="CN77" s="27">
        <v>29.676613630048941</v>
      </c>
      <c r="CO77" s="27">
        <v>29.676613630048941</v>
      </c>
      <c r="CP77" s="27">
        <v>29.676613630048941</v>
      </c>
      <c r="CQ77" s="27">
        <v>29.676613630048941</v>
      </c>
      <c r="CR77" s="27">
        <v>28.70336</v>
      </c>
      <c r="CS77" s="27">
        <v>23.929500000000001</v>
      </c>
      <c r="CT77" s="27">
        <v>29.676613630048941</v>
      </c>
      <c r="CU77" s="27">
        <v>29.676613630048941</v>
      </c>
      <c r="CV77" s="27">
        <v>29.676613630048941</v>
      </c>
      <c r="CW77" s="27">
        <v>29.676613630048941</v>
      </c>
      <c r="CX77" s="27">
        <v>29.676613630048941</v>
      </c>
      <c r="CY77" s="27">
        <v>29.676613630048941</v>
      </c>
      <c r="CZ77" s="27">
        <v>29.676613630048941</v>
      </c>
      <c r="DA77" s="27">
        <v>29.676613630048941</v>
      </c>
      <c r="DB77" s="27">
        <v>28.667239999999996</v>
      </c>
      <c r="DC77" s="27">
        <v>23.893379999999997</v>
      </c>
      <c r="DD77" s="27">
        <v>22.129519999999999</v>
      </c>
      <c r="DE77" s="27">
        <v>21.744239999999998</v>
      </c>
      <c r="DF77" s="27">
        <v>30.616984222222225</v>
      </c>
      <c r="DG77" s="27">
        <v>27.902699999999999</v>
      </c>
      <c r="DH77" s="27">
        <v>28.269919999999999</v>
      </c>
      <c r="DI77" s="27">
        <v>43.222000000000001</v>
      </c>
      <c r="DJ77" s="27">
        <v>25.531436346419412</v>
      </c>
      <c r="DK77" s="27">
        <v>25.772478937698882</v>
      </c>
      <c r="DL77" s="27">
        <v>23.429897740054422</v>
      </c>
      <c r="DM77" s="27">
        <v>26.228617039868684</v>
      </c>
      <c r="DN77" s="27">
        <v>27.224521919787485</v>
      </c>
      <c r="DO77" s="27">
        <v>14.0602812</v>
      </c>
      <c r="DP77" s="27">
        <v>18.363091366666666</v>
      </c>
      <c r="DQ77" s="27">
        <v>20.428552638359278</v>
      </c>
      <c r="DR77" s="27">
        <v>20.621418844444456</v>
      </c>
      <c r="DS77" s="27">
        <v>24.569148999999999</v>
      </c>
      <c r="DT77" s="27">
        <v>21.787633999999997</v>
      </c>
      <c r="DU77" s="27">
        <v>24.925615000000001</v>
      </c>
      <c r="DV77" s="27">
        <v>24.925615000000001</v>
      </c>
      <c r="DW77" s="27">
        <v>26.853772000000003</v>
      </c>
      <c r="DX77" s="27">
        <v>24.720376999999999</v>
      </c>
      <c r="DY77" s="27">
        <v>47.898000000000003</v>
      </c>
      <c r="DZ77" s="27">
        <v>26.049023000000002</v>
      </c>
      <c r="EA77" s="27">
        <v>21.866673438000003</v>
      </c>
      <c r="EB77" s="28">
        <v>25.390575000000005</v>
      </c>
      <c r="EC77" s="28">
        <v>25.390575000000005</v>
      </c>
      <c r="ED77" s="28">
        <v>26.580984642813807</v>
      </c>
      <c r="EE77" s="28">
        <v>26.91701001220634</v>
      </c>
      <c r="EF77" s="28">
        <v>22.330434402727654</v>
      </c>
      <c r="EG77" s="28">
        <v>24.840685997985606</v>
      </c>
      <c r="EH77" s="28">
        <v>25.196721354623985</v>
      </c>
      <c r="EI77" s="28">
        <v>25.196721354623985</v>
      </c>
      <c r="EJ77" s="28">
        <v>24.940657472746139</v>
      </c>
      <c r="EK77" s="28">
        <v>26.116082859643775</v>
      </c>
      <c r="EL77" s="27">
        <v>19.411193999999998</v>
      </c>
      <c r="EM77" s="27">
        <v>22.678798999999998</v>
      </c>
      <c r="EN77" s="27">
        <v>22.678798999999998</v>
      </c>
      <c r="EO77" s="27">
        <v>24.877005999999998</v>
      </c>
      <c r="EP77" s="27">
        <v>22.613987000000002</v>
      </c>
      <c r="EQ77" s="27">
        <v>24.002043999999998</v>
      </c>
      <c r="ER77" s="27">
        <v>20.642621999999999</v>
      </c>
      <c r="ES77" s="27">
        <v>24.066856000000001</v>
      </c>
      <c r="ET77" s="27">
        <v>23.904826</v>
      </c>
      <c r="EU77" s="27">
        <v>25.400903</v>
      </c>
      <c r="EV77" s="27">
        <v>20.026907999999999</v>
      </c>
      <c r="EW77" s="27">
        <v>21.755227999999995</v>
      </c>
      <c r="EX77" s="27">
        <v>24.720376999999999</v>
      </c>
      <c r="EY77" s="27">
        <v>24.720376999999999</v>
      </c>
      <c r="EZ77" s="27">
        <v>24.531341999999999</v>
      </c>
      <c r="FA77" s="27">
        <v>25.751967999999998</v>
      </c>
      <c r="FB77" s="27">
        <v>26.545915000000001</v>
      </c>
      <c r="FC77" s="27">
        <v>24.455727999999997</v>
      </c>
      <c r="FD77" s="27">
        <v>24.225836723760345</v>
      </c>
      <c r="FE77" s="27">
        <v>23.015049382297935</v>
      </c>
      <c r="FF77" s="27">
        <v>24.338269999999998</v>
      </c>
      <c r="FG77" s="28">
        <v>23.766999999999999</v>
      </c>
      <c r="FH77" s="28">
        <v>25.821000000000002</v>
      </c>
      <c r="FI77" s="28">
        <v>23.92</v>
      </c>
      <c r="FJ77" s="28">
        <v>25.087644999999998</v>
      </c>
      <c r="FK77" s="28">
        <v>25.282080999999998</v>
      </c>
      <c r="FL77" s="27">
        <v>34.513939666666673</v>
      </c>
      <c r="FM77" s="27">
        <v>48.66</v>
      </c>
      <c r="FN77" s="27">
        <v>56.83</v>
      </c>
      <c r="FO77" s="27">
        <v>42.42</v>
      </c>
      <c r="FP77" s="27">
        <v>23.902560286392809</v>
      </c>
      <c r="FQ77" s="27">
        <v>214.79</v>
      </c>
      <c r="FR77" s="27">
        <v>204.696</v>
      </c>
      <c r="FS77" s="27">
        <v>397.84</v>
      </c>
      <c r="FT77" s="27">
        <v>5.5417204301075262</v>
      </c>
      <c r="FU77" s="27"/>
      <c r="FV77" s="45"/>
      <c r="FW77" s="45"/>
      <c r="FX77" s="45"/>
      <c r="FY77" s="46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</row>
    <row r="78" spans="1:196" x14ac:dyDescent="0.25">
      <c r="A78" s="15">
        <v>42309</v>
      </c>
      <c r="B78" s="27">
        <v>19.632199999999994</v>
      </c>
      <c r="C78" s="27">
        <v>20.185545454545458</v>
      </c>
      <c r="D78" s="27">
        <v>20.777346225999992</v>
      </c>
      <c r="E78" s="27">
        <v>21.362968320909093</v>
      </c>
      <c r="F78" s="27">
        <v>17.052233333333337</v>
      </c>
      <c r="G78" s="27">
        <v>18.284409090909094</v>
      </c>
      <c r="H78" s="27">
        <v>17.052233333333337</v>
      </c>
      <c r="I78" s="27">
        <v>18.046890103666669</v>
      </c>
      <c r="J78" s="27">
        <v>19.350938673181822</v>
      </c>
      <c r="K78" s="27">
        <v>20.031400000000001</v>
      </c>
      <c r="L78" s="27">
        <v>20.036249999999999</v>
      </c>
      <c r="M78" s="27">
        <v>21.199831562</v>
      </c>
      <c r="N78" s="27">
        <v>21.204964462499998</v>
      </c>
      <c r="O78" s="27">
        <v>23.182260377833117</v>
      </c>
      <c r="P78" s="27">
        <v>23.437845008367354</v>
      </c>
      <c r="Q78" s="27">
        <v>17.399366666666666</v>
      </c>
      <c r="R78" s="27">
        <v>18.278166666666664</v>
      </c>
      <c r="S78" s="27">
        <v>35.565066666666667</v>
      </c>
      <c r="T78" s="27">
        <v>34.780066666666663</v>
      </c>
      <c r="U78" s="27">
        <v>17.491033333333334</v>
      </c>
      <c r="V78" s="27">
        <v>55.077464194444396</v>
      </c>
      <c r="W78" s="27">
        <v>70.507927896825365</v>
      </c>
      <c r="X78" s="27">
        <v>46.768752970085472</v>
      </c>
      <c r="Y78" s="27">
        <v>69.840871298701302</v>
      </c>
      <c r="Z78" s="27">
        <v>59.665230591715954</v>
      </c>
      <c r="AA78" s="27">
        <v>41.99721556250001</v>
      </c>
      <c r="AB78" s="27">
        <v>57.327898550724633</v>
      </c>
      <c r="AC78" s="27">
        <v>31.099923115358489</v>
      </c>
      <c r="AD78" s="27">
        <v>11.219377</v>
      </c>
      <c r="AE78" s="27">
        <v>14.185629899999999</v>
      </c>
      <c r="AF78" s="27">
        <v>13.6344481</v>
      </c>
      <c r="AG78" s="27">
        <v>15.801822255555555</v>
      </c>
      <c r="AH78" s="27">
        <v>15.13109</v>
      </c>
      <c r="AI78" s="27">
        <v>13.490594</v>
      </c>
      <c r="AJ78" s="27">
        <v>11.427546</v>
      </c>
      <c r="AK78" s="27">
        <v>14.2368954</v>
      </c>
      <c r="AL78" s="27">
        <v>13.779544999999999</v>
      </c>
      <c r="AM78" s="27">
        <v>15.801822255555555</v>
      </c>
      <c r="AN78" s="27">
        <v>14.988168</v>
      </c>
      <c r="AO78" s="27">
        <v>13.496807999999998</v>
      </c>
      <c r="AP78" s="27">
        <v>13.78</v>
      </c>
      <c r="AQ78" s="27">
        <v>11.221</v>
      </c>
      <c r="AR78" s="27">
        <v>11.43</v>
      </c>
      <c r="AS78" s="27">
        <v>14.188000000000001</v>
      </c>
      <c r="AT78" s="27">
        <v>13.64</v>
      </c>
      <c r="AU78" s="27">
        <v>15.801822255555555</v>
      </c>
      <c r="AV78" s="27">
        <v>15.1341030949326</v>
      </c>
      <c r="AW78" s="27">
        <v>13.491932096328</v>
      </c>
      <c r="AX78" s="27">
        <v>14.24</v>
      </c>
      <c r="AY78" s="27">
        <v>13.78</v>
      </c>
      <c r="AZ78" s="27">
        <v>15.801822255555555</v>
      </c>
      <c r="BA78" s="27">
        <v>14.9914066842169</v>
      </c>
      <c r="BB78" s="27">
        <v>13.500507057349701</v>
      </c>
      <c r="BC78" s="27">
        <v>15.653065999999999</v>
      </c>
      <c r="BD78" s="27">
        <v>28.269919999999999</v>
      </c>
      <c r="BE78" s="27">
        <v>29.299340000000001</v>
      </c>
      <c r="BF78" s="27">
        <v>26.006399999999999</v>
      </c>
      <c r="BG78" s="27">
        <v>28.510719999999999</v>
      </c>
      <c r="BH78" s="27">
        <v>29.02242</v>
      </c>
      <c r="BI78" s="27">
        <v>26.048540000000003</v>
      </c>
      <c r="BJ78" s="27">
        <v>27.679959999999998</v>
      </c>
      <c r="BK78" s="27">
        <v>27.788319999999995</v>
      </c>
      <c r="BL78" s="27">
        <v>25.509499999999999</v>
      </c>
      <c r="BM78" s="27">
        <v>16.051073275650971</v>
      </c>
      <c r="BN78" s="27">
        <v>16.051073275650971</v>
      </c>
      <c r="BO78" s="27">
        <v>16.051073275650971</v>
      </c>
      <c r="BP78" s="27">
        <v>16.051073275650971</v>
      </c>
      <c r="BQ78" s="27">
        <v>16.051073275650971</v>
      </c>
      <c r="BR78" s="27">
        <v>16.051073275650971</v>
      </c>
      <c r="BS78" s="27">
        <v>16.051073275650971</v>
      </c>
      <c r="BT78" s="27">
        <v>14.999042499999998</v>
      </c>
      <c r="BU78" s="27">
        <v>12.592670999999999</v>
      </c>
      <c r="BV78" s="27">
        <v>15.316484808731239</v>
      </c>
      <c r="BW78" s="27">
        <v>15.316484808731239</v>
      </c>
      <c r="BX78" s="27">
        <v>15.047200999999999</v>
      </c>
      <c r="BY78" s="27">
        <v>12.5348808</v>
      </c>
      <c r="BZ78" s="27">
        <v>16.051073275650971</v>
      </c>
      <c r="CA78" s="27">
        <v>16.051073275650971</v>
      </c>
      <c r="CB78" s="27">
        <v>15</v>
      </c>
      <c r="CC78" s="27">
        <v>12.595000000000001</v>
      </c>
      <c r="CD78" s="27">
        <v>16.051073275650971</v>
      </c>
      <c r="CE78" s="27">
        <v>16.051073275650971</v>
      </c>
      <c r="CF78" s="27">
        <v>16.051073275650971</v>
      </c>
      <c r="CG78" s="27">
        <v>16.051073275650971</v>
      </c>
      <c r="CH78" s="27">
        <v>16.051073275650971</v>
      </c>
      <c r="CI78" s="27">
        <v>15.316484808731239</v>
      </c>
      <c r="CJ78" s="27">
        <v>15.316484808731239</v>
      </c>
      <c r="CK78" s="27">
        <v>15.047200999999999</v>
      </c>
      <c r="CL78" s="27">
        <v>12.53</v>
      </c>
      <c r="CM78" s="27">
        <v>16.051073275650971</v>
      </c>
      <c r="CN78" s="27">
        <v>29.676613630048941</v>
      </c>
      <c r="CO78" s="27">
        <v>29.676613630048941</v>
      </c>
      <c r="CP78" s="27">
        <v>31.099923115358489</v>
      </c>
      <c r="CQ78" s="27">
        <v>31.099923115358489</v>
      </c>
      <c r="CR78" s="27">
        <v>28.70336</v>
      </c>
      <c r="CS78" s="27">
        <v>23.929500000000001</v>
      </c>
      <c r="CT78" s="27">
        <v>31.099923115358489</v>
      </c>
      <c r="CU78" s="27">
        <v>31.099923115358489</v>
      </c>
      <c r="CV78" s="27">
        <v>31.099923115358489</v>
      </c>
      <c r="CW78" s="27">
        <v>31.099923115358489</v>
      </c>
      <c r="CX78" s="27">
        <v>31.099923115358489</v>
      </c>
      <c r="CY78" s="27">
        <v>31.099923115358489</v>
      </c>
      <c r="CZ78" s="27">
        <v>29.676613630048941</v>
      </c>
      <c r="DA78" s="27">
        <v>29.676613630048941</v>
      </c>
      <c r="DB78" s="27">
        <v>28.667239999999996</v>
      </c>
      <c r="DC78" s="27">
        <v>23.893379999999997</v>
      </c>
      <c r="DD78" s="27">
        <v>22.129519999999999</v>
      </c>
      <c r="DE78" s="27">
        <v>21.744239999999998</v>
      </c>
      <c r="DF78" s="27">
        <v>30.616984222222225</v>
      </c>
      <c r="DG78" s="27">
        <v>27.902699999999999</v>
      </c>
      <c r="DH78" s="27">
        <v>28.269919999999999</v>
      </c>
      <c r="DI78" s="27">
        <v>41.256999999999998</v>
      </c>
      <c r="DJ78" s="27">
        <v>26.755940461964478</v>
      </c>
      <c r="DK78" s="27">
        <v>25.889872709026246</v>
      </c>
      <c r="DL78" s="27">
        <v>22.015302795559585</v>
      </c>
      <c r="DM78" s="27">
        <v>25.173799476912443</v>
      </c>
      <c r="DN78" s="27">
        <v>26.113294923329441</v>
      </c>
      <c r="DO78" s="27">
        <v>13.211382800000001</v>
      </c>
      <c r="DP78" s="27">
        <v>17.624596033333333</v>
      </c>
      <c r="DQ78" s="27">
        <v>21.408319167781666</v>
      </c>
      <c r="DR78" s="27">
        <v>20.715349511111121</v>
      </c>
      <c r="DS78" s="27">
        <v>24.552946000000002</v>
      </c>
      <c r="DT78" s="27">
        <v>20.097121000000001</v>
      </c>
      <c r="DU78" s="27">
        <v>23.629375</v>
      </c>
      <c r="DV78" s="27">
        <v>24.925615000000001</v>
      </c>
      <c r="DW78" s="27">
        <v>24.925615000000001</v>
      </c>
      <c r="DX78" s="27">
        <v>24.601554999999998</v>
      </c>
      <c r="DY78" s="27">
        <v>47.667999999999999</v>
      </c>
      <c r="DZ78" s="27">
        <v>24.855402000000002</v>
      </c>
      <c r="EA78" s="27">
        <v>21.866673438000003</v>
      </c>
      <c r="EB78" s="28">
        <v>25.390575000000005</v>
      </c>
      <c r="EC78" s="28">
        <v>25.390575000000005</v>
      </c>
      <c r="ED78" s="28">
        <v>24.88048158560715</v>
      </c>
      <c r="EE78" s="28">
        <v>25.196710424621745</v>
      </c>
      <c r="EF78" s="28">
        <v>20.745174205629894</v>
      </c>
      <c r="EG78" s="28">
        <v>24.938074837516044</v>
      </c>
      <c r="EH78" s="28">
        <v>23.999645954564929</v>
      </c>
      <c r="EI78" s="28">
        <v>25.196721354623985</v>
      </c>
      <c r="EJ78" s="28">
        <v>24.859727989212079</v>
      </c>
      <c r="EK78" s="28">
        <v>25.040687063046921</v>
      </c>
      <c r="EL78" s="27">
        <v>17.655868999999999</v>
      </c>
      <c r="EM78" s="27">
        <v>21.323148</v>
      </c>
      <c r="EN78" s="27">
        <v>22.678798999999998</v>
      </c>
      <c r="EO78" s="27">
        <v>22.678798999999998</v>
      </c>
      <c r="EP78" s="27">
        <v>22.468160000000001</v>
      </c>
      <c r="EQ78" s="27">
        <v>22.759814000000002</v>
      </c>
      <c r="ER78" s="27">
        <v>18.730667999999998</v>
      </c>
      <c r="ES78" s="27">
        <v>22.630190000000002</v>
      </c>
      <c r="ET78" s="27">
        <v>23.753597999999997</v>
      </c>
      <c r="EU78" s="27">
        <v>24.061454999999999</v>
      </c>
      <c r="EV78" s="27">
        <v>19.605629999999998</v>
      </c>
      <c r="EW78" s="27">
        <v>20.210542</v>
      </c>
      <c r="EX78" s="27">
        <v>23.510552999999998</v>
      </c>
      <c r="EY78" s="27">
        <v>24.720376999999999</v>
      </c>
      <c r="EZ78" s="27">
        <v>24.434124000000001</v>
      </c>
      <c r="FA78" s="27">
        <v>24.660965999999998</v>
      </c>
      <c r="FB78" s="27">
        <v>24.720376999999999</v>
      </c>
      <c r="FC78" s="27">
        <v>23.251304999999999</v>
      </c>
      <c r="FD78" s="27">
        <v>25.190358592085822</v>
      </c>
      <c r="FE78" s="27">
        <v>23.931365243043629</v>
      </c>
      <c r="FF78" s="27">
        <v>24.338269999999998</v>
      </c>
      <c r="FG78" s="28">
        <v>24.501000000000001</v>
      </c>
      <c r="FH78" s="28">
        <v>25.297000000000001</v>
      </c>
      <c r="FI78" s="28">
        <v>23.853999999999999</v>
      </c>
      <c r="FJ78" s="28">
        <v>25.859988000000001</v>
      </c>
      <c r="FK78" s="28">
        <v>25.195664999999998</v>
      </c>
      <c r="FL78" s="27">
        <v>34.520892666666668</v>
      </c>
      <c r="FM78" s="27">
        <v>46.77</v>
      </c>
      <c r="FN78" s="27">
        <v>54.26</v>
      </c>
      <c r="FO78" s="27">
        <v>41.93</v>
      </c>
      <c r="FP78" s="27">
        <v>23.902560286392809</v>
      </c>
      <c r="FQ78" s="27">
        <v>208.655</v>
      </c>
      <c r="FR78" s="27">
        <v>189.06100000000001</v>
      </c>
      <c r="FS78" s="27">
        <v>391.70600000000002</v>
      </c>
      <c r="FT78" s="27">
        <v>5.4533888888888873</v>
      </c>
      <c r="FU78" s="27"/>
    </row>
    <row r="79" spans="1:196" x14ac:dyDescent="0.25">
      <c r="A79" s="15">
        <v>42339</v>
      </c>
      <c r="B79" s="27">
        <v>18.687580645161294</v>
      </c>
      <c r="C79" s="27">
        <v>19.684190476190476</v>
      </c>
      <c r="D79" s="27">
        <v>19.777627224193552</v>
      </c>
      <c r="E79" s="27">
        <v>20.832369306666667</v>
      </c>
      <c r="F79" s="27">
        <v>15.73654838709677</v>
      </c>
      <c r="G79" s="27">
        <v>17.484761904761907</v>
      </c>
      <c r="H79" s="27">
        <v>15.73654838709677</v>
      </c>
      <c r="I79" s="27">
        <v>16.654461254516125</v>
      </c>
      <c r="J79" s="27">
        <v>18.504648066666668</v>
      </c>
      <c r="K79" s="27">
        <v>20.031400000000001</v>
      </c>
      <c r="L79" s="27">
        <v>20.036249999999999</v>
      </c>
      <c r="M79" s="27">
        <v>21.199831562</v>
      </c>
      <c r="N79" s="27">
        <v>21.204964462499998</v>
      </c>
      <c r="O79" s="27">
        <v>23.182260377833117</v>
      </c>
      <c r="P79" s="27">
        <v>23.437845008367354</v>
      </c>
      <c r="Q79" s="27">
        <v>15.95551612903226</v>
      </c>
      <c r="R79" s="27">
        <v>16.914741935483871</v>
      </c>
      <c r="S79" s="27">
        <v>34.193225806451622</v>
      </c>
      <c r="T79" s="27">
        <v>32.987677419354846</v>
      </c>
      <c r="U79" s="27">
        <v>15.971967741935481</v>
      </c>
      <c r="V79" s="27">
        <v>55.661802123655868</v>
      </c>
      <c r="W79" s="27">
        <v>64.170046847826129</v>
      </c>
      <c r="X79" s="27">
        <v>50.644119337606838</v>
      </c>
      <c r="Y79" s="27">
        <v>65.512568961039008</v>
      </c>
      <c r="Z79" s="27">
        <v>62.985475294117649</v>
      </c>
      <c r="AA79" s="27">
        <v>46.228332305555575</v>
      </c>
      <c r="AB79" s="27">
        <v>57.327898550724633</v>
      </c>
      <c r="AC79" s="27">
        <v>29.845327755365666</v>
      </c>
      <c r="AD79" s="27">
        <v>11.219377</v>
      </c>
      <c r="AE79" s="27">
        <v>14.185629899999999</v>
      </c>
      <c r="AF79" s="27">
        <v>13.6344481</v>
      </c>
      <c r="AG79" s="27">
        <v>15.801822255555555</v>
      </c>
      <c r="AH79" s="27">
        <v>15.13109</v>
      </c>
      <c r="AI79" s="27">
        <v>13.490594</v>
      </c>
      <c r="AJ79" s="27">
        <v>11.427546</v>
      </c>
      <c r="AK79" s="27">
        <v>14.2368954</v>
      </c>
      <c r="AL79" s="27">
        <v>13.779544999999999</v>
      </c>
      <c r="AM79" s="27">
        <v>15.801822255555555</v>
      </c>
      <c r="AN79" s="27">
        <v>14.988168</v>
      </c>
      <c r="AO79" s="27">
        <v>13.496807999999998</v>
      </c>
      <c r="AP79" s="27">
        <v>13.78</v>
      </c>
      <c r="AQ79" s="27">
        <v>11.221</v>
      </c>
      <c r="AR79" s="27">
        <v>11.43</v>
      </c>
      <c r="AS79" s="27">
        <v>14.188000000000001</v>
      </c>
      <c r="AT79" s="27">
        <v>13.64</v>
      </c>
      <c r="AU79" s="27">
        <v>15.801822255555555</v>
      </c>
      <c r="AV79" s="27">
        <v>15.1341030949326</v>
      </c>
      <c r="AW79" s="27">
        <v>13.491932096328</v>
      </c>
      <c r="AX79" s="27">
        <v>14.24</v>
      </c>
      <c r="AY79" s="27">
        <v>13.78</v>
      </c>
      <c r="AZ79" s="27">
        <v>15.801822255555555</v>
      </c>
      <c r="BA79" s="27">
        <v>14.9914066842169</v>
      </c>
      <c r="BB79" s="27">
        <v>13.500507057349701</v>
      </c>
      <c r="BC79" s="27">
        <v>15.653065999999999</v>
      </c>
      <c r="BD79" s="27">
        <v>28.269919999999999</v>
      </c>
      <c r="BE79" s="27">
        <v>29.299340000000001</v>
      </c>
      <c r="BF79" s="27">
        <v>26.006399999999999</v>
      </c>
      <c r="BG79" s="27">
        <v>28.510719999999999</v>
      </c>
      <c r="BH79" s="27">
        <v>29.02242</v>
      </c>
      <c r="BI79" s="27">
        <v>26.048540000000003</v>
      </c>
      <c r="BJ79" s="27">
        <v>27.679959999999998</v>
      </c>
      <c r="BK79" s="27">
        <v>27.788319999999995</v>
      </c>
      <c r="BL79" s="27">
        <v>25.004999999999999</v>
      </c>
      <c r="BM79" s="27">
        <v>15.403560354804174</v>
      </c>
      <c r="BN79" s="27">
        <v>15.403560354804174</v>
      </c>
      <c r="BO79" s="27">
        <v>15.403560354804174</v>
      </c>
      <c r="BP79" s="27">
        <v>15.403560354804174</v>
      </c>
      <c r="BQ79" s="27">
        <v>15.403560354804174</v>
      </c>
      <c r="BR79" s="27">
        <v>15.403560354804174</v>
      </c>
      <c r="BS79" s="27">
        <v>15.403560354804174</v>
      </c>
      <c r="BT79" s="27">
        <v>14.999042499999998</v>
      </c>
      <c r="BU79" s="27">
        <v>12.592670999999999</v>
      </c>
      <c r="BV79" s="27">
        <v>15.316484808731239</v>
      </c>
      <c r="BW79" s="27">
        <v>15.316484808731239</v>
      </c>
      <c r="BX79" s="27">
        <v>15.047200999999999</v>
      </c>
      <c r="BY79" s="27">
        <v>12.5348808</v>
      </c>
      <c r="BZ79" s="27">
        <v>15.403560354804174</v>
      </c>
      <c r="CA79" s="27">
        <v>15.403560354804174</v>
      </c>
      <c r="CB79" s="27">
        <v>15</v>
      </c>
      <c r="CC79" s="27">
        <v>12.595000000000001</v>
      </c>
      <c r="CD79" s="27">
        <v>15.403560354804174</v>
      </c>
      <c r="CE79" s="27">
        <v>15.403560354804174</v>
      </c>
      <c r="CF79" s="27">
        <v>15.403560354804174</v>
      </c>
      <c r="CG79" s="27">
        <v>15.403560354804174</v>
      </c>
      <c r="CH79" s="27">
        <v>15.403560354804174</v>
      </c>
      <c r="CI79" s="27">
        <v>15.316484808731239</v>
      </c>
      <c r="CJ79" s="27">
        <v>15.316484808731239</v>
      </c>
      <c r="CK79" s="27">
        <v>15.047200999999999</v>
      </c>
      <c r="CL79" s="27">
        <v>12.53</v>
      </c>
      <c r="CM79" s="27">
        <v>15.403560354804174</v>
      </c>
      <c r="CN79" s="27">
        <v>29.676613630048941</v>
      </c>
      <c r="CO79" s="27">
        <v>29.676613630048941</v>
      </c>
      <c r="CP79" s="27">
        <v>29.845327755365666</v>
      </c>
      <c r="CQ79" s="27">
        <v>29.845327755365666</v>
      </c>
      <c r="CR79" s="27">
        <v>28.70336</v>
      </c>
      <c r="CS79" s="27">
        <v>23.929500000000001</v>
      </c>
      <c r="CT79" s="27">
        <v>29.845327755365666</v>
      </c>
      <c r="CU79" s="27">
        <v>29.845327755365666</v>
      </c>
      <c r="CV79" s="27">
        <v>29.845327755365666</v>
      </c>
      <c r="CW79" s="27">
        <v>29.845327755365666</v>
      </c>
      <c r="CX79" s="27">
        <v>29.845327755365666</v>
      </c>
      <c r="CY79" s="27">
        <v>29.845327755365666</v>
      </c>
      <c r="CZ79" s="27">
        <v>29.676613630048941</v>
      </c>
      <c r="DA79" s="27">
        <v>29.676613630048941</v>
      </c>
      <c r="DB79" s="27">
        <v>28.667239999999996</v>
      </c>
      <c r="DC79" s="27">
        <v>23.893379999999997</v>
      </c>
      <c r="DD79" s="27">
        <v>22.129519999999999</v>
      </c>
      <c r="DE79" s="27">
        <v>21.744239999999998</v>
      </c>
      <c r="DF79" s="27">
        <v>30.616984222222225</v>
      </c>
      <c r="DG79" s="27">
        <v>27.902699999999999</v>
      </c>
      <c r="DH79" s="27">
        <v>28.269919999999999</v>
      </c>
      <c r="DI79" s="27">
        <v>35.122</v>
      </c>
      <c r="DJ79" s="27">
        <v>25.676584778951632</v>
      </c>
      <c r="DK79" s="27">
        <v>25.316599792377581</v>
      </c>
      <c r="DL79" s="27">
        <v>21.908785211869894</v>
      </c>
      <c r="DM79" s="27">
        <v>23.755579136538376</v>
      </c>
      <c r="DN79" s="27">
        <v>25.163829638244568</v>
      </c>
      <c r="DO79" s="27">
        <v>13.1474616</v>
      </c>
      <c r="DP79" s="27">
        <v>16.631676366666664</v>
      </c>
      <c r="DQ79" s="27">
        <v>20.544690733926139</v>
      </c>
      <c r="DR79" s="27">
        <v>20.256654755555566</v>
      </c>
      <c r="DS79" s="27">
        <v>22.468160000000001</v>
      </c>
      <c r="DT79" s="27">
        <v>19.670441999999998</v>
      </c>
      <c r="DU79" s="27">
        <v>22.025278</v>
      </c>
      <c r="DV79" s="27">
        <v>24.925615000000001</v>
      </c>
      <c r="DW79" s="27">
        <v>24.925615000000001</v>
      </c>
      <c r="DX79" s="27">
        <v>23.867018999999996</v>
      </c>
      <c r="DY79" s="27">
        <v>46.244999999999997</v>
      </c>
      <c r="DZ79" s="27">
        <v>23.856216999999997</v>
      </c>
      <c r="EA79" s="27">
        <v>21.866673438000003</v>
      </c>
      <c r="EB79" s="28">
        <v>25.390575000000005</v>
      </c>
      <c r="EC79" s="28">
        <v>25.390575000000005</v>
      </c>
      <c r="ED79" s="28">
        <v>24.88048158560715</v>
      </c>
      <c r="EE79" s="28">
        <v>25.196710424621745</v>
      </c>
      <c r="EF79" s="28">
        <v>20.403766171878978</v>
      </c>
      <c r="EG79" s="28">
        <v>22.979713500358621</v>
      </c>
      <c r="EH79" s="28">
        <v>22.529011611702696</v>
      </c>
      <c r="EI79" s="28">
        <v>25.196721354623985</v>
      </c>
      <c r="EJ79" s="28">
        <v>24.206031277085788</v>
      </c>
      <c r="EK79" s="28">
        <v>24.142143348860433</v>
      </c>
      <c r="EL79" s="27">
        <v>17.369616000000001</v>
      </c>
      <c r="EM79" s="27">
        <v>19.783862999999997</v>
      </c>
      <c r="EN79" s="27">
        <v>22.678798999999998</v>
      </c>
      <c r="EO79" s="27">
        <v>22.678798999999998</v>
      </c>
      <c r="EP79" s="27">
        <v>21.722822000000001</v>
      </c>
      <c r="EQ79" s="27">
        <v>21.776831999999999</v>
      </c>
      <c r="ER79" s="27">
        <v>18.206771</v>
      </c>
      <c r="ES79" s="27">
        <v>20.912671999999997</v>
      </c>
      <c r="ET79" s="27">
        <v>22.938046999999997</v>
      </c>
      <c r="EU79" s="27">
        <v>22.959651000000001</v>
      </c>
      <c r="EV79" s="27">
        <v>15.608890000000001</v>
      </c>
      <c r="EW79" s="27">
        <v>19.908085999999997</v>
      </c>
      <c r="EX79" s="27">
        <v>22.025278</v>
      </c>
      <c r="EY79" s="27">
        <v>24.720376999999999</v>
      </c>
      <c r="EZ79" s="27">
        <v>23.753597999999997</v>
      </c>
      <c r="FA79" s="27">
        <v>23.748197000000001</v>
      </c>
      <c r="FB79" s="27">
        <v>24.720376999999999</v>
      </c>
      <c r="FC79" s="27">
        <v>21.771430999999996</v>
      </c>
      <c r="FD79" s="27">
        <v>24.04369421278918</v>
      </c>
      <c r="FE79" s="27">
        <v>22.842010203820124</v>
      </c>
      <c r="FF79" s="27">
        <v>24.338269999999998</v>
      </c>
      <c r="FG79" s="28">
        <v>23.477</v>
      </c>
      <c r="FH79" s="28">
        <v>23.765999999999998</v>
      </c>
      <c r="FI79" s="28">
        <v>23.21</v>
      </c>
      <c r="FJ79" s="28">
        <v>24.774386999999997</v>
      </c>
      <c r="FK79" s="28">
        <v>24.498935999999997</v>
      </c>
      <c r="FL79" s="27">
        <v>33.602694333333332</v>
      </c>
      <c r="FM79" s="27">
        <v>44.49</v>
      </c>
      <c r="FN79" s="27">
        <v>51.03</v>
      </c>
      <c r="FO79" s="27">
        <v>42.19</v>
      </c>
      <c r="FP79" s="27">
        <v>23.902560286392809</v>
      </c>
      <c r="FQ79" s="27">
        <v>163.59100000000001</v>
      </c>
      <c r="FR79" s="27">
        <v>140.04900000000001</v>
      </c>
      <c r="FS79" s="27">
        <v>315.72199999999998</v>
      </c>
      <c r="FT79" s="27">
        <v>5.1909946236559152</v>
      </c>
      <c r="FU79" s="27"/>
    </row>
    <row r="80" spans="1:196" x14ac:dyDescent="0.25">
      <c r="A80" s="15">
        <v>42370</v>
      </c>
      <c r="B80" s="27">
        <v>15.750096774193551</v>
      </c>
      <c r="C80" s="27">
        <v>18.208523809523808</v>
      </c>
      <c r="D80" s="27">
        <v>16.66879991903226</v>
      </c>
      <c r="E80" s="27">
        <v>19.270627003333331</v>
      </c>
      <c r="F80" s="27">
        <v>13.879290322580648</v>
      </c>
      <c r="G80" s="27">
        <v>15.98895238095238</v>
      </c>
      <c r="H80" s="27">
        <v>13.879290322580648</v>
      </c>
      <c r="I80" s="27">
        <v>14.688869327096777</v>
      </c>
      <c r="J80" s="27">
        <v>16.921587973333331</v>
      </c>
      <c r="K80" s="27">
        <v>17.728238095238094</v>
      </c>
      <c r="L80" s="27">
        <v>17.725000000000001</v>
      </c>
      <c r="M80" s="27">
        <v>18.762326223333332</v>
      </c>
      <c r="N80" s="27">
        <v>18.758899250000002</v>
      </c>
      <c r="O80" s="27">
        <v>20.744755039166449</v>
      </c>
      <c r="P80" s="27">
        <v>21.000339669700686</v>
      </c>
      <c r="Q80" s="27">
        <v>14.349032258064517</v>
      </c>
      <c r="R80" s="27">
        <v>14.997741935483871</v>
      </c>
      <c r="S80" s="27">
        <v>31.977516129032253</v>
      </c>
      <c r="T80" s="27">
        <v>30.463774193548392</v>
      </c>
      <c r="U80" s="27">
        <v>14.105387096774193</v>
      </c>
      <c r="V80" s="27">
        <v>46.473631706989252</v>
      </c>
      <c r="W80" s="27">
        <v>55.971839682539667</v>
      </c>
      <c r="X80" s="27">
        <v>41.60869591463414</v>
      </c>
      <c r="Y80" s="27">
        <v>56.376427799043043</v>
      </c>
      <c r="Z80" s="27">
        <v>50.98796462857144</v>
      </c>
      <c r="AA80" s="27">
        <v>38.530041027777791</v>
      </c>
      <c r="AB80" s="27">
        <v>51.911231884057969</v>
      </c>
      <c r="AC80" s="27">
        <v>28.801973687585487</v>
      </c>
      <c r="AD80" s="27">
        <v>11.219377</v>
      </c>
      <c r="AE80" s="27">
        <v>14.185629899999999</v>
      </c>
      <c r="AF80" s="27">
        <v>13.6344481</v>
      </c>
      <c r="AG80" s="27">
        <v>14.948018655555554</v>
      </c>
      <c r="AH80" s="27">
        <v>14.948018655555554</v>
      </c>
      <c r="AI80" s="27">
        <v>13.490594</v>
      </c>
      <c r="AJ80" s="27">
        <v>11.427546</v>
      </c>
      <c r="AK80" s="27">
        <v>14.2368954</v>
      </c>
      <c r="AL80" s="27">
        <v>13.779544999999999</v>
      </c>
      <c r="AM80" s="27">
        <v>14.948018655555554</v>
      </c>
      <c r="AN80" s="27">
        <v>14.948018655555554</v>
      </c>
      <c r="AO80" s="27">
        <v>13.496807999999998</v>
      </c>
      <c r="AP80" s="27">
        <v>13.78</v>
      </c>
      <c r="AQ80" s="27">
        <v>11.221</v>
      </c>
      <c r="AR80" s="27">
        <v>11.43</v>
      </c>
      <c r="AS80" s="27">
        <v>14.188000000000001</v>
      </c>
      <c r="AT80" s="27">
        <v>13.64</v>
      </c>
      <c r="AU80" s="27">
        <v>14.948018655555554</v>
      </c>
      <c r="AV80" s="27">
        <v>14.948018655555554</v>
      </c>
      <c r="AW80" s="27">
        <v>13.491932096328</v>
      </c>
      <c r="AX80" s="27">
        <v>14.24</v>
      </c>
      <c r="AY80" s="27">
        <v>13.78</v>
      </c>
      <c r="AZ80" s="27">
        <v>14.948018655555554</v>
      </c>
      <c r="BA80" s="27">
        <v>14.948018655555554</v>
      </c>
      <c r="BB80" s="27">
        <v>13.500507057349701</v>
      </c>
      <c r="BC80" s="27">
        <v>14.948018655555554</v>
      </c>
      <c r="BD80" s="27">
        <v>28.269919999999999</v>
      </c>
      <c r="BE80" s="27">
        <v>28.962688222222219</v>
      </c>
      <c r="BF80" s="27">
        <v>26.006399999999999</v>
      </c>
      <c r="BG80" s="27">
        <v>28.510719999999999</v>
      </c>
      <c r="BH80" s="27">
        <v>28.962688222222219</v>
      </c>
      <c r="BI80" s="27">
        <v>26.048540000000003</v>
      </c>
      <c r="BJ80" s="27">
        <v>27.679959999999998</v>
      </c>
      <c r="BK80" s="27">
        <v>27.788319999999995</v>
      </c>
      <c r="BL80" s="27">
        <v>24.072500000000002</v>
      </c>
      <c r="BM80" s="27">
        <v>14.865071801881744</v>
      </c>
      <c r="BN80" s="27">
        <v>14.865071801881744</v>
      </c>
      <c r="BO80" s="27">
        <v>14.865071801881744</v>
      </c>
      <c r="BP80" s="27">
        <v>14.865071801881744</v>
      </c>
      <c r="BQ80" s="27">
        <v>14.865071801881744</v>
      </c>
      <c r="BR80" s="27">
        <v>14.865071801881744</v>
      </c>
      <c r="BS80" s="27">
        <v>14.865071801881744</v>
      </c>
      <c r="BT80" s="27">
        <v>14.865071801881744</v>
      </c>
      <c r="BU80" s="27">
        <v>12.592670999999999</v>
      </c>
      <c r="BV80" s="27">
        <v>14.865071801881744</v>
      </c>
      <c r="BW80" s="27">
        <v>14.865071801881744</v>
      </c>
      <c r="BX80" s="27">
        <v>14.865071801881744</v>
      </c>
      <c r="BY80" s="27">
        <v>12.5348808</v>
      </c>
      <c r="BZ80" s="27">
        <v>14.865071801881744</v>
      </c>
      <c r="CA80" s="27">
        <v>14.865071801881744</v>
      </c>
      <c r="CB80" s="27">
        <v>14.865071801881744</v>
      </c>
      <c r="CC80" s="27">
        <v>12.595000000000001</v>
      </c>
      <c r="CD80" s="27">
        <v>14.865071801881744</v>
      </c>
      <c r="CE80" s="27">
        <v>14.865071801881744</v>
      </c>
      <c r="CF80" s="27">
        <v>14.865071801881744</v>
      </c>
      <c r="CG80" s="27">
        <v>14.865071801881744</v>
      </c>
      <c r="CH80" s="27">
        <v>14.865071801881744</v>
      </c>
      <c r="CI80" s="27">
        <v>14.865071801881744</v>
      </c>
      <c r="CJ80" s="27">
        <v>14.865071801881744</v>
      </c>
      <c r="CK80" s="27">
        <v>14.865071801881744</v>
      </c>
      <c r="CL80" s="27">
        <v>12.53</v>
      </c>
      <c r="CM80" s="27">
        <v>14.865071801881744</v>
      </c>
      <c r="CN80" s="27">
        <v>28.801973687585487</v>
      </c>
      <c r="CO80" s="27">
        <v>28.801973687585487</v>
      </c>
      <c r="CP80" s="27">
        <v>28.801973687585487</v>
      </c>
      <c r="CQ80" s="27">
        <v>28.801973687585487</v>
      </c>
      <c r="CR80" s="27">
        <v>28.70336</v>
      </c>
      <c r="CS80" s="27">
        <v>23.929500000000001</v>
      </c>
      <c r="CT80" s="27">
        <v>28.801973687585487</v>
      </c>
      <c r="CU80" s="27">
        <v>28.801973687585487</v>
      </c>
      <c r="CV80" s="27">
        <v>28.801973687585487</v>
      </c>
      <c r="CW80" s="27">
        <v>28.801973687585487</v>
      </c>
      <c r="CX80" s="27">
        <v>28.801973687585487</v>
      </c>
      <c r="CY80" s="27">
        <v>28.801973687585487</v>
      </c>
      <c r="CZ80" s="27">
        <v>28.801973687585487</v>
      </c>
      <c r="DA80" s="27">
        <v>28.801973687585487</v>
      </c>
      <c r="DB80" s="27">
        <v>28.667239999999996</v>
      </c>
      <c r="DC80" s="27">
        <v>23.893379999999997</v>
      </c>
      <c r="DD80" s="27">
        <v>22.129519999999999</v>
      </c>
      <c r="DE80" s="27">
        <v>21.744239999999998</v>
      </c>
      <c r="DF80" s="27">
        <v>28.962688222222219</v>
      </c>
      <c r="DG80" s="27">
        <v>27.902699999999999</v>
      </c>
      <c r="DH80" s="27">
        <v>28.269919999999999</v>
      </c>
      <c r="DI80" s="27">
        <v>28.257000000000001</v>
      </c>
      <c r="DJ80" s="27">
        <v>24.778964575366984</v>
      </c>
      <c r="DK80" s="27">
        <v>24.368299813111022</v>
      </c>
      <c r="DL80" s="27">
        <v>20.647665359595695</v>
      </c>
      <c r="DM80" s="27">
        <v>22.038781549825057</v>
      </c>
      <c r="DN80" s="27">
        <v>24.491275543173078</v>
      </c>
      <c r="DO80" s="27">
        <v>12.3906636</v>
      </c>
      <c r="DP80" s="27">
        <v>15.429717799999997</v>
      </c>
      <c r="DQ80" s="27">
        <v>19.826474910523967</v>
      </c>
      <c r="DR80" s="27">
        <v>19.497888355555563</v>
      </c>
      <c r="DS80" s="27">
        <v>20.248349000000001</v>
      </c>
      <c r="DT80" s="27">
        <v>18.039339999999999</v>
      </c>
      <c r="DU80" s="27">
        <v>19.913487</v>
      </c>
      <c r="DV80" s="27">
        <v>19.913487</v>
      </c>
      <c r="DW80" s="27">
        <v>22.025278</v>
      </c>
      <c r="DX80" s="27">
        <v>22.630190000000002</v>
      </c>
      <c r="DY80" s="27">
        <v>43.847999999999999</v>
      </c>
      <c r="DZ80" s="27">
        <v>23.046067000000001</v>
      </c>
      <c r="EA80" s="27">
        <v>20.760772712399998</v>
      </c>
      <c r="EB80" s="28">
        <v>24.202080000000002</v>
      </c>
      <c r="EC80" s="28">
        <v>25.390575000000005</v>
      </c>
      <c r="ED80" s="28">
        <v>22.913620983871599</v>
      </c>
      <c r="EE80" s="28">
        <v>22.528996156215374</v>
      </c>
      <c r="EF80" s="28">
        <v>18.852418997139672</v>
      </c>
      <c r="EG80" s="28">
        <v>20.933324438607833</v>
      </c>
      <c r="EH80" s="28">
        <v>20.591426699933663</v>
      </c>
      <c r="EI80" s="28">
        <v>20.591426699933663</v>
      </c>
      <c r="EJ80" s="28">
        <v>23.081953902129218</v>
      </c>
      <c r="EK80" s="28">
        <v>23.418597853844524</v>
      </c>
      <c r="EL80" s="27">
        <v>16.202999999999999</v>
      </c>
      <c r="EM80" s="27">
        <v>17.807096999999999</v>
      </c>
      <c r="EN80" s="27">
        <v>17.807096999999999</v>
      </c>
      <c r="EO80" s="27">
        <v>19.783862999999997</v>
      </c>
      <c r="EP80" s="27">
        <v>20.518398999999999</v>
      </c>
      <c r="EQ80" s="27">
        <v>21.009889999999999</v>
      </c>
      <c r="ER80" s="27">
        <v>16.640480999999998</v>
      </c>
      <c r="ES80" s="27">
        <v>18.644251999999998</v>
      </c>
      <c r="ET80" s="27">
        <v>21.593198000000001</v>
      </c>
      <c r="EU80" s="27">
        <v>22.09009</v>
      </c>
      <c r="EV80" s="27">
        <v>12.767963999999999</v>
      </c>
      <c r="EW80" s="27">
        <v>18.412008999999998</v>
      </c>
      <c r="EX80" s="27">
        <v>20.086319</v>
      </c>
      <c r="EY80" s="27">
        <v>20.086319</v>
      </c>
      <c r="EZ80" s="27">
        <v>22.619387999999997</v>
      </c>
      <c r="FA80" s="27">
        <v>23.002859000000001</v>
      </c>
      <c r="FB80" s="27">
        <v>22.025278</v>
      </c>
      <c r="FC80" s="27">
        <v>19.924288999999998</v>
      </c>
      <c r="FD80" s="27">
        <v>22.976689111005268</v>
      </c>
      <c r="FE80" s="27">
        <v>21.828333137110789</v>
      </c>
      <c r="FF80" s="27">
        <v>20.89396</v>
      </c>
      <c r="FG80" s="28">
        <v>22.373999999999999</v>
      </c>
      <c r="FH80" s="28">
        <v>22.803000000000001</v>
      </c>
      <c r="FI80" s="28">
        <v>22.084</v>
      </c>
      <c r="FJ80" s="28">
        <v>23.607771000000003</v>
      </c>
      <c r="FK80" s="28">
        <v>23.289111999999999</v>
      </c>
      <c r="FL80" s="27">
        <v>32.068321000000005</v>
      </c>
      <c r="FM80" s="27">
        <v>40.07</v>
      </c>
      <c r="FN80" s="27">
        <v>46.85</v>
      </c>
      <c r="FO80" s="27">
        <v>39.840000000000003</v>
      </c>
      <c r="FP80" s="27">
        <v>21.456495073892814</v>
      </c>
      <c r="FQ80" s="27">
        <v>129.59700000000001</v>
      </c>
      <c r="FR80" s="27">
        <v>117.78700000000001</v>
      </c>
      <c r="FS80" s="27">
        <v>264.44200000000001</v>
      </c>
      <c r="FT80" s="27">
        <v>4.375026881720431</v>
      </c>
      <c r="FU80" s="27"/>
    </row>
    <row r="81" spans="1:177" x14ac:dyDescent="0.25">
      <c r="A81" s="15">
        <v>42401</v>
      </c>
      <c r="B81" s="27">
        <v>13.617862068965518</v>
      </c>
      <c r="C81" s="27">
        <v>15.792150000000001</v>
      </c>
      <c r="D81" s="27">
        <v>14.412191963448278</v>
      </c>
      <c r="E81" s="27">
        <v>16.7133061095</v>
      </c>
      <c r="F81" s="27">
        <v>12.397620689655168</v>
      </c>
      <c r="G81" s="27">
        <v>13.8035</v>
      </c>
      <c r="H81" s="27">
        <v>12.397620689655168</v>
      </c>
      <c r="I81" s="27">
        <v>13.120773904482755</v>
      </c>
      <c r="J81" s="27">
        <v>14.608658154999999</v>
      </c>
      <c r="K81" s="27">
        <v>17.728238095238094</v>
      </c>
      <c r="L81" s="27">
        <v>17.725000000000001</v>
      </c>
      <c r="M81" s="27">
        <v>18.762326223333332</v>
      </c>
      <c r="N81" s="27">
        <v>18.758899250000002</v>
      </c>
      <c r="O81" s="27">
        <v>20.744755039166449</v>
      </c>
      <c r="P81" s="27">
        <v>21.000339669700686</v>
      </c>
      <c r="Q81" s="27">
        <v>12.771344827586207</v>
      </c>
      <c r="R81" s="27">
        <v>13.147586206896555</v>
      </c>
      <c r="S81" s="27">
        <v>29.535</v>
      </c>
      <c r="T81" s="27">
        <v>27.944931034482764</v>
      </c>
      <c r="U81" s="27">
        <v>12.493344827586208</v>
      </c>
      <c r="V81" s="27">
        <v>36.970667672413825</v>
      </c>
      <c r="W81" s="27">
        <v>42.140885436507922</v>
      </c>
      <c r="X81" s="27">
        <v>34.036219752252244</v>
      </c>
      <c r="Y81" s="27">
        <v>41.64280207792207</v>
      </c>
      <c r="Z81" s="27">
        <v>40.77022887573964</v>
      </c>
      <c r="AA81" s="27">
        <v>31.155164662162171</v>
      </c>
      <c r="AB81" s="27">
        <v>51.911231884057969</v>
      </c>
      <c r="AC81" s="27">
        <v>26.442966933177118</v>
      </c>
      <c r="AD81" s="27">
        <v>11.219377</v>
      </c>
      <c r="AE81" s="27">
        <v>14.185629899999999</v>
      </c>
      <c r="AF81" s="27">
        <v>13.6344481</v>
      </c>
      <c r="AG81" s="27">
        <v>14.948018655555554</v>
      </c>
      <c r="AH81" s="27">
        <v>14.948018655555554</v>
      </c>
      <c r="AI81" s="27">
        <v>13.490594</v>
      </c>
      <c r="AJ81" s="27">
        <v>11.427546</v>
      </c>
      <c r="AK81" s="27">
        <v>14.2368954</v>
      </c>
      <c r="AL81" s="27">
        <v>13.779544999999999</v>
      </c>
      <c r="AM81" s="27">
        <v>14.948018655555554</v>
      </c>
      <c r="AN81" s="27">
        <v>14.948018655555554</v>
      </c>
      <c r="AO81" s="27">
        <v>13.496807999999998</v>
      </c>
      <c r="AP81" s="27">
        <v>13.78</v>
      </c>
      <c r="AQ81" s="27">
        <v>11.221</v>
      </c>
      <c r="AR81" s="27">
        <v>11.43</v>
      </c>
      <c r="AS81" s="27">
        <v>14.188000000000001</v>
      </c>
      <c r="AT81" s="27">
        <v>13.64</v>
      </c>
      <c r="AU81" s="27">
        <v>14.948018655555554</v>
      </c>
      <c r="AV81" s="27">
        <v>14.948018655555554</v>
      </c>
      <c r="AW81" s="27">
        <v>13.491932096328</v>
      </c>
      <c r="AX81" s="27">
        <v>14.24</v>
      </c>
      <c r="AY81" s="27">
        <v>13.78</v>
      </c>
      <c r="AZ81" s="27">
        <v>14.948018655555554</v>
      </c>
      <c r="BA81" s="27">
        <v>14.948018655555554</v>
      </c>
      <c r="BB81" s="27">
        <v>13.500507057349701</v>
      </c>
      <c r="BC81" s="27">
        <v>14.948018655555554</v>
      </c>
      <c r="BD81" s="27">
        <v>28.269919999999999</v>
      </c>
      <c r="BE81" s="27">
        <v>28.962688222222219</v>
      </c>
      <c r="BF81" s="27">
        <v>26.006399999999999</v>
      </c>
      <c r="BG81" s="27">
        <v>28.510719999999999</v>
      </c>
      <c r="BH81" s="27">
        <v>28.962688222222219</v>
      </c>
      <c r="BI81" s="27">
        <v>26.048540000000003</v>
      </c>
      <c r="BJ81" s="27">
        <v>27.679959999999998</v>
      </c>
      <c r="BK81" s="27">
        <v>27.788319999999995</v>
      </c>
      <c r="BL81" s="27">
        <v>22.5505</v>
      </c>
      <c r="BM81" s="27">
        <v>13.647557850727793</v>
      </c>
      <c r="BN81" s="27">
        <v>13.647557850727793</v>
      </c>
      <c r="BO81" s="27">
        <v>13.647557850727793</v>
      </c>
      <c r="BP81" s="27">
        <v>13.647557850727793</v>
      </c>
      <c r="BQ81" s="27">
        <v>13.647557850727793</v>
      </c>
      <c r="BR81" s="27">
        <v>13.647557850727793</v>
      </c>
      <c r="BS81" s="27">
        <v>13.647557850727793</v>
      </c>
      <c r="BT81" s="27">
        <v>13.647557850727793</v>
      </c>
      <c r="BU81" s="27">
        <v>12.592670999999999</v>
      </c>
      <c r="BV81" s="27">
        <v>14.865071801881744</v>
      </c>
      <c r="BW81" s="27">
        <v>14.865071801881744</v>
      </c>
      <c r="BX81" s="27">
        <v>14.865071801881744</v>
      </c>
      <c r="BY81" s="27">
        <v>12.5348808</v>
      </c>
      <c r="BZ81" s="27">
        <v>13.647557850727793</v>
      </c>
      <c r="CA81" s="27">
        <v>13.647557850727793</v>
      </c>
      <c r="CB81" s="27">
        <v>13.647557850727793</v>
      </c>
      <c r="CC81" s="27">
        <v>12.595000000000001</v>
      </c>
      <c r="CD81" s="27">
        <v>13.647557850727793</v>
      </c>
      <c r="CE81" s="27">
        <v>13.647557850727793</v>
      </c>
      <c r="CF81" s="27">
        <v>13.647557850727793</v>
      </c>
      <c r="CG81" s="27">
        <v>13.647557850727793</v>
      </c>
      <c r="CH81" s="27">
        <v>13.647557850727793</v>
      </c>
      <c r="CI81" s="27">
        <v>14.865071801881744</v>
      </c>
      <c r="CJ81" s="27">
        <v>14.865071801881744</v>
      </c>
      <c r="CK81" s="27">
        <v>14.865071801881744</v>
      </c>
      <c r="CL81" s="27">
        <v>12.53</v>
      </c>
      <c r="CM81" s="27">
        <v>13.647557850727793</v>
      </c>
      <c r="CN81" s="27">
        <v>28.801973687585487</v>
      </c>
      <c r="CO81" s="27">
        <v>28.801973687585487</v>
      </c>
      <c r="CP81" s="27">
        <v>26.442966933177118</v>
      </c>
      <c r="CQ81" s="27">
        <v>26.442966933177118</v>
      </c>
      <c r="CR81" s="27">
        <v>26.442966933177118</v>
      </c>
      <c r="CS81" s="27">
        <v>23.929500000000001</v>
      </c>
      <c r="CT81" s="27">
        <v>26.442966933177118</v>
      </c>
      <c r="CU81" s="27">
        <v>26.442966933177118</v>
      </c>
      <c r="CV81" s="27">
        <v>26.442966933177118</v>
      </c>
      <c r="CW81" s="27">
        <v>26.442966933177118</v>
      </c>
      <c r="CX81" s="27">
        <v>26.442966933177118</v>
      </c>
      <c r="CY81" s="27">
        <v>26.442966933177118</v>
      </c>
      <c r="CZ81" s="27">
        <v>28.801973687585487</v>
      </c>
      <c r="DA81" s="27">
        <v>28.801973687585487</v>
      </c>
      <c r="DB81" s="27">
        <v>28.667239999999996</v>
      </c>
      <c r="DC81" s="27">
        <v>23.893379999999997</v>
      </c>
      <c r="DD81" s="27">
        <v>22.129519999999999</v>
      </c>
      <c r="DE81" s="27">
        <v>21.744239999999998</v>
      </c>
      <c r="DF81" s="27">
        <v>28.962688222222219</v>
      </c>
      <c r="DG81" s="27">
        <v>27.902699999999999</v>
      </c>
      <c r="DH81" s="27">
        <v>28.269919999999999</v>
      </c>
      <c r="DI81" s="27">
        <v>29.279</v>
      </c>
      <c r="DJ81" s="27">
        <v>22.749459742309945</v>
      </c>
      <c r="DK81" s="27">
        <v>22.803912718241111</v>
      </c>
      <c r="DL81" s="27">
        <v>18.064139200898449</v>
      </c>
      <c r="DM81" s="27">
        <v>20.039720998229015</v>
      </c>
      <c r="DN81" s="27">
        <v>23.933439331994297</v>
      </c>
      <c r="DO81" s="27">
        <v>10.840289600000002</v>
      </c>
      <c r="DP81" s="27">
        <v>14.030142233333331</v>
      </c>
      <c r="DQ81" s="27">
        <v>18.202600493535883</v>
      </c>
      <c r="DR81" s="27">
        <v>18.24617013333334</v>
      </c>
      <c r="DS81" s="27">
        <v>17.709878999999997</v>
      </c>
      <c r="DT81" s="27">
        <v>15.517073</v>
      </c>
      <c r="DU81" s="27">
        <v>17.807096999999999</v>
      </c>
      <c r="DV81" s="27">
        <v>19.913487</v>
      </c>
      <c r="DW81" s="27">
        <v>22.025278</v>
      </c>
      <c r="DX81" s="27">
        <v>20.928874999999998</v>
      </c>
      <c r="DY81" s="27">
        <v>40.552</v>
      </c>
      <c r="DZ81" s="27">
        <v>22.333134999999999</v>
      </c>
      <c r="EA81" s="27">
        <v>20.760772712399998</v>
      </c>
      <c r="EB81" s="28">
        <v>24.202080000000002</v>
      </c>
      <c r="EC81" s="28">
        <v>25.390575000000005</v>
      </c>
      <c r="ED81" s="28">
        <v>22.913620983871599</v>
      </c>
      <c r="EE81" s="28">
        <v>22.528996156215374</v>
      </c>
      <c r="EF81" s="28">
        <v>16.467014305809776</v>
      </c>
      <c r="EG81" s="28">
        <v>18.497992846311867</v>
      </c>
      <c r="EH81" s="28">
        <v>18.606094255719832</v>
      </c>
      <c r="EI81" s="28">
        <v>20.591426699933663</v>
      </c>
      <c r="EJ81" s="28">
        <v>21.488768738313212</v>
      </c>
      <c r="EK81" s="28">
        <v>22.761549568361506</v>
      </c>
      <c r="EL81" s="27">
        <v>13.848164000000001</v>
      </c>
      <c r="EM81" s="27">
        <v>15.754716999999998</v>
      </c>
      <c r="EN81" s="27">
        <v>17.807096999999999</v>
      </c>
      <c r="EO81" s="27">
        <v>19.783862999999997</v>
      </c>
      <c r="EP81" s="27">
        <v>18.833286999999999</v>
      </c>
      <c r="EQ81" s="27">
        <v>20.313161000000001</v>
      </c>
      <c r="ER81" s="27">
        <v>14.075005999999998</v>
      </c>
      <c r="ES81" s="27">
        <v>16.402836999999998</v>
      </c>
      <c r="ET81" s="27">
        <v>19.778461999999998</v>
      </c>
      <c r="EU81" s="27">
        <v>21.333950000000002</v>
      </c>
      <c r="EV81" s="27">
        <v>13.335068999999999</v>
      </c>
      <c r="EW81" s="27">
        <v>15.992360999999999</v>
      </c>
      <c r="EX81" s="27">
        <v>18.104151999999999</v>
      </c>
      <c r="EY81" s="27">
        <v>20.086319</v>
      </c>
      <c r="EZ81" s="27">
        <v>21.004489</v>
      </c>
      <c r="FA81" s="27">
        <v>22.322333</v>
      </c>
      <c r="FB81" s="27">
        <v>22.025278</v>
      </c>
      <c r="FC81" s="27">
        <v>17.898914000000001</v>
      </c>
      <c r="FD81" s="27">
        <v>20.944021680929886</v>
      </c>
      <c r="FE81" s="27">
        <v>19.897256748938386</v>
      </c>
      <c r="FF81" s="27">
        <v>20.89396</v>
      </c>
      <c r="FG81" s="28">
        <v>20.469000000000001</v>
      </c>
      <c r="FH81" s="28">
        <v>21.673999999999999</v>
      </c>
      <c r="FI81" s="28">
        <v>20.536000000000001</v>
      </c>
      <c r="FJ81" s="28">
        <v>21.593198000000001</v>
      </c>
      <c r="FK81" s="28">
        <v>21.620203</v>
      </c>
      <c r="FL81" s="27">
        <v>29.74006</v>
      </c>
      <c r="FM81" s="27">
        <v>36.479999999999997</v>
      </c>
      <c r="FN81" s="27">
        <v>42.55</v>
      </c>
      <c r="FO81" s="27">
        <v>37.35</v>
      </c>
      <c r="FP81" s="27">
        <v>21.456495073892814</v>
      </c>
      <c r="FQ81" s="27">
        <v>135.80099999999999</v>
      </c>
      <c r="FR81" s="27">
        <v>128.71799999999999</v>
      </c>
      <c r="FS81" s="27">
        <v>275.60399999999998</v>
      </c>
      <c r="FT81" s="27">
        <v>3.7827394636015326</v>
      </c>
      <c r="FU81" s="27"/>
    </row>
    <row r="82" spans="1:177" x14ac:dyDescent="0.25">
      <c r="A82" s="15">
        <v>42430</v>
      </c>
      <c r="B82" s="27">
        <v>13.903387096774189</v>
      </c>
      <c r="C82" s="27">
        <v>13.806761904761904</v>
      </c>
      <c r="D82" s="27">
        <v>14.714371666129027</v>
      </c>
      <c r="E82" s="27">
        <v>14.612110326666667</v>
      </c>
      <c r="F82" s="27">
        <v>12.24467741935484</v>
      </c>
      <c r="G82" s="27">
        <v>12.199095238095238</v>
      </c>
      <c r="H82" s="27">
        <v>12.24467741935484</v>
      </c>
      <c r="I82" s="27">
        <v>12.958909453225807</v>
      </c>
      <c r="J82" s="27">
        <v>12.910668463333332</v>
      </c>
      <c r="K82" s="27">
        <v>17.728238095238094</v>
      </c>
      <c r="L82" s="27">
        <v>17.725000000000001</v>
      </c>
      <c r="M82" s="27">
        <v>18.762326223333332</v>
      </c>
      <c r="N82" s="27">
        <v>18.758899250000002</v>
      </c>
      <c r="O82" s="27">
        <v>20.744755039166449</v>
      </c>
      <c r="P82" s="27">
        <v>21.000339669700686</v>
      </c>
      <c r="Q82" s="27">
        <v>12.36148387096774</v>
      </c>
      <c r="R82" s="27">
        <v>12.709516129032254</v>
      </c>
      <c r="S82" s="27">
        <v>29.562193548387093</v>
      </c>
      <c r="T82" s="27">
        <v>27.951709677419348</v>
      </c>
      <c r="U82" s="27">
        <v>12.507000000000003</v>
      </c>
      <c r="V82" s="27">
        <v>35.220531924629853</v>
      </c>
      <c r="W82" s="27">
        <v>38.197614130434758</v>
      </c>
      <c r="X82" s="27">
        <v>33.461057216274121</v>
      </c>
      <c r="Y82" s="27">
        <v>37.467561404958658</v>
      </c>
      <c r="Z82" s="27">
        <v>39.554194827586187</v>
      </c>
      <c r="AA82" s="27">
        <v>31.251606911314987</v>
      </c>
      <c r="AB82" s="27">
        <v>51.911231884057969</v>
      </c>
      <c r="AC82" s="27">
        <v>24.508267822774453</v>
      </c>
      <c r="AD82" s="27">
        <v>11.219377</v>
      </c>
      <c r="AE82" s="27">
        <v>14.185629899999999</v>
      </c>
      <c r="AF82" s="27">
        <v>13.6344481</v>
      </c>
      <c r="AG82" s="27">
        <v>14.948018655555554</v>
      </c>
      <c r="AH82" s="27">
        <v>14.948018655555554</v>
      </c>
      <c r="AI82" s="27">
        <v>13.490594</v>
      </c>
      <c r="AJ82" s="27">
        <v>11.427546</v>
      </c>
      <c r="AK82" s="27">
        <v>14.2368954</v>
      </c>
      <c r="AL82" s="27">
        <v>13.779544999999999</v>
      </c>
      <c r="AM82" s="27">
        <v>14.948018655555554</v>
      </c>
      <c r="AN82" s="27">
        <v>14.948018655555554</v>
      </c>
      <c r="AO82" s="27">
        <v>13.496807999999998</v>
      </c>
      <c r="AP82" s="27">
        <v>13.78</v>
      </c>
      <c r="AQ82" s="27">
        <v>11.221</v>
      </c>
      <c r="AR82" s="27">
        <v>11.43</v>
      </c>
      <c r="AS82" s="27">
        <v>14.188000000000001</v>
      </c>
      <c r="AT82" s="27">
        <v>13.64</v>
      </c>
      <c r="AU82" s="27">
        <v>14.948018655555554</v>
      </c>
      <c r="AV82" s="27">
        <v>14.948018655555554</v>
      </c>
      <c r="AW82" s="27">
        <v>13.491932096328</v>
      </c>
      <c r="AX82" s="27">
        <v>14.24</v>
      </c>
      <c r="AY82" s="27">
        <v>13.78</v>
      </c>
      <c r="AZ82" s="27">
        <v>14.948018655555554</v>
      </c>
      <c r="BA82" s="27">
        <v>14.948018655555554</v>
      </c>
      <c r="BB82" s="27">
        <v>13.500507057349701</v>
      </c>
      <c r="BC82" s="27">
        <v>14.948018655555554</v>
      </c>
      <c r="BD82" s="27">
        <v>28.269919999999999</v>
      </c>
      <c r="BE82" s="27">
        <v>28.962688222222219</v>
      </c>
      <c r="BF82" s="27">
        <v>26.006399999999999</v>
      </c>
      <c r="BG82" s="27">
        <v>28.510719999999999</v>
      </c>
      <c r="BH82" s="27">
        <v>28.962688222222219</v>
      </c>
      <c r="BI82" s="27">
        <v>26.048540000000003</v>
      </c>
      <c r="BJ82" s="27">
        <v>27.679959999999998</v>
      </c>
      <c r="BK82" s="27">
        <v>27.788319999999995</v>
      </c>
      <c r="BL82" s="27">
        <v>20.961500000000001</v>
      </c>
      <c r="BM82" s="27">
        <v>12.649034572318973</v>
      </c>
      <c r="BN82" s="27">
        <v>12.649034572318973</v>
      </c>
      <c r="BO82" s="27">
        <v>12.649034572318973</v>
      </c>
      <c r="BP82" s="27">
        <v>12.649034572318973</v>
      </c>
      <c r="BQ82" s="27">
        <v>12.649034572318973</v>
      </c>
      <c r="BR82" s="27">
        <v>12.649034572318973</v>
      </c>
      <c r="BS82" s="27">
        <v>12.649034572318973</v>
      </c>
      <c r="BT82" s="27">
        <v>12.649034572318973</v>
      </c>
      <c r="BU82" s="27">
        <v>12.592670999999999</v>
      </c>
      <c r="BV82" s="27">
        <v>14.865071801881744</v>
      </c>
      <c r="BW82" s="27">
        <v>14.865071801881744</v>
      </c>
      <c r="BX82" s="27">
        <v>14.865071801881744</v>
      </c>
      <c r="BY82" s="27">
        <v>12.5348808</v>
      </c>
      <c r="BZ82" s="27">
        <v>12.649034572318973</v>
      </c>
      <c r="CA82" s="27">
        <v>12.649034572318973</v>
      </c>
      <c r="CB82" s="27">
        <v>12.649034572318973</v>
      </c>
      <c r="CC82" s="27">
        <v>12.595000000000001</v>
      </c>
      <c r="CD82" s="27">
        <v>12.649034572318973</v>
      </c>
      <c r="CE82" s="27">
        <v>12.649034572318973</v>
      </c>
      <c r="CF82" s="27">
        <v>12.649034572318973</v>
      </c>
      <c r="CG82" s="27">
        <v>12.649034572318973</v>
      </c>
      <c r="CH82" s="27">
        <v>12.649034572318973</v>
      </c>
      <c r="CI82" s="27">
        <v>14.865071801881744</v>
      </c>
      <c r="CJ82" s="27">
        <v>14.865071801881744</v>
      </c>
      <c r="CK82" s="27">
        <v>14.865071801881744</v>
      </c>
      <c r="CL82" s="27">
        <v>12.53</v>
      </c>
      <c r="CM82" s="27">
        <v>12.649034572318973</v>
      </c>
      <c r="CN82" s="27">
        <v>28.801973687585487</v>
      </c>
      <c r="CO82" s="27">
        <v>28.801973687585487</v>
      </c>
      <c r="CP82" s="27">
        <v>24.508267822774453</v>
      </c>
      <c r="CQ82" s="27">
        <v>24.508267822774453</v>
      </c>
      <c r="CR82" s="27">
        <v>24.508267822774453</v>
      </c>
      <c r="CS82" s="27">
        <v>23.929500000000001</v>
      </c>
      <c r="CT82" s="27">
        <v>24.508267822774453</v>
      </c>
      <c r="CU82" s="27">
        <v>24.508267822774453</v>
      </c>
      <c r="CV82" s="27">
        <v>24.508267822774453</v>
      </c>
      <c r="CW82" s="27">
        <v>24.508267822774453</v>
      </c>
      <c r="CX82" s="27">
        <v>24.508267822774453</v>
      </c>
      <c r="CY82" s="27">
        <v>24.508267822774453</v>
      </c>
      <c r="CZ82" s="27">
        <v>28.801973687585487</v>
      </c>
      <c r="DA82" s="27">
        <v>28.801973687585487</v>
      </c>
      <c r="DB82" s="27">
        <v>28.667239999999996</v>
      </c>
      <c r="DC82" s="27">
        <v>23.893379999999997</v>
      </c>
      <c r="DD82" s="27">
        <v>22.129519999999999</v>
      </c>
      <c r="DE82" s="27">
        <v>21.744239999999998</v>
      </c>
      <c r="DF82" s="27">
        <v>28.962688222222219</v>
      </c>
      <c r="DG82" s="27">
        <v>27.902699999999999</v>
      </c>
      <c r="DH82" s="27">
        <v>28.269919999999999</v>
      </c>
      <c r="DI82" s="27">
        <v>34.677</v>
      </c>
      <c r="DJ82" s="27">
        <v>21.084996006572098</v>
      </c>
      <c r="DK82" s="27">
        <v>21.169146906541116</v>
      </c>
      <c r="DL82" s="27">
        <v>15.996282446546582</v>
      </c>
      <c r="DM82" s="27">
        <v>18.952533829208242</v>
      </c>
      <c r="DN82" s="27">
        <v>22.986520455919838</v>
      </c>
      <c r="DO82" s="27">
        <v>9.5993688000000006</v>
      </c>
      <c r="DP82" s="27">
        <v>13.268984399999999</v>
      </c>
      <c r="DQ82" s="27">
        <v>16.870807617537768</v>
      </c>
      <c r="DR82" s="27">
        <v>16.938139555555559</v>
      </c>
      <c r="DS82" s="27">
        <v>16.446044999999998</v>
      </c>
      <c r="DT82" s="27">
        <v>13.475495</v>
      </c>
      <c r="DU82" s="27">
        <v>16.570267999999999</v>
      </c>
      <c r="DV82" s="27">
        <v>19.913487</v>
      </c>
      <c r="DW82" s="27">
        <v>17.807096999999999</v>
      </c>
      <c r="DX82" s="27">
        <v>19.178951000000001</v>
      </c>
      <c r="DY82" s="27">
        <v>37.161000000000001</v>
      </c>
      <c r="DZ82" s="27">
        <v>21.269138000000002</v>
      </c>
      <c r="EA82" s="27">
        <v>20.760772712399998</v>
      </c>
      <c r="EB82" s="28">
        <v>24.202080000000002</v>
      </c>
      <c r="EC82" s="28">
        <v>25.390575000000005</v>
      </c>
      <c r="ED82" s="28">
        <v>18.513210594434732</v>
      </c>
      <c r="EE82" s="28">
        <v>18.606086225117128</v>
      </c>
      <c r="EF82" s="28">
        <v>14.357560391684066</v>
      </c>
      <c r="EG82" s="28">
        <v>17.247503474380736</v>
      </c>
      <c r="EH82" s="28">
        <v>17.380663281781516</v>
      </c>
      <c r="EI82" s="28">
        <v>20.591426699933663</v>
      </c>
      <c r="EJ82" s="28">
        <v>19.80519453836315</v>
      </c>
      <c r="EK82" s="28">
        <v>21.743913555735357</v>
      </c>
      <c r="EL82" s="27">
        <v>11.838992000000001</v>
      </c>
      <c r="EM82" s="27">
        <v>14.604304000000001</v>
      </c>
      <c r="EN82" s="27">
        <v>17.807096999999999</v>
      </c>
      <c r="EO82" s="27">
        <v>15.754716999999998</v>
      </c>
      <c r="EP82" s="27">
        <v>17.137373</v>
      </c>
      <c r="EQ82" s="27">
        <v>19.254564999999999</v>
      </c>
      <c r="ER82" s="27">
        <v>12.103641</v>
      </c>
      <c r="ES82" s="27">
        <v>15.155206</v>
      </c>
      <c r="ET82" s="27">
        <v>17.974527999999999</v>
      </c>
      <c r="EU82" s="27">
        <v>20.226745000000001</v>
      </c>
      <c r="EV82" s="27">
        <v>15.117398999999999</v>
      </c>
      <c r="EW82" s="27">
        <v>13.907575</v>
      </c>
      <c r="EX82" s="27">
        <v>16.910530999999999</v>
      </c>
      <c r="EY82" s="27">
        <v>20.086319</v>
      </c>
      <c r="EZ82" s="27">
        <v>19.319376999999999</v>
      </c>
      <c r="FA82" s="27">
        <v>21.290742000000002</v>
      </c>
      <c r="FB82" s="27">
        <v>18.104151999999999</v>
      </c>
      <c r="FC82" s="27">
        <v>16.780906999999999</v>
      </c>
      <c r="FD82" s="27">
        <v>19.240005950405621</v>
      </c>
      <c r="FE82" s="27">
        <v>18.278406319398258</v>
      </c>
      <c r="FF82" s="27">
        <v>20.89396</v>
      </c>
      <c r="FG82" s="28">
        <v>18.802</v>
      </c>
      <c r="FH82" s="28">
        <v>20.634</v>
      </c>
      <c r="FI82" s="28">
        <v>18.882000000000001</v>
      </c>
      <c r="FJ82" s="28">
        <v>19.827070999999997</v>
      </c>
      <c r="FK82" s="28">
        <v>19.881080999999998</v>
      </c>
      <c r="FL82" s="27">
        <v>27.362444000000004</v>
      </c>
      <c r="FM82" s="27">
        <v>34.69</v>
      </c>
      <c r="FN82" s="27">
        <v>40.04</v>
      </c>
      <c r="FO82" s="27">
        <v>34.380000000000003</v>
      </c>
      <c r="FP82" s="27">
        <v>21.456495073892814</v>
      </c>
      <c r="FQ82" s="27">
        <v>153.76900000000001</v>
      </c>
      <c r="FR82" s="27">
        <v>142.97900000000001</v>
      </c>
      <c r="FS82" s="27">
        <v>312.54700000000003</v>
      </c>
      <c r="FT82" s="27">
        <v>3.8620519713261636</v>
      </c>
      <c r="FU82" s="27"/>
    </row>
    <row r="83" spans="1:177" x14ac:dyDescent="0.25">
      <c r="A83" s="15">
        <v>42461</v>
      </c>
      <c r="B83" s="27">
        <v>13.670600000000004</v>
      </c>
      <c r="C83" s="27">
        <v>13.737904761904762</v>
      </c>
      <c r="D83" s="27">
        <v>14.468006098000004</v>
      </c>
      <c r="E83" s="27">
        <v>14.539236746666667</v>
      </c>
      <c r="F83" s="27">
        <v>12.014900000000001</v>
      </c>
      <c r="G83" s="27">
        <v>12.006333333333332</v>
      </c>
      <c r="H83" s="27">
        <v>12.014900000000001</v>
      </c>
      <c r="I83" s="27">
        <v>12.715729117</v>
      </c>
      <c r="J83" s="27">
        <v>12.706662756666665</v>
      </c>
      <c r="K83" s="27">
        <v>12.243619047619044</v>
      </c>
      <c r="L83" s="27">
        <v>12.240476190476189</v>
      </c>
      <c r="M83" s="27">
        <v>12.957789346666662</v>
      </c>
      <c r="N83" s="27">
        <v>12.954463166666665</v>
      </c>
      <c r="O83" s="27">
        <v>14.940218162499781</v>
      </c>
      <c r="P83" s="27">
        <v>15.195802793034014</v>
      </c>
      <c r="Q83" s="27">
        <v>12.074399999999999</v>
      </c>
      <c r="R83" s="27">
        <v>12.706899999999999</v>
      </c>
      <c r="S83" s="27">
        <v>29.309700000000003</v>
      </c>
      <c r="T83" s="27">
        <v>27.75343333333333</v>
      </c>
      <c r="U83" s="27">
        <v>12.216866666666665</v>
      </c>
      <c r="V83" s="27">
        <v>31.989842361111126</v>
      </c>
      <c r="W83" s="27">
        <v>32.396677420634902</v>
      </c>
      <c r="X83" s="27">
        <v>31.77077732905984</v>
      </c>
      <c r="Y83" s="27">
        <v>32.159696090909073</v>
      </c>
      <c r="Z83" s="27">
        <v>37.321410999999998</v>
      </c>
      <c r="AA83" s="27">
        <v>28.874060562499988</v>
      </c>
      <c r="AB83" s="27">
        <v>43.134057971014492</v>
      </c>
      <c r="AC83" s="27">
        <v>22.622301070776832</v>
      </c>
      <c r="AD83" s="27">
        <v>11.219377</v>
      </c>
      <c r="AE83" s="27">
        <v>12.291706266666667</v>
      </c>
      <c r="AF83" s="27">
        <v>12.291706266666667</v>
      </c>
      <c r="AG83" s="27">
        <v>12.291706266666667</v>
      </c>
      <c r="AH83" s="27">
        <v>12.291706266666667</v>
      </c>
      <c r="AI83" s="27">
        <v>12.291706266666667</v>
      </c>
      <c r="AJ83" s="27">
        <v>11.427546</v>
      </c>
      <c r="AK83" s="27">
        <v>12.291706266666667</v>
      </c>
      <c r="AL83" s="27">
        <v>12.291706266666667</v>
      </c>
      <c r="AM83" s="27">
        <v>12.291706266666667</v>
      </c>
      <c r="AN83" s="27">
        <v>12.291706266666667</v>
      </c>
      <c r="AO83" s="27">
        <v>12.291706266666667</v>
      </c>
      <c r="AP83" s="27">
        <v>12.291706266666667</v>
      </c>
      <c r="AQ83" s="27">
        <v>11.221</v>
      </c>
      <c r="AR83" s="27">
        <v>11.43</v>
      </c>
      <c r="AS83" s="27">
        <v>12.291706266666667</v>
      </c>
      <c r="AT83" s="27">
        <v>12.291706266666667</v>
      </c>
      <c r="AU83" s="27">
        <v>12.291706266666667</v>
      </c>
      <c r="AV83" s="27">
        <v>12.291706266666667</v>
      </c>
      <c r="AW83" s="27">
        <v>12.291706266666667</v>
      </c>
      <c r="AX83" s="27">
        <v>12.291706266666667</v>
      </c>
      <c r="AY83" s="27">
        <v>12.291706266666667</v>
      </c>
      <c r="AZ83" s="27">
        <v>12.291706266666667</v>
      </c>
      <c r="BA83" s="27">
        <v>12.291706266666667</v>
      </c>
      <c r="BB83" s="27">
        <v>12.291706266666667</v>
      </c>
      <c r="BC83" s="27">
        <v>12.291706266666667</v>
      </c>
      <c r="BD83" s="27">
        <v>23.815922666666669</v>
      </c>
      <c r="BE83" s="27">
        <v>23.815922666666669</v>
      </c>
      <c r="BF83" s="27">
        <v>23.815922666666669</v>
      </c>
      <c r="BG83" s="27">
        <v>23.815922666666669</v>
      </c>
      <c r="BH83" s="27">
        <v>23.815922666666669</v>
      </c>
      <c r="BI83" s="27">
        <v>23.815922666666669</v>
      </c>
      <c r="BJ83" s="27">
        <v>23.815922666666669</v>
      </c>
      <c r="BK83" s="27">
        <v>23.815922666666669</v>
      </c>
      <c r="BL83" s="27">
        <v>19.792999999999999</v>
      </c>
      <c r="BM83" s="27">
        <v>11.675662695498938</v>
      </c>
      <c r="BN83" s="27">
        <v>11.675662695498938</v>
      </c>
      <c r="BO83" s="27">
        <v>11.675662695498938</v>
      </c>
      <c r="BP83" s="27">
        <v>11.675662695498938</v>
      </c>
      <c r="BQ83" s="27">
        <v>11.675662695498938</v>
      </c>
      <c r="BR83" s="27">
        <v>11.675662695498938</v>
      </c>
      <c r="BS83" s="27">
        <v>11.675662695498938</v>
      </c>
      <c r="BT83" s="27">
        <v>11.675662695498938</v>
      </c>
      <c r="BU83" s="27">
        <v>11.675662695498938</v>
      </c>
      <c r="BV83" s="27">
        <v>11.675662695498938</v>
      </c>
      <c r="BW83" s="27">
        <v>11.675662695498938</v>
      </c>
      <c r="BX83" s="27">
        <v>11.675662695498938</v>
      </c>
      <c r="BY83" s="27">
        <v>11.675662695498938</v>
      </c>
      <c r="BZ83" s="27">
        <v>11.675662695498938</v>
      </c>
      <c r="CA83" s="27">
        <v>11.675662695498938</v>
      </c>
      <c r="CB83" s="27">
        <v>11.675662695498938</v>
      </c>
      <c r="CC83" s="27">
        <v>11.675662695498938</v>
      </c>
      <c r="CD83" s="27">
        <v>11.675662695498938</v>
      </c>
      <c r="CE83" s="27">
        <v>11.675662695498938</v>
      </c>
      <c r="CF83" s="27">
        <v>11.675662695498938</v>
      </c>
      <c r="CG83" s="27">
        <v>11.675662695498938</v>
      </c>
      <c r="CH83" s="27">
        <v>11.675662695498938</v>
      </c>
      <c r="CI83" s="27">
        <v>11.675662695498938</v>
      </c>
      <c r="CJ83" s="27">
        <v>11.675662695498938</v>
      </c>
      <c r="CK83" s="27">
        <v>11.675662695498938</v>
      </c>
      <c r="CL83" s="27">
        <v>11.675662695498938</v>
      </c>
      <c r="CM83" s="27">
        <v>11.675662695498938</v>
      </c>
      <c r="CN83" s="27">
        <v>22.622301070776832</v>
      </c>
      <c r="CO83" s="27">
        <v>22.622301070776832</v>
      </c>
      <c r="CP83" s="27">
        <v>22.622301070776832</v>
      </c>
      <c r="CQ83" s="27">
        <v>22.622301070776832</v>
      </c>
      <c r="CR83" s="27">
        <v>22.622301070776832</v>
      </c>
      <c r="CS83" s="27">
        <v>22.622301070776832</v>
      </c>
      <c r="CT83" s="27">
        <v>22.622301070776832</v>
      </c>
      <c r="CU83" s="27">
        <v>22.622301070776832</v>
      </c>
      <c r="CV83" s="27">
        <v>22.622301070776832</v>
      </c>
      <c r="CW83" s="27">
        <v>22.622301070776832</v>
      </c>
      <c r="CX83" s="27">
        <v>22.622301070776832</v>
      </c>
      <c r="CY83" s="27">
        <v>22.622301070776832</v>
      </c>
      <c r="CZ83" s="27">
        <v>22.622301070776832</v>
      </c>
      <c r="DA83" s="27">
        <v>22.622301070776832</v>
      </c>
      <c r="DB83" s="27">
        <v>22.622301070776832</v>
      </c>
      <c r="DC83" s="27">
        <v>22.622301070776832</v>
      </c>
      <c r="DD83" s="27">
        <v>22.129519999999999</v>
      </c>
      <c r="DE83" s="27">
        <v>21.744239999999998</v>
      </c>
      <c r="DF83" s="27">
        <v>23.815922666666669</v>
      </c>
      <c r="DG83" s="27">
        <v>23.815922666666669</v>
      </c>
      <c r="DH83" s="27">
        <v>23.815922666666669</v>
      </c>
      <c r="DI83" s="27">
        <v>36.582999999999998</v>
      </c>
      <c r="DJ83" s="27">
        <v>19.46245777898487</v>
      </c>
      <c r="DK83" s="27">
        <v>19.999007227045627</v>
      </c>
      <c r="DL83" s="27">
        <v>15.91945858148676</v>
      </c>
      <c r="DM83" s="27">
        <v>18.283561970541225</v>
      </c>
      <c r="DN83" s="27">
        <v>22.256089505204962</v>
      </c>
      <c r="DO83" s="27">
        <v>9.5532667999999994</v>
      </c>
      <c r="DP83" s="27">
        <v>12.800626066666666</v>
      </c>
      <c r="DQ83" s="27">
        <v>15.572560737092891</v>
      </c>
      <c r="DR83" s="27">
        <v>16.001871822222224</v>
      </c>
      <c r="DS83" s="27">
        <v>15.220018</v>
      </c>
      <c r="DT83" s="27">
        <v>13.383678</v>
      </c>
      <c r="DU83" s="27">
        <v>15.711508999999998</v>
      </c>
      <c r="DV83" s="27">
        <v>15.711508999999998</v>
      </c>
      <c r="DW83" s="27">
        <v>17.807096999999999</v>
      </c>
      <c r="DX83" s="27">
        <v>17.736884</v>
      </c>
      <c r="DY83" s="27">
        <v>34.366999999999997</v>
      </c>
      <c r="DZ83" s="27">
        <v>20.318562</v>
      </c>
      <c r="EA83" s="27">
        <v>17.378335350918004</v>
      </c>
      <c r="EB83" s="28">
        <v>19.78424</v>
      </c>
      <c r="EC83" s="28">
        <v>19.78424</v>
      </c>
      <c r="ED83" s="28">
        <v>18.513210594434732</v>
      </c>
      <c r="EE83" s="28">
        <v>18.606086225117128</v>
      </c>
      <c r="EF83" s="28">
        <v>14.222753341737992</v>
      </c>
      <c r="EG83" s="28">
        <v>16.020923024067553</v>
      </c>
      <c r="EH83" s="28">
        <v>16.537586169438832</v>
      </c>
      <c r="EI83" s="28">
        <v>16.537586169438832</v>
      </c>
      <c r="EJ83" s="28">
        <v>18.468535580535104</v>
      </c>
      <c r="EK83" s="28">
        <v>20.86715376203141</v>
      </c>
      <c r="EL83" s="27">
        <v>11.568942</v>
      </c>
      <c r="EM83" s="27">
        <v>13.885971</v>
      </c>
      <c r="EN83" s="27">
        <v>13.885971</v>
      </c>
      <c r="EO83" s="27">
        <v>15.754716999999998</v>
      </c>
      <c r="EP83" s="27">
        <v>15.727711999999999</v>
      </c>
      <c r="EQ83" s="27">
        <v>18.282384999999998</v>
      </c>
      <c r="ER83" s="27">
        <v>12.017225</v>
      </c>
      <c r="ES83" s="27">
        <v>14.328852999999999</v>
      </c>
      <c r="ET83" s="27">
        <v>16.435243</v>
      </c>
      <c r="EU83" s="27">
        <v>19.195153999999999</v>
      </c>
      <c r="EV83" s="27">
        <v>15.922148</v>
      </c>
      <c r="EW83" s="27">
        <v>13.740143999999999</v>
      </c>
      <c r="EX83" s="27">
        <v>16.078776999999999</v>
      </c>
      <c r="EY83" s="27">
        <v>16.078776999999999</v>
      </c>
      <c r="EZ83" s="27">
        <v>17.969127</v>
      </c>
      <c r="FA83" s="27">
        <v>20.399577000000001</v>
      </c>
      <c r="FB83" s="27">
        <v>18.104151999999999</v>
      </c>
      <c r="FC83" s="27">
        <v>16.084178000000001</v>
      </c>
      <c r="FD83" s="27">
        <v>17.506055059941502</v>
      </c>
      <c r="FE83" s="27">
        <v>16.631116864525847</v>
      </c>
      <c r="FF83" s="27">
        <v>16.081049999999998</v>
      </c>
      <c r="FG83" s="28">
        <v>17.137</v>
      </c>
      <c r="FH83" s="28">
        <v>19.481999999999999</v>
      </c>
      <c r="FI83" s="28">
        <v>17.524000000000001</v>
      </c>
      <c r="FJ83" s="28">
        <v>18.066345000000002</v>
      </c>
      <c r="FK83" s="28">
        <v>18.460618</v>
      </c>
      <c r="FL83" s="27">
        <v>25.552614999999999</v>
      </c>
      <c r="FM83" s="27">
        <v>34.15</v>
      </c>
      <c r="FN83" s="27">
        <v>38.39</v>
      </c>
      <c r="FO83" s="27">
        <v>33.28</v>
      </c>
      <c r="FP83" s="27">
        <v>15.652058990559476</v>
      </c>
      <c r="FQ83" s="27">
        <v>164.726</v>
      </c>
      <c r="FR83" s="27">
        <v>155.08799999999999</v>
      </c>
      <c r="FS83" s="27">
        <v>325.14699999999999</v>
      </c>
      <c r="FT83" s="27">
        <v>3.7973888888888898</v>
      </c>
      <c r="FU83" s="27"/>
    </row>
    <row r="84" spans="1:177" x14ac:dyDescent="0.25">
      <c r="A84" s="15">
        <v>42491</v>
      </c>
      <c r="B84" s="27">
        <v>14.817096774193546</v>
      </c>
      <c r="C84" s="27">
        <v>13.687761904761905</v>
      </c>
      <c r="D84" s="27">
        <v>15.681378029032256</v>
      </c>
      <c r="E84" s="27">
        <v>14.486169056666666</v>
      </c>
      <c r="F84" s="27">
        <v>13.044096774193546</v>
      </c>
      <c r="G84" s="27">
        <v>11.914095238095241</v>
      </c>
      <c r="H84" s="27">
        <v>13.044096774193546</v>
      </c>
      <c r="I84" s="27">
        <v>13.804958939032256</v>
      </c>
      <c r="J84" s="27">
        <v>12.609044413333336</v>
      </c>
      <c r="K84" s="27">
        <v>12.243619047619044</v>
      </c>
      <c r="L84" s="27">
        <v>12.240476190476189</v>
      </c>
      <c r="M84" s="27">
        <v>12.957789346666662</v>
      </c>
      <c r="N84" s="27">
        <v>12.954463166666665</v>
      </c>
      <c r="O84" s="27">
        <v>14.940218162499781</v>
      </c>
      <c r="P84" s="27">
        <v>15.195802793034014</v>
      </c>
      <c r="Q84" s="27">
        <v>13.01232258064516</v>
      </c>
      <c r="R84" s="27">
        <v>13.976806451612903</v>
      </c>
      <c r="S84" s="27">
        <v>30.340516129032256</v>
      </c>
      <c r="T84" s="27">
        <v>29.14500000000001</v>
      </c>
      <c r="U84" s="27">
        <v>13.114677419354839</v>
      </c>
      <c r="V84" s="27">
        <v>34.781435577956977</v>
      </c>
      <c r="W84" s="27">
        <v>36.505796098484851</v>
      </c>
      <c r="X84" s="27">
        <v>33.833037291666663</v>
      </c>
      <c r="Y84" s="27">
        <v>36.040870330578514</v>
      </c>
      <c r="Z84" s="27">
        <v>38.953656896551728</v>
      </c>
      <c r="AA84" s="27">
        <v>31.638905945121945</v>
      </c>
      <c r="AB84" s="27">
        <v>43.134057971014492</v>
      </c>
      <c r="AC84" s="27">
        <v>21.788260193653965</v>
      </c>
      <c r="AD84" s="27">
        <v>11.219377</v>
      </c>
      <c r="AE84" s="27">
        <v>12.291706266666667</v>
      </c>
      <c r="AF84" s="27">
        <v>12.291706266666667</v>
      </c>
      <c r="AG84" s="27">
        <v>12.291706266666667</v>
      </c>
      <c r="AH84" s="27">
        <v>12.291706266666667</v>
      </c>
      <c r="AI84" s="27">
        <v>12.291706266666667</v>
      </c>
      <c r="AJ84" s="27">
        <v>11.427546</v>
      </c>
      <c r="AK84" s="27">
        <v>12.291706266666667</v>
      </c>
      <c r="AL84" s="27">
        <v>12.291706266666667</v>
      </c>
      <c r="AM84" s="27">
        <v>12.291706266666667</v>
      </c>
      <c r="AN84" s="27">
        <v>12.291706266666667</v>
      </c>
      <c r="AO84" s="27">
        <v>12.291706266666667</v>
      </c>
      <c r="AP84" s="27">
        <v>12.291706266666667</v>
      </c>
      <c r="AQ84" s="27">
        <v>11.221</v>
      </c>
      <c r="AR84" s="27">
        <v>11.43</v>
      </c>
      <c r="AS84" s="27">
        <v>12.291706266666667</v>
      </c>
      <c r="AT84" s="27">
        <v>12.291706266666667</v>
      </c>
      <c r="AU84" s="27">
        <v>12.291706266666667</v>
      </c>
      <c r="AV84" s="27">
        <v>12.291706266666667</v>
      </c>
      <c r="AW84" s="27">
        <v>12.291706266666667</v>
      </c>
      <c r="AX84" s="27">
        <v>12.291706266666667</v>
      </c>
      <c r="AY84" s="27">
        <v>12.291706266666667</v>
      </c>
      <c r="AZ84" s="27">
        <v>12.291706266666667</v>
      </c>
      <c r="BA84" s="27">
        <v>12.291706266666667</v>
      </c>
      <c r="BB84" s="27">
        <v>12.291706266666667</v>
      </c>
      <c r="BC84" s="27">
        <v>12.291706266666667</v>
      </c>
      <c r="BD84" s="27">
        <v>23.815922666666669</v>
      </c>
      <c r="BE84" s="27">
        <v>23.815922666666669</v>
      </c>
      <c r="BF84" s="27">
        <v>23.815922666666669</v>
      </c>
      <c r="BG84" s="27">
        <v>23.815922666666669</v>
      </c>
      <c r="BH84" s="27">
        <v>23.815922666666669</v>
      </c>
      <c r="BI84" s="27">
        <v>23.815922666666669</v>
      </c>
      <c r="BJ84" s="27">
        <v>23.815922666666669</v>
      </c>
      <c r="BK84" s="27">
        <v>23.815922666666669</v>
      </c>
      <c r="BL84" s="27">
        <v>19.047999999999998</v>
      </c>
      <c r="BM84" s="27">
        <v>11.245203392306124</v>
      </c>
      <c r="BN84" s="27">
        <v>11.245203392306124</v>
      </c>
      <c r="BO84" s="27">
        <v>11.245203392306124</v>
      </c>
      <c r="BP84" s="27">
        <v>11.245203392306124</v>
      </c>
      <c r="BQ84" s="27">
        <v>11.245203392306124</v>
      </c>
      <c r="BR84" s="27">
        <v>11.245203392306124</v>
      </c>
      <c r="BS84" s="27">
        <v>11.245203392306124</v>
      </c>
      <c r="BT84" s="27">
        <v>11.245203392306124</v>
      </c>
      <c r="BU84" s="27">
        <v>11.245203392306124</v>
      </c>
      <c r="BV84" s="27">
        <v>11.675662695498938</v>
      </c>
      <c r="BW84" s="27">
        <v>11.675662695498938</v>
      </c>
      <c r="BX84" s="27">
        <v>11.675662695498938</v>
      </c>
      <c r="BY84" s="27">
        <v>11.675662695498938</v>
      </c>
      <c r="BZ84" s="27">
        <v>11.245203392306124</v>
      </c>
      <c r="CA84" s="27">
        <v>11.245203392306124</v>
      </c>
      <c r="CB84" s="27">
        <v>11.245203392306124</v>
      </c>
      <c r="CC84" s="27">
        <v>11.245203392306124</v>
      </c>
      <c r="CD84" s="27">
        <v>11.245203392306124</v>
      </c>
      <c r="CE84" s="27">
        <v>11.245203392306124</v>
      </c>
      <c r="CF84" s="27">
        <v>11.245203392306124</v>
      </c>
      <c r="CG84" s="27">
        <v>11.245203392306124</v>
      </c>
      <c r="CH84" s="27">
        <v>11.245203392306124</v>
      </c>
      <c r="CI84" s="27">
        <v>11.675662695498938</v>
      </c>
      <c r="CJ84" s="27">
        <v>11.675662695498938</v>
      </c>
      <c r="CK84" s="27">
        <v>11.675662695498938</v>
      </c>
      <c r="CL84" s="27">
        <v>11.675662695498938</v>
      </c>
      <c r="CM84" s="27">
        <v>11.245203392306124</v>
      </c>
      <c r="CN84" s="27">
        <v>22.622301070776832</v>
      </c>
      <c r="CO84" s="27">
        <v>22.622301070776832</v>
      </c>
      <c r="CP84" s="27">
        <v>21.788260193653965</v>
      </c>
      <c r="CQ84" s="27">
        <v>21.788260193653965</v>
      </c>
      <c r="CR84" s="27">
        <v>21.788260193653965</v>
      </c>
      <c r="CS84" s="27">
        <v>21.788260193653965</v>
      </c>
      <c r="CT84" s="27">
        <v>21.788260193653965</v>
      </c>
      <c r="CU84" s="27">
        <v>21.788260193653965</v>
      </c>
      <c r="CV84" s="27">
        <v>21.788260193653965</v>
      </c>
      <c r="CW84" s="27">
        <v>21.788260193653965</v>
      </c>
      <c r="CX84" s="27">
        <v>21.788260193653965</v>
      </c>
      <c r="CY84" s="27">
        <v>21.788260193653965</v>
      </c>
      <c r="CZ84" s="27">
        <v>22.622301070776832</v>
      </c>
      <c r="DA84" s="27">
        <v>22.622301070776832</v>
      </c>
      <c r="DB84" s="27">
        <v>22.622301070776832</v>
      </c>
      <c r="DC84" s="27">
        <v>22.622301070776832</v>
      </c>
      <c r="DD84" s="27">
        <v>22.129519999999999</v>
      </c>
      <c r="DE84" s="27">
        <v>21.744239999999998</v>
      </c>
      <c r="DF84" s="27">
        <v>23.815922666666669</v>
      </c>
      <c r="DG84" s="27">
        <v>23.815922666666669</v>
      </c>
      <c r="DH84" s="27">
        <v>23.815922666666669</v>
      </c>
      <c r="DI84" s="27">
        <v>41.442</v>
      </c>
      <c r="DJ84" s="27">
        <v>18.744914267112854</v>
      </c>
      <c r="DK84" s="27">
        <v>19.145427908369683</v>
      </c>
      <c r="DL84" s="27">
        <v>17.356841728651027</v>
      </c>
      <c r="DM84" s="27">
        <v>17.71049046477474</v>
      </c>
      <c r="DN84" s="27">
        <v>21.442144970843593</v>
      </c>
      <c r="DO84" s="27">
        <v>10.4158404</v>
      </c>
      <c r="DP84" s="27">
        <v>12.399409166666667</v>
      </c>
      <c r="DQ84" s="27">
        <v>14.998430272840872</v>
      </c>
      <c r="DR84" s="27">
        <v>15.31889457777778</v>
      </c>
      <c r="DS84" s="27">
        <v>14.571897999999999</v>
      </c>
      <c r="DT84" s="27">
        <v>14.474680000000001</v>
      </c>
      <c r="DU84" s="27">
        <v>14.998577000000001</v>
      </c>
      <c r="DV84" s="27">
        <v>15.711508999999998</v>
      </c>
      <c r="DW84" s="27">
        <v>15.711508999999998</v>
      </c>
      <c r="DX84" s="27">
        <v>16.694490999999999</v>
      </c>
      <c r="DY84" s="27">
        <v>32.347000000000001</v>
      </c>
      <c r="DZ84" s="27">
        <v>19.313976</v>
      </c>
      <c r="EA84" s="27">
        <v>17.378335350918004</v>
      </c>
      <c r="EB84" s="28">
        <v>19.78424</v>
      </c>
      <c r="EC84" s="28">
        <v>19.78424</v>
      </c>
      <c r="ED84" s="28">
        <v>16.109215102492957</v>
      </c>
      <c r="EE84" s="28">
        <v>16.53759510143664</v>
      </c>
      <c r="EF84" s="28">
        <v>15.309535470184494</v>
      </c>
      <c r="EG84" s="28">
        <v>15.441123697980927</v>
      </c>
      <c r="EH84" s="28">
        <v>15.88827488799714</v>
      </c>
      <c r="EI84" s="28">
        <v>16.537586169438832</v>
      </c>
      <c r="EJ84" s="28">
        <v>17.507241327208057</v>
      </c>
      <c r="EK84" s="28">
        <v>19.943960421281037</v>
      </c>
      <c r="EL84" s="27">
        <v>12.541122</v>
      </c>
      <c r="EM84" s="27">
        <v>13.194642999999999</v>
      </c>
      <c r="EN84" s="27">
        <v>13.885971</v>
      </c>
      <c r="EO84" s="27">
        <v>13.885971</v>
      </c>
      <c r="EP84" s="27">
        <v>14.679917999999999</v>
      </c>
      <c r="EQ84" s="27">
        <v>17.261596000000001</v>
      </c>
      <c r="ER84" s="27">
        <v>13.097424999999999</v>
      </c>
      <c r="ES84" s="27">
        <v>13.583515</v>
      </c>
      <c r="ET84" s="27">
        <v>15.301033</v>
      </c>
      <c r="EU84" s="27">
        <v>18.109553000000002</v>
      </c>
      <c r="EV84" s="27">
        <v>18.649652999999997</v>
      </c>
      <c r="EW84" s="27">
        <v>14.793339</v>
      </c>
      <c r="EX84" s="27">
        <v>15.392849999999999</v>
      </c>
      <c r="EY84" s="27">
        <v>16.078776999999999</v>
      </c>
      <c r="EZ84" s="27">
        <v>16.996946999999999</v>
      </c>
      <c r="FA84" s="27">
        <v>19.454401999999998</v>
      </c>
      <c r="FB84" s="27">
        <v>16.078776999999999</v>
      </c>
      <c r="FC84" s="27">
        <v>15.452261</v>
      </c>
      <c r="FD84" s="27">
        <v>16.672498207390468</v>
      </c>
      <c r="FE84" s="27">
        <v>15.839220496067329</v>
      </c>
      <c r="FF84" s="27">
        <v>16.081049999999998</v>
      </c>
      <c r="FG84" s="28">
        <v>16.268000000000001</v>
      </c>
      <c r="FH84" s="28">
        <v>18.699000000000002</v>
      </c>
      <c r="FI84" s="28">
        <v>16.555</v>
      </c>
      <c r="FJ84" s="28">
        <v>17.148174999999998</v>
      </c>
      <c r="FK84" s="28">
        <v>17.439829</v>
      </c>
      <c r="FL84" s="27">
        <v>24.236386333333332</v>
      </c>
      <c r="FM84" s="27">
        <v>33.340000000000003</v>
      </c>
      <c r="FN84" s="27">
        <v>37.07</v>
      </c>
      <c r="FO84" s="27">
        <v>31.93</v>
      </c>
      <c r="FP84" s="27">
        <v>15.652058990559476</v>
      </c>
      <c r="FQ84" s="27">
        <v>197.38399999999999</v>
      </c>
      <c r="FR84" s="27">
        <v>188.77500000000001</v>
      </c>
      <c r="FS84" s="27">
        <v>374.37799999999999</v>
      </c>
      <c r="FT84" s="27">
        <v>4.1158602150537629</v>
      </c>
      <c r="FU84" s="27"/>
    </row>
    <row r="85" spans="1:177" x14ac:dyDescent="0.25">
      <c r="A85" s="15">
        <v>42522</v>
      </c>
      <c r="B85" s="27">
        <v>15.665933333333333</v>
      </c>
      <c r="C85" s="27">
        <v>14.853999999999999</v>
      </c>
      <c r="D85" s="27">
        <v>16.579727224666666</v>
      </c>
      <c r="E85" s="27">
        <v>15.720433819999998</v>
      </c>
      <c r="F85" s="27">
        <v>14.413600000000001</v>
      </c>
      <c r="G85" s="27">
        <v>13.059149999999999</v>
      </c>
      <c r="H85" s="27">
        <v>14.413600000000001</v>
      </c>
      <c r="I85" s="27">
        <v>15.254345288000001</v>
      </c>
      <c r="J85" s="27">
        <v>13.820890219499999</v>
      </c>
      <c r="K85" s="27">
        <v>12.243619047619044</v>
      </c>
      <c r="L85" s="27">
        <v>12.240476190476189</v>
      </c>
      <c r="M85" s="27">
        <v>12.957789346666662</v>
      </c>
      <c r="N85" s="27">
        <v>12.954463166666665</v>
      </c>
      <c r="O85" s="27">
        <v>14.940218162499781</v>
      </c>
      <c r="P85" s="27">
        <v>15.195802793034014</v>
      </c>
      <c r="Q85" s="27">
        <v>14.461466666666663</v>
      </c>
      <c r="R85" s="27">
        <v>15.191033333333328</v>
      </c>
      <c r="S85" s="27">
        <v>34.22140000000001</v>
      </c>
      <c r="T85" s="27">
        <v>32.803900000000006</v>
      </c>
      <c r="U85" s="27">
        <v>14.2902</v>
      </c>
      <c r="V85" s="27">
        <v>36.792402097222215</v>
      </c>
      <c r="W85" s="27">
        <v>40.031520113636347</v>
      </c>
      <c r="X85" s="27">
        <v>34.917123245614029</v>
      </c>
      <c r="Y85" s="27">
        <v>39.972826277056271</v>
      </c>
      <c r="Z85" s="27">
        <v>40.758144082840253</v>
      </c>
      <c r="AA85" s="27">
        <v>32.402125906249999</v>
      </c>
      <c r="AB85" s="27">
        <v>43.134057971014492</v>
      </c>
      <c r="AC85" s="27">
        <v>21.961513588063042</v>
      </c>
      <c r="AD85" s="27">
        <v>11.219377</v>
      </c>
      <c r="AE85" s="27">
        <v>12.291706266666667</v>
      </c>
      <c r="AF85" s="27">
        <v>12.291706266666667</v>
      </c>
      <c r="AG85" s="27">
        <v>12.291706266666667</v>
      </c>
      <c r="AH85" s="27">
        <v>12.291706266666667</v>
      </c>
      <c r="AI85" s="27">
        <v>12.291706266666667</v>
      </c>
      <c r="AJ85" s="27">
        <v>11.427546</v>
      </c>
      <c r="AK85" s="27">
        <v>12.291706266666667</v>
      </c>
      <c r="AL85" s="27">
        <v>12.291706266666667</v>
      </c>
      <c r="AM85" s="27">
        <v>12.291706266666667</v>
      </c>
      <c r="AN85" s="27">
        <v>12.291706266666667</v>
      </c>
      <c r="AO85" s="27">
        <v>12.291706266666667</v>
      </c>
      <c r="AP85" s="27">
        <v>12.291706266666667</v>
      </c>
      <c r="AQ85" s="27">
        <v>11.221</v>
      </c>
      <c r="AR85" s="27">
        <v>11.43</v>
      </c>
      <c r="AS85" s="27">
        <v>12.291706266666667</v>
      </c>
      <c r="AT85" s="27">
        <v>12.291706266666667</v>
      </c>
      <c r="AU85" s="27">
        <v>12.291706266666667</v>
      </c>
      <c r="AV85" s="27">
        <v>12.291706266666667</v>
      </c>
      <c r="AW85" s="27">
        <v>12.291706266666667</v>
      </c>
      <c r="AX85" s="27">
        <v>12.291706266666667</v>
      </c>
      <c r="AY85" s="27">
        <v>12.291706266666667</v>
      </c>
      <c r="AZ85" s="27">
        <v>12.291706266666667</v>
      </c>
      <c r="BA85" s="27">
        <v>12.291706266666667</v>
      </c>
      <c r="BB85" s="27">
        <v>12.291706266666667</v>
      </c>
      <c r="BC85" s="27">
        <v>12.291706266666667</v>
      </c>
      <c r="BD85" s="27">
        <v>23.815922666666669</v>
      </c>
      <c r="BE85" s="27">
        <v>23.815922666666669</v>
      </c>
      <c r="BF85" s="27">
        <v>23.815922666666669</v>
      </c>
      <c r="BG85" s="27">
        <v>23.815922666666669</v>
      </c>
      <c r="BH85" s="27">
        <v>23.815922666666669</v>
      </c>
      <c r="BI85" s="27">
        <v>23.815922666666669</v>
      </c>
      <c r="BJ85" s="27">
        <v>23.815922666666669</v>
      </c>
      <c r="BK85" s="27">
        <v>23.815922666666669</v>
      </c>
      <c r="BL85" s="27">
        <v>18.984000000000002</v>
      </c>
      <c r="BM85" s="27">
        <v>11.334621713972071</v>
      </c>
      <c r="BN85" s="27">
        <v>11.334621713972071</v>
      </c>
      <c r="BO85" s="27">
        <v>11.334621713972071</v>
      </c>
      <c r="BP85" s="27">
        <v>11.334621713972071</v>
      </c>
      <c r="BQ85" s="27">
        <v>11.334621713972071</v>
      </c>
      <c r="BR85" s="27">
        <v>11.334621713972071</v>
      </c>
      <c r="BS85" s="27">
        <v>11.334621713972071</v>
      </c>
      <c r="BT85" s="27">
        <v>11.334621713972071</v>
      </c>
      <c r="BU85" s="27">
        <v>11.334621713972071</v>
      </c>
      <c r="BV85" s="27">
        <v>11.675662695498938</v>
      </c>
      <c r="BW85" s="27">
        <v>11.675662695498938</v>
      </c>
      <c r="BX85" s="27">
        <v>11.675662695498938</v>
      </c>
      <c r="BY85" s="27">
        <v>11.675662695498938</v>
      </c>
      <c r="BZ85" s="27">
        <v>11.334621713972071</v>
      </c>
      <c r="CA85" s="27">
        <v>11.334621713972071</v>
      </c>
      <c r="CB85" s="27">
        <v>11.334621713972071</v>
      </c>
      <c r="CC85" s="27">
        <v>11.334621713972071</v>
      </c>
      <c r="CD85" s="27">
        <v>11.334621713972071</v>
      </c>
      <c r="CE85" s="27">
        <v>11.334621713972071</v>
      </c>
      <c r="CF85" s="27">
        <v>11.334621713972071</v>
      </c>
      <c r="CG85" s="27">
        <v>11.334621713972071</v>
      </c>
      <c r="CH85" s="27">
        <v>11.334621713972071</v>
      </c>
      <c r="CI85" s="27">
        <v>11.675662695498938</v>
      </c>
      <c r="CJ85" s="27">
        <v>11.675662695498938</v>
      </c>
      <c r="CK85" s="27">
        <v>11.675662695498938</v>
      </c>
      <c r="CL85" s="27">
        <v>11.675662695498938</v>
      </c>
      <c r="CM85" s="27">
        <v>11.334621713972071</v>
      </c>
      <c r="CN85" s="27">
        <v>22.622301070776832</v>
      </c>
      <c r="CO85" s="27">
        <v>22.622301070776832</v>
      </c>
      <c r="CP85" s="27">
        <v>21.961513588063042</v>
      </c>
      <c r="CQ85" s="27">
        <v>21.961513588063042</v>
      </c>
      <c r="CR85" s="27">
        <v>21.961513588063042</v>
      </c>
      <c r="CS85" s="27">
        <v>21.961513588063042</v>
      </c>
      <c r="CT85" s="27">
        <v>21.961513588063042</v>
      </c>
      <c r="CU85" s="27">
        <v>21.961513588063042</v>
      </c>
      <c r="CV85" s="27">
        <v>21.961513588063042</v>
      </c>
      <c r="CW85" s="27">
        <v>21.961513588063042</v>
      </c>
      <c r="CX85" s="27">
        <v>21.961513588063042</v>
      </c>
      <c r="CY85" s="27">
        <v>21.961513588063042</v>
      </c>
      <c r="CZ85" s="27">
        <v>22.622301070776832</v>
      </c>
      <c r="DA85" s="27">
        <v>22.622301070776832</v>
      </c>
      <c r="DB85" s="27">
        <v>22.622301070776832</v>
      </c>
      <c r="DC85" s="27">
        <v>22.622301070776832</v>
      </c>
      <c r="DD85" s="27">
        <v>22.129519999999999</v>
      </c>
      <c r="DE85" s="27">
        <v>21.744239999999998</v>
      </c>
      <c r="DF85" s="27">
        <v>23.815922666666669</v>
      </c>
      <c r="DG85" s="27">
        <v>23.815922666666669</v>
      </c>
      <c r="DH85" s="27">
        <v>23.815922666666669</v>
      </c>
      <c r="DI85" s="27">
        <v>43.048999999999999</v>
      </c>
      <c r="DJ85" s="27">
        <v>18.893967931600958</v>
      </c>
      <c r="DK85" s="27">
        <v>19.120568050912127</v>
      </c>
      <c r="DL85" s="27">
        <v>19.456636494319895</v>
      </c>
      <c r="DM85" s="27">
        <v>17.726459470433241</v>
      </c>
      <c r="DN85" s="27">
        <v>20.741019303485807</v>
      </c>
      <c r="DO85" s="27">
        <v>11.6759272</v>
      </c>
      <c r="DP85" s="27">
        <v>12.410589333333332</v>
      </c>
      <c r="DQ85" s="27">
        <v>15.117693074573634</v>
      </c>
      <c r="DR85" s="27">
        <v>15.299003377777783</v>
      </c>
      <c r="DS85" s="27">
        <v>14.728526999999998</v>
      </c>
      <c r="DT85" s="27">
        <v>16.284015</v>
      </c>
      <c r="DU85" s="27">
        <v>14.879754999999999</v>
      </c>
      <c r="DV85" s="27">
        <v>15.711508999999998</v>
      </c>
      <c r="DW85" s="27">
        <v>15.711508999999998</v>
      </c>
      <c r="DX85" s="27">
        <v>16.478451</v>
      </c>
      <c r="DY85" s="27">
        <v>31.928999999999998</v>
      </c>
      <c r="DZ85" s="27">
        <v>18.455216999999998</v>
      </c>
      <c r="EA85" s="27">
        <v>17.378335350918004</v>
      </c>
      <c r="EB85" s="28">
        <v>19.78424</v>
      </c>
      <c r="EC85" s="28">
        <v>19.78424</v>
      </c>
      <c r="ED85" s="28">
        <v>16.109215102492957</v>
      </c>
      <c r="EE85" s="28">
        <v>16.53759510143664</v>
      </c>
      <c r="EF85" s="28">
        <v>17.117804438545601</v>
      </c>
      <c r="EG85" s="28">
        <v>15.573801959115995</v>
      </c>
      <c r="EH85" s="28">
        <v>15.737682415114833</v>
      </c>
      <c r="EI85" s="28">
        <v>16.537586169438832</v>
      </c>
      <c r="EJ85" s="28">
        <v>17.293043667369549</v>
      </c>
      <c r="EK85" s="28">
        <v>19.133347013408766</v>
      </c>
      <c r="EL85" s="27">
        <v>14.237036</v>
      </c>
      <c r="EM85" s="27">
        <v>13.038014</v>
      </c>
      <c r="EN85" s="27">
        <v>13.885971</v>
      </c>
      <c r="EO85" s="27">
        <v>13.885971</v>
      </c>
      <c r="EP85" s="27">
        <v>14.485481999999999</v>
      </c>
      <c r="EQ85" s="27">
        <v>16.413639</v>
      </c>
      <c r="ER85" s="27">
        <v>14.906759999999998</v>
      </c>
      <c r="ES85" s="27">
        <v>13.507900999999999</v>
      </c>
      <c r="ET85" s="27">
        <v>15.074190999999999</v>
      </c>
      <c r="EU85" s="27">
        <v>17.207585999999999</v>
      </c>
      <c r="EV85" s="27">
        <v>20.502195999999998</v>
      </c>
      <c r="EW85" s="27">
        <v>16.564867</v>
      </c>
      <c r="EX85" s="27">
        <v>15.236221</v>
      </c>
      <c r="EY85" s="27">
        <v>16.078776999999999</v>
      </c>
      <c r="EZ85" s="27">
        <v>16.791709000000001</v>
      </c>
      <c r="FA85" s="27">
        <v>18.628048999999997</v>
      </c>
      <c r="FB85" s="27">
        <v>16.078776999999999</v>
      </c>
      <c r="FC85" s="27">
        <v>15.382047999999999</v>
      </c>
      <c r="FD85" s="27">
        <v>16.64523059682114</v>
      </c>
      <c r="FE85" s="27">
        <v>15.813315698187846</v>
      </c>
      <c r="FF85" s="27">
        <v>16.081049999999998</v>
      </c>
      <c r="FG85" s="28">
        <v>16.170000000000002</v>
      </c>
      <c r="FH85" s="28">
        <v>18.039000000000001</v>
      </c>
      <c r="FI85" s="28">
        <v>16.337</v>
      </c>
      <c r="FJ85" s="28">
        <v>17.045556000000001</v>
      </c>
      <c r="FK85" s="28">
        <v>17.207585999999999</v>
      </c>
      <c r="FL85" s="27">
        <v>24.110042000000004</v>
      </c>
      <c r="FM85" s="27">
        <v>34.17</v>
      </c>
      <c r="FN85" s="27">
        <v>36.979999999999997</v>
      </c>
      <c r="FO85" s="27">
        <v>32.590000000000003</v>
      </c>
      <c r="FP85" s="27">
        <v>15.652058990559476</v>
      </c>
      <c r="FQ85" s="27">
        <v>228.327</v>
      </c>
      <c r="FR85" s="27">
        <v>205.49600000000001</v>
      </c>
      <c r="FS85" s="27">
        <v>394.66899999999998</v>
      </c>
      <c r="FT85" s="27">
        <v>4.3516481481481479</v>
      </c>
      <c r="FU85" s="27"/>
    </row>
    <row r="86" spans="1:177" x14ac:dyDescent="0.25">
      <c r="A86" s="15">
        <v>42552</v>
      </c>
      <c r="B86" s="27">
        <v>15.788580645161289</v>
      </c>
      <c r="C86" s="27">
        <v>16.109363636363636</v>
      </c>
      <c r="D86" s="27">
        <v>16.709528554193547</v>
      </c>
      <c r="E86" s="27">
        <v>17.049022817272725</v>
      </c>
      <c r="F86" s="27">
        <v>14.142096774193543</v>
      </c>
      <c r="G86" s="27">
        <v>14.409999999999998</v>
      </c>
      <c r="H86" s="27">
        <v>14.142096774193543</v>
      </c>
      <c r="I86" s="27">
        <v>14.967005279032254</v>
      </c>
      <c r="J86" s="27">
        <v>15.250535299999997</v>
      </c>
      <c r="K86" s="27">
        <v>13.137099999999998</v>
      </c>
      <c r="L86" s="27">
        <v>13.135</v>
      </c>
      <c r="M86" s="27">
        <v>13.903387042999999</v>
      </c>
      <c r="N86" s="27">
        <v>13.901164549999999</v>
      </c>
      <c r="O86" s="27">
        <v>15.885815858833118</v>
      </c>
      <c r="P86" s="27">
        <v>16.141400489367349</v>
      </c>
      <c r="Q86" s="27">
        <v>14.271967741935482</v>
      </c>
      <c r="R86" s="27">
        <v>15.393870967741936</v>
      </c>
      <c r="S86" s="27">
        <v>34.220580645161299</v>
      </c>
      <c r="T86" s="27">
        <v>34.531483870967747</v>
      </c>
      <c r="U86" s="27">
        <v>14.240870967741939</v>
      </c>
      <c r="V86" s="27">
        <v>42.850374973118235</v>
      </c>
      <c r="W86" s="27">
        <v>48.41986845238101</v>
      </c>
      <c r="X86" s="27">
        <v>39.997707581300787</v>
      </c>
      <c r="Y86" s="27">
        <v>48.147033290043353</v>
      </c>
      <c r="Z86" s="27">
        <v>45.60566086486488</v>
      </c>
      <c r="AA86" s="27">
        <v>37.566058018292694</v>
      </c>
      <c r="AB86" s="27">
        <v>44.655797101449267</v>
      </c>
      <c r="AC86" s="27">
        <v>22.323951853165685</v>
      </c>
      <c r="AD86" s="27">
        <v>11.219377</v>
      </c>
      <c r="AE86" s="27">
        <v>11.830869122222222</v>
      </c>
      <c r="AF86" s="27">
        <v>11.830869122222222</v>
      </c>
      <c r="AG86" s="27">
        <v>11.830869122222222</v>
      </c>
      <c r="AH86" s="27">
        <v>11.830869122222222</v>
      </c>
      <c r="AI86" s="27">
        <v>11.830869122222222</v>
      </c>
      <c r="AJ86" s="27">
        <v>11.427546</v>
      </c>
      <c r="AK86" s="27">
        <v>11.830869122222222</v>
      </c>
      <c r="AL86" s="27">
        <v>11.830869122222222</v>
      </c>
      <c r="AM86" s="27">
        <v>11.830869122222222</v>
      </c>
      <c r="AN86" s="27">
        <v>11.830869122222222</v>
      </c>
      <c r="AO86" s="27">
        <v>11.830869122222222</v>
      </c>
      <c r="AP86" s="27">
        <v>11.830869122222222</v>
      </c>
      <c r="AQ86" s="27">
        <v>11.221</v>
      </c>
      <c r="AR86" s="27">
        <v>11.43</v>
      </c>
      <c r="AS86" s="27">
        <v>11.830869122222222</v>
      </c>
      <c r="AT86" s="27">
        <v>11.830869122222222</v>
      </c>
      <c r="AU86" s="27">
        <v>11.830869122222222</v>
      </c>
      <c r="AV86" s="27">
        <v>11.830869122222222</v>
      </c>
      <c r="AW86" s="27">
        <v>11.830869122222222</v>
      </c>
      <c r="AX86" s="27">
        <v>11.830869122222222</v>
      </c>
      <c r="AY86" s="27">
        <v>11.830869122222222</v>
      </c>
      <c r="AZ86" s="27">
        <v>11.830869122222222</v>
      </c>
      <c r="BA86" s="27">
        <v>11.830869122222222</v>
      </c>
      <c r="BB86" s="27">
        <v>11.830869122222222</v>
      </c>
      <c r="BC86" s="27">
        <v>11.830869122222222</v>
      </c>
      <c r="BD86" s="27">
        <v>22.923022888888891</v>
      </c>
      <c r="BE86" s="27">
        <v>22.923022888888891</v>
      </c>
      <c r="BF86" s="27">
        <v>22.923022888888891</v>
      </c>
      <c r="BG86" s="27">
        <v>22.923022888888891</v>
      </c>
      <c r="BH86" s="27">
        <v>22.923022888888891</v>
      </c>
      <c r="BI86" s="27">
        <v>22.923022888888891</v>
      </c>
      <c r="BJ86" s="27">
        <v>22.923022888888891</v>
      </c>
      <c r="BK86" s="27">
        <v>22.923022888888891</v>
      </c>
      <c r="BL86" s="27">
        <v>19.048500000000001</v>
      </c>
      <c r="BM86" s="27">
        <v>11.521680798635511</v>
      </c>
      <c r="BN86" s="27">
        <v>11.521680798635511</v>
      </c>
      <c r="BO86" s="27">
        <v>11.521680798635511</v>
      </c>
      <c r="BP86" s="27">
        <v>11.521680798635511</v>
      </c>
      <c r="BQ86" s="27">
        <v>11.521680798635511</v>
      </c>
      <c r="BR86" s="27">
        <v>11.521680798635511</v>
      </c>
      <c r="BS86" s="27">
        <v>11.521680798635511</v>
      </c>
      <c r="BT86" s="27">
        <v>11.521680798635511</v>
      </c>
      <c r="BU86" s="27">
        <v>11.521680798635511</v>
      </c>
      <c r="BV86" s="27">
        <v>11.521680798635511</v>
      </c>
      <c r="BW86" s="27">
        <v>11.521680798635511</v>
      </c>
      <c r="BX86" s="27">
        <v>11.521680798635511</v>
      </c>
      <c r="BY86" s="27">
        <v>11.521680798635511</v>
      </c>
      <c r="BZ86" s="27">
        <v>11.521680798635511</v>
      </c>
      <c r="CA86" s="27">
        <v>11.521680798635511</v>
      </c>
      <c r="CB86" s="27">
        <v>11.521680798635511</v>
      </c>
      <c r="CC86" s="27">
        <v>11.521680798635511</v>
      </c>
      <c r="CD86" s="27">
        <v>11.521680798635511</v>
      </c>
      <c r="CE86" s="27">
        <v>11.521680798635511</v>
      </c>
      <c r="CF86" s="27">
        <v>11.521680798635511</v>
      </c>
      <c r="CG86" s="27">
        <v>11.521680798635511</v>
      </c>
      <c r="CH86" s="27">
        <v>11.521680798635511</v>
      </c>
      <c r="CI86" s="27">
        <v>11.521680798635511</v>
      </c>
      <c r="CJ86" s="27">
        <v>11.521680798635511</v>
      </c>
      <c r="CK86" s="27">
        <v>11.521680798635511</v>
      </c>
      <c r="CL86" s="27">
        <v>11.521680798635511</v>
      </c>
      <c r="CM86" s="27">
        <v>11.521680798635511</v>
      </c>
      <c r="CN86" s="27">
        <v>22.323951853165685</v>
      </c>
      <c r="CO86" s="27">
        <v>22.323951853165685</v>
      </c>
      <c r="CP86" s="27">
        <v>22.323951853165685</v>
      </c>
      <c r="CQ86" s="27">
        <v>22.323951853165685</v>
      </c>
      <c r="CR86" s="27">
        <v>22.323951853165685</v>
      </c>
      <c r="CS86" s="27">
        <v>22.323951853165685</v>
      </c>
      <c r="CT86" s="27">
        <v>22.323951853165685</v>
      </c>
      <c r="CU86" s="27">
        <v>22.323951853165685</v>
      </c>
      <c r="CV86" s="27">
        <v>22.323951853165685</v>
      </c>
      <c r="CW86" s="27">
        <v>22.323951853165685</v>
      </c>
      <c r="CX86" s="27">
        <v>22.323951853165685</v>
      </c>
      <c r="CY86" s="27">
        <v>22.323951853165685</v>
      </c>
      <c r="CZ86" s="27">
        <v>22.323951853165685</v>
      </c>
      <c r="DA86" s="27">
        <v>22.323951853165685</v>
      </c>
      <c r="DB86" s="27">
        <v>22.323951853165685</v>
      </c>
      <c r="DC86" s="27">
        <v>22.323951853165685</v>
      </c>
      <c r="DD86" s="27">
        <v>22.129519999999999</v>
      </c>
      <c r="DE86" s="27">
        <v>21.744239999999998</v>
      </c>
      <c r="DF86" s="27">
        <v>22.923022888888891</v>
      </c>
      <c r="DG86" s="27">
        <v>22.923022888888891</v>
      </c>
      <c r="DH86" s="27">
        <v>22.923022888888891</v>
      </c>
      <c r="DI86" s="27">
        <v>40.747</v>
      </c>
      <c r="DJ86" s="27">
        <v>19.205781456227808</v>
      </c>
      <c r="DK86" s="27">
        <v>19.156361641973707</v>
      </c>
      <c r="DL86" s="27">
        <v>20.901960984838666</v>
      </c>
      <c r="DM86" s="27">
        <v>18.410709783162712</v>
      </c>
      <c r="DN86" s="27">
        <v>20.224745666493888</v>
      </c>
      <c r="DO86" s="27">
        <v>12.543266400000002</v>
      </c>
      <c r="DP86" s="27">
        <v>12.889644366666667</v>
      </c>
      <c r="DQ86" s="27">
        <v>15.367185461714058</v>
      </c>
      <c r="DR86" s="27">
        <v>15.327643022222224</v>
      </c>
      <c r="DS86" s="27">
        <v>15.911346</v>
      </c>
      <c r="DT86" s="27">
        <v>18.136558000000001</v>
      </c>
      <c r="DU86" s="27">
        <v>15.760118</v>
      </c>
      <c r="DV86" s="27">
        <v>15.760118</v>
      </c>
      <c r="DW86" s="27">
        <v>14.879754999999999</v>
      </c>
      <c r="DX86" s="27">
        <v>16.521659</v>
      </c>
      <c r="DY86" s="27">
        <v>32.012</v>
      </c>
      <c r="DZ86" s="27">
        <v>17.839503000000001</v>
      </c>
      <c r="EA86" s="27">
        <v>15.578754746571001</v>
      </c>
      <c r="EB86" s="28">
        <v>17.275195</v>
      </c>
      <c r="EC86" s="28">
        <v>17.275195</v>
      </c>
      <c r="ED86" s="28">
        <v>15.613608561550743</v>
      </c>
      <c r="EE86" s="28">
        <v>15.737688496516666</v>
      </c>
      <c r="EF86" s="28">
        <v>18.842994470906774</v>
      </c>
      <c r="EG86" s="28">
        <v>16.691233535947955</v>
      </c>
      <c r="EH86" s="28">
        <v>16.532873906322383</v>
      </c>
      <c r="EI86" s="28">
        <v>16.532873906322383</v>
      </c>
      <c r="EJ86" s="28">
        <v>17.306055603261481</v>
      </c>
      <c r="EK86" s="28">
        <v>18.562150303128021</v>
      </c>
      <c r="EL86" s="27">
        <v>16.294816999999998</v>
      </c>
      <c r="EM86" s="27">
        <v>13.93458</v>
      </c>
      <c r="EN86" s="27">
        <v>13.93458</v>
      </c>
      <c r="EO86" s="27">
        <v>13.038014</v>
      </c>
      <c r="EP86" s="27">
        <v>14.690720000000001</v>
      </c>
      <c r="EQ86" s="27">
        <v>15.868138</v>
      </c>
      <c r="ER86" s="27">
        <v>16.937536000000001</v>
      </c>
      <c r="ES86" s="27">
        <v>14.474680000000001</v>
      </c>
      <c r="ET86" s="27">
        <v>15.198414</v>
      </c>
      <c r="EU86" s="27">
        <v>16.559465999999997</v>
      </c>
      <c r="EV86" s="27">
        <v>19.524615000000001</v>
      </c>
      <c r="EW86" s="27">
        <v>18.357999</v>
      </c>
      <c r="EX86" s="27">
        <v>16.046371000000001</v>
      </c>
      <c r="EY86" s="27">
        <v>16.046371000000001</v>
      </c>
      <c r="EZ86" s="27">
        <v>16.834917000000001</v>
      </c>
      <c r="FA86" s="27">
        <v>18.066345000000002</v>
      </c>
      <c r="FB86" s="27">
        <v>15.236221</v>
      </c>
      <c r="FC86" s="27">
        <v>16.170594000000001</v>
      </c>
      <c r="FD86" s="27">
        <v>16.943687679176875</v>
      </c>
      <c r="FE86" s="27">
        <v>16.09685614169198</v>
      </c>
      <c r="FF86" s="27">
        <v>14.55278</v>
      </c>
      <c r="FG86" s="28">
        <v>16.355</v>
      </c>
      <c r="FH86" s="28">
        <v>17.646999999999998</v>
      </c>
      <c r="FI86" s="28">
        <v>16.334</v>
      </c>
      <c r="FJ86" s="28">
        <v>17.245393</v>
      </c>
      <c r="FK86" s="28">
        <v>17.207585999999999</v>
      </c>
      <c r="FL86" s="27">
        <v>24.247401666666665</v>
      </c>
      <c r="FM86" s="27">
        <v>36.53</v>
      </c>
      <c r="FN86" s="27">
        <v>38.880000000000003</v>
      </c>
      <c r="FO86" s="27">
        <v>33.74</v>
      </c>
      <c r="FP86" s="27">
        <v>16.598760373892812</v>
      </c>
      <c r="FQ86" s="27">
        <v>227.167</v>
      </c>
      <c r="FR86" s="27">
        <v>210.346</v>
      </c>
      <c r="FS86" s="27">
        <v>361.471</v>
      </c>
      <c r="FT86" s="27">
        <v>4.3857168458781359</v>
      </c>
      <c r="FU86" s="27"/>
    </row>
    <row r="87" spans="1:177" x14ac:dyDescent="0.25">
      <c r="A87" s="15">
        <v>42583</v>
      </c>
      <c r="B87" s="27">
        <v>13.927612903225807</v>
      </c>
      <c r="C87" s="27">
        <v>15.928333333333331</v>
      </c>
      <c r="D87" s="27">
        <v>14.740010563870968</v>
      </c>
      <c r="E87" s="27">
        <v>16.857433016666665</v>
      </c>
      <c r="F87" s="27">
        <v>11.911483870967743</v>
      </c>
      <c r="G87" s="27">
        <v>14.356238095238094</v>
      </c>
      <c r="H87" s="27">
        <v>11.911483870967743</v>
      </c>
      <c r="I87" s="27">
        <v>12.606280725161291</v>
      </c>
      <c r="J87" s="27">
        <v>15.193637463333332</v>
      </c>
      <c r="K87" s="27">
        <v>13.137099999999998</v>
      </c>
      <c r="L87" s="27">
        <v>13.135</v>
      </c>
      <c r="M87" s="27">
        <v>13.903387042999999</v>
      </c>
      <c r="N87" s="27">
        <v>13.901164549999999</v>
      </c>
      <c r="O87" s="27">
        <v>15.885815858833118</v>
      </c>
      <c r="P87" s="27">
        <v>16.141400489367349</v>
      </c>
      <c r="Q87" s="27">
        <v>12.117935483870967</v>
      </c>
      <c r="R87" s="27">
        <v>13.540483870967744</v>
      </c>
      <c r="S87" s="27">
        <v>30.540419354838711</v>
      </c>
      <c r="T87" s="27">
        <v>29.84645161290323</v>
      </c>
      <c r="U87" s="27">
        <v>12.459419354838706</v>
      </c>
      <c r="V87" s="27">
        <v>37.079464059139717</v>
      </c>
      <c r="W87" s="27">
        <v>38.580662862318839</v>
      </c>
      <c r="X87" s="27">
        <v>36.194141688034165</v>
      </c>
      <c r="Y87" s="27">
        <v>38.509037231404953</v>
      </c>
      <c r="Z87" s="27">
        <v>40.347145804597695</v>
      </c>
      <c r="AA87" s="27">
        <v>34.291252682926796</v>
      </c>
      <c r="AB87" s="27">
        <v>44.655797101449267</v>
      </c>
      <c r="AC87" s="27">
        <v>21.832428111403189</v>
      </c>
      <c r="AD87" s="27">
        <v>11.219377</v>
      </c>
      <c r="AE87" s="27">
        <v>11.830869122222222</v>
      </c>
      <c r="AF87" s="27">
        <v>11.830869122222222</v>
      </c>
      <c r="AG87" s="27">
        <v>11.830869122222222</v>
      </c>
      <c r="AH87" s="27">
        <v>11.830869122222222</v>
      </c>
      <c r="AI87" s="27">
        <v>11.830869122222222</v>
      </c>
      <c r="AJ87" s="27">
        <v>11.427546</v>
      </c>
      <c r="AK87" s="27">
        <v>11.830869122222222</v>
      </c>
      <c r="AL87" s="27">
        <v>11.830869122222222</v>
      </c>
      <c r="AM87" s="27">
        <v>11.830869122222222</v>
      </c>
      <c r="AN87" s="27">
        <v>11.830869122222222</v>
      </c>
      <c r="AO87" s="27">
        <v>11.830869122222222</v>
      </c>
      <c r="AP87" s="27">
        <v>11.830869122222222</v>
      </c>
      <c r="AQ87" s="27">
        <v>11.221</v>
      </c>
      <c r="AR87" s="27">
        <v>11.43</v>
      </c>
      <c r="AS87" s="27">
        <v>11.830869122222222</v>
      </c>
      <c r="AT87" s="27">
        <v>11.830869122222222</v>
      </c>
      <c r="AU87" s="27">
        <v>11.830869122222222</v>
      </c>
      <c r="AV87" s="27">
        <v>11.830869122222222</v>
      </c>
      <c r="AW87" s="27">
        <v>11.830869122222222</v>
      </c>
      <c r="AX87" s="27">
        <v>11.830869122222222</v>
      </c>
      <c r="AY87" s="27">
        <v>11.830869122222222</v>
      </c>
      <c r="AZ87" s="27">
        <v>11.830869122222222</v>
      </c>
      <c r="BA87" s="27">
        <v>11.830869122222222</v>
      </c>
      <c r="BB87" s="27">
        <v>11.830869122222222</v>
      </c>
      <c r="BC87" s="27">
        <v>11.830869122222222</v>
      </c>
      <c r="BD87" s="27">
        <v>22.923022888888891</v>
      </c>
      <c r="BE87" s="27">
        <v>22.923022888888891</v>
      </c>
      <c r="BF87" s="27">
        <v>22.923022888888891</v>
      </c>
      <c r="BG87" s="27">
        <v>22.923022888888891</v>
      </c>
      <c r="BH87" s="27">
        <v>22.923022888888891</v>
      </c>
      <c r="BI87" s="27">
        <v>22.923022888888891</v>
      </c>
      <c r="BJ87" s="27">
        <v>22.923022888888891</v>
      </c>
      <c r="BK87" s="27">
        <v>22.923022888888891</v>
      </c>
      <c r="BL87" s="27">
        <v>18.946999999999999</v>
      </c>
      <c r="BM87" s="27">
        <v>11.267999026931845</v>
      </c>
      <c r="BN87" s="27">
        <v>11.267999026931845</v>
      </c>
      <c r="BO87" s="27">
        <v>11.267999026931845</v>
      </c>
      <c r="BP87" s="27">
        <v>11.267999026931845</v>
      </c>
      <c r="BQ87" s="27">
        <v>11.267999026931845</v>
      </c>
      <c r="BR87" s="27">
        <v>11.267999026931845</v>
      </c>
      <c r="BS87" s="27">
        <v>11.267999026931845</v>
      </c>
      <c r="BT87" s="27">
        <v>11.267999026931845</v>
      </c>
      <c r="BU87" s="27">
        <v>11.267999026931845</v>
      </c>
      <c r="BV87" s="27">
        <v>11.521680798635511</v>
      </c>
      <c r="BW87" s="27">
        <v>11.521680798635511</v>
      </c>
      <c r="BX87" s="27">
        <v>11.521680798635511</v>
      </c>
      <c r="BY87" s="27">
        <v>11.521680798635511</v>
      </c>
      <c r="BZ87" s="27">
        <v>11.267999026931845</v>
      </c>
      <c r="CA87" s="27">
        <v>11.267999026931845</v>
      </c>
      <c r="CB87" s="27">
        <v>11.267999026931845</v>
      </c>
      <c r="CC87" s="27">
        <v>11.267999026931845</v>
      </c>
      <c r="CD87" s="27">
        <v>11.267999026931845</v>
      </c>
      <c r="CE87" s="27">
        <v>11.267999026931845</v>
      </c>
      <c r="CF87" s="27">
        <v>11.267999026931845</v>
      </c>
      <c r="CG87" s="27">
        <v>11.267999026931845</v>
      </c>
      <c r="CH87" s="27">
        <v>11.267999026931845</v>
      </c>
      <c r="CI87" s="27">
        <v>11.521680798635511</v>
      </c>
      <c r="CJ87" s="27">
        <v>11.521680798635511</v>
      </c>
      <c r="CK87" s="27">
        <v>11.521680798635511</v>
      </c>
      <c r="CL87" s="27">
        <v>11.521680798635511</v>
      </c>
      <c r="CM87" s="27">
        <v>11.267999026931845</v>
      </c>
      <c r="CN87" s="27">
        <v>22.323951853165685</v>
      </c>
      <c r="CO87" s="27">
        <v>22.323951853165685</v>
      </c>
      <c r="CP87" s="27">
        <v>21.832428111403189</v>
      </c>
      <c r="CQ87" s="27">
        <v>21.832428111403189</v>
      </c>
      <c r="CR87" s="27">
        <v>21.832428111403189</v>
      </c>
      <c r="CS87" s="27">
        <v>21.832428111403189</v>
      </c>
      <c r="CT87" s="27">
        <v>21.832428111403189</v>
      </c>
      <c r="CU87" s="27">
        <v>21.832428111403189</v>
      </c>
      <c r="CV87" s="27">
        <v>21.832428111403189</v>
      </c>
      <c r="CW87" s="27">
        <v>21.832428111403189</v>
      </c>
      <c r="CX87" s="27">
        <v>21.832428111403189</v>
      </c>
      <c r="CY87" s="27">
        <v>21.832428111403189</v>
      </c>
      <c r="CZ87" s="27">
        <v>22.323951853165685</v>
      </c>
      <c r="DA87" s="27">
        <v>22.323951853165685</v>
      </c>
      <c r="DB87" s="27">
        <v>22.323951853165685</v>
      </c>
      <c r="DC87" s="27">
        <v>22.323951853165685</v>
      </c>
      <c r="DD87" s="27">
        <v>22.129519999999999</v>
      </c>
      <c r="DE87" s="27">
        <v>21.744239999999998</v>
      </c>
      <c r="DF87" s="27">
        <v>22.923022888888891</v>
      </c>
      <c r="DG87" s="27">
        <v>22.923022888888891</v>
      </c>
      <c r="DH87" s="27">
        <v>22.923022888888891</v>
      </c>
      <c r="DI87" s="27">
        <v>40.825000000000003</v>
      </c>
      <c r="DJ87" s="27">
        <v>18.782912887663898</v>
      </c>
      <c r="DK87" s="27">
        <v>19.013935375289762</v>
      </c>
      <c r="DL87" s="27">
        <v>21.620825196319814</v>
      </c>
      <c r="DM87" s="27">
        <v>19.48883346248542</v>
      </c>
      <c r="DN87" s="27">
        <v>19.764277230357219</v>
      </c>
      <c r="DO87" s="27">
        <v>12.974656800000002</v>
      </c>
      <c r="DP87" s="27">
        <v>13.644456700000001</v>
      </c>
      <c r="DQ87" s="27">
        <v>15.028834234826384</v>
      </c>
      <c r="DR87" s="27">
        <v>15.213683022222224</v>
      </c>
      <c r="DS87" s="27">
        <v>16.959140000000001</v>
      </c>
      <c r="DT87" s="27">
        <v>19.497609999999998</v>
      </c>
      <c r="DU87" s="27">
        <v>16.986145</v>
      </c>
      <c r="DV87" s="27">
        <v>15.760118</v>
      </c>
      <c r="DW87" s="27">
        <v>14.879754999999999</v>
      </c>
      <c r="DX87" s="27">
        <v>16.494653999999997</v>
      </c>
      <c r="DY87" s="27">
        <v>31.96</v>
      </c>
      <c r="DZ87" s="27">
        <v>17.396621</v>
      </c>
      <c r="EA87" s="27">
        <v>15.578754746571001</v>
      </c>
      <c r="EB87" s="28">
        <v>17.275195</v>
      </c>
      <c r="EC87" s="28">
        <v>17.275195</v>
      </c>
      <c r="ED87" s="28">
        <v>15.613608561550743</v>
      </c>
      <c r="EE87" s="28">
        <v>15.737688496516666</v>
      </c>
      <c r="EF87" s="28">
        <v>19.905079144913124</v>
      </c>
      <c r="EG87" s="28">
        <v>17.579924618473608</v>
      </c>
      <c r="EH87" s="28">
        <v>17.607307307548812</v>
      </c>
      <c r="EI87" s="28">
        <v>16.532873906322383</v>
      </c>
      <c r="EJ87" s="28">
        <v>17.227209640302465</v>
      </c>
      <c r="EK87" s="28">
        <v>18.10670078163432</v>
      </c>
      <c r="EL87" s="27">
        <v>18.017735999999999</v>
      </c>
      <c r="EM87" s="27">
        <v>15.279429</v>
      </c>
      <c r="EN87" s="27">
        <v>13.93458</v>
      </c>
      <c r="EO87" s="27">
        <v>13.038014</v>
      </c>
      <c r="EP87" s="27">
        <v>14.804141</v>
      </c>
      <c r="EQ87" s="27">
        <v>15.517073</v>
      </c>
      <c r="ER87" s="27">
        <v>18.682058999999999</v>
      </c>
      <c r="ES87" s="27">
        <v>15.889742</v>
      </c>
      <c r="ET87" s="27">
        <v>15.284829999999999</v>
      </c>
      <c r="EU87" s="27">
        <v>16.143588999999999</v>
      </c>
      <c r="EV87" s="27">
        <v>19.270768</v>
      </c>
      <c r="EW87" s="27">
        <v>19.557020999999999</v>
      </c>
      <c r="EX87" s="27">
        <v>17.175180000000001</v>
      </c>
      <c r="EY87" s="27">
        <v>16.046371000000001</v>
      </c>
      <c r="EZ87" s="27">
        <v>16.780906999999999</v>
      </c>
      <c r="FA87" s="27">
        <v>17.639665999999998</v>
      </c>
      <c r="FB87" s="27">
        <v>15.236221</v>
      </c>
      <c r="FC87" s="27">
        <v>17.385818999999998</v>
      </c>
      <c r="FD87" s="27">
        <v>16.640474960056</v>
      </c>
      <c r="FE87" s="27">
        <v>15.80879774422646</v>
      </c>
      <c r="FF87" s="27">
        <v>14.55278</v>
      </c>
      <c r="FG87" s="28">
        <v>16.106999999999999</v>
      </c>
      <c r="FH87" s="28">
        <v>17.032</v>
      </c>
      <c r="FI87" s="28">
        <v>16.274999999999999</v>
      </c>
      <c r="FJ87" s="28">
        <v>16.986145</v>
      </c>
      <c r="FK87" s="28">
        <v>17.148174999999998</v>
      </c>
      <c r="FL87" s="27">
        <v>24.219255666666662</v>
      </c>
      <c r="FM87" s="27">
        <v>38.53</v>
      </c>
      <c r="FN87" s="27">
        <v>41.28</v>
      </c>
      <c r="FO87" s="27">
        <v>34.32</v>
      </c>
      <c r="FP87" s="27">
        <v>16.598760373892812</v>
      </c>
      <c r="FQ87" s="27">
        <v>221.916</v>
      </c>
      <c r="FR87" s="27">
        <v>206.703</v>
      </c>
      <c r="FS87" s="27">
        <v>360.20499999999998</v>
      </c>
      <c r="FT87" s="27">
        <v>3.8687813620071685</v>
      </c>
      <c r="FU87" s="27"/>
    </row>
    <row r="88" spans="1:177" x14ac:dyDescent="0.25">
      <c r="A88" s="15">
        <v>42614</v>
      </c>
      <c r="B88" s="27">
        <v>13.928566666666663</v>
      </c>
      <c r="C88" s="27">
        <v>14.08659090909091</v>
      </c>
      <c r="D88" s="27">
        <v>14.741019960333329</v>
      </c>
      <c r="E88" s="27">
        <v>14.908261756818183</v>
      </c>
      <c r="F88" s="27">
        <v>12.145666666666665</v>
      </c>
      <c r="G88" s="27">
        <v>12.245681818181817</v>
      </c>
      <c r="H88" s="27">
        <v>12.145666666666665</v>
      </c>
      <c r="I88" s="27">
        <v>12.854123403333332</v>
      </c>
      <c r="J88" s="27">
        <v>12.959972438636362</v>
      </c>
      <c r="K88" s="27">
        <v>13.137099999999998</v>
      </c>
      <c r="L88" s="27">
        <v>13.135</v>
      </c>
      <c r="M88" s="27">
        <v>13.903387042999999</v>
      </c>
      <c r="N88" s="27">
        <v>13.901164549999999</v>
      </c>
      <c r="O88" s="27">
        <v>15.885815858833118</v>
      </c>
      <c r="P88" s="27">
        <v>16.141400489367349</v>
      </c>
      <c r="Q88" s="27">
        <v>12.303966666666664</v>
      </c>
      <c r="R88" s="27">
        <v>13.159766666666666</v>
      </c>
      <c r="S88" s="27">
        <v>27.763833333333334</v>
      </c>
      <c r="T88" s="27">
        <v>30.025933333333334</v>
      </c>
      <c r="U88" s="27">
        <v>12.510566666666668</v>
      </c>
      <c r="V88" s="27">
        <v>42.893627138888874</v>
      </c>
      <c r="W88" s="27">
        <v>48.678740454545476</v>
      </c>
      <c r="X88" s="27">
        <v>39.544351008771905</v>
      </c>
      <c r="Y88" s="27">
        <v>47.963683429752102</v>
      </c>
      <c r="Z88" s="27">
        <v>46.630982586206891</v>
      </c>
      <c r="AA88" s="27">
        <v>36.718451249999973</v>
      </c>
      <c r="AB88" s="27">
        <v>44.655797101449267</v>
      </c>
      <c r="AC88" s="27">
        <v>21.919890130333684</v>
      </c>
      <c r="AD88" s="27">
        <v>11.219377</v>
      </c>
      <c r="AE88" s="27">
        <v>11.830869122222222</v>
      </c>
      <c r="AF88" s="27">
        <v>11.830869122222222</v>
      </c>
      <c r="AG88" s="27">
        <v>11.830869122222222</v>
      </c>
      <c r="AH88" s="27">
        <v>11.830869122222222</v>
      </c>
      <c r="AI88" s="27">
        <v>11.830869122222222</v>
      </c>
      <c r="AJ88" s="27">
        <v>11.427546</v>
      </c>
      <c r="AK88" s="27">
        <v>11.830869122222222</v>
      </c>
      <c r="AL88" s="27">
        <v>11.830869122222222</v>
      </c>
      <c r="AM88" s="27">
        <v>11.830869122222222</v>
      </c>
      <c r="AN88" s="27">
        <v>11.830869122222222</v>
      </c>
      <c r="AO88" s="27">
        <v>11.830869122222222</v>
      </c>
      <c r="AP88" s="27">
        <v>11.830869122222222</v>
      </c>
      <c r="AQ88" s="27">
        <v>11.221</v>
      </c>
      <c r="AR88" s="27">
        <v>11.43</v>
      </c>
      <c r="AS88" s="27">
        <v>11.830869122222222</v>
      </c>
      <c r="AT88" s="27">
        <v>11.830869122222222</v>
      </c>
      <c r="AU88" s="27">
        <v>11.830869122222222</v>
      </c>
      <c r="AV88" s="27">
        <v>11.830869122222222</v>
      </c>
      <c r="AW88" s="27">
        <v>11.830869122222222</v>
      </c>
      <c r="AX88" s="27">
        <v>11.830869122222222</v>
      </c>
      <c r="AY88" s="27">
        <v>11.830869122222222</v>
      </c>
      <c r="AZ88" s="27">
        <v>11.830869122222222</v>
      </c>
      <c r="BA88" s="27">
        <v>11.830869122222222</v>
      </c>
      <c r="BB88" s="27">
        <v>11.830869122222222</v>
      </c>
      <c r="BC88" s="27">
        <v>11.830869122222222</v>
      </c>
      <c r="BD88" s="27">
        <v>22.923022888888891</v>
      </c>
      <c r="BE88" s="27">
        <v>22.923022888888891</v>
      </c>
      <c r="BF88" s="27">
        <v>22.923022888888891</v>
      </c>
      <c r="BG88" s="27">
        <v>22.923022888888891</v>
      </c>
      <c r="BH88" s="27">
        <v>22.923022888888891</v>
      </c>
      <c r="BI88" s="27">
        <v>22.923022888888891</v>
      </c>
      <c r="BJ88" s="27">
        <v>22.923022888888891</v>
      </c>
      <c r="BK88" s="27">
        <v>22.923022888888891</v>
      </c>
      <c r="BL88" s="27">
        <v>18.904499999999999</v>
      </c>
      <c r="BM88" s="27">
        <v>11.31313930813069</v>
      </c>
      <c r="BN88" s="27">
        <v>11.31313930813069</v>
      </c>
      <c r="BO88" s="27">
        <v>11.31313930813069</v>
      </c>
      <c r="BP88" s="27">
        <v>11.31313930813069</v>
      </c>
      <c r="BQ88" s="27">
        <v>11.31313930813069</v>
      </c>
      <c r="BR88" s="27">
        <v>11.31313930813069</v>
      </c>
      <c r="BS88" s="27">
        <v>11.31313930813069</v>
      </c>
      <c r="BT88" s="27">
        <v>11.31313930813069</v>
      </c>
      <c r="BU88" s="27">
        <v>11.31313930813069</v>
      </c>
      <c r="BV88" s="27">
        <v>11.521680798635511</v>
      </c>
      <c r="BW88" s="27">
        <v>11.521680798635511</v>
      </c>
      <c r="BX88" s="27">
        <v>11.521680798635511</v>
      </c>
      <c r="BY88" s="27">
        <v>11.521680798635511</v>
      </c>
      <c r="BZ88" s="27">
        <v>11.31313930813069</v>
      </c>
      <c r="CA88" s="27">
        <v>11.31313930813069</v>
      </c>
      <c r="CB88" s="27">
        <v>11.31313930813069</v>
      </c>
      <c r="CC88" s="27">
        <v>11.31313930813069</v>
      </c>
      <c r="CD88" s="27">
        <v>11.31313930813069</v>
      </c>
      <c r="CE88" s="27">
        <v>11.31313930813069</v>
      </c>
      <c r="CF88" s="27">
        <v>11.31313930813069</v>
      </c>
      <c r="CG88" s="27">
        <v>11.31313930813069</v>
      </c>
      <c r="CH88" s="27">
        <v>11.31313930813069</v>
      </c>
      <c r="CI88" s="27">
        <v>11.521680798635511</v>
      </c>
      <c r="CJ88" s="27">
        <v>11.521680798635511</v>
      </c>
      <c r="CK88" s="27">
        <v>11.521680798635511</v>
      </c>
      <c r="CL88" s="27">
        <v>11.521680798635511</v>
      </c>
      <c r="CM88" s="27">
        <v>11.31313930813069</v>
      </c>
      <c r="CN88" s="27">
        <v>22.323951853165685</v>
      </c>
      <c r="CO88" s="27">
        <v>22.323951853165685</v>
      </c>
      <c r="CP88" s="27">
        <v>21.919890130333684</v>
      </c>
      <c r="CQ88" s="27">
        <v>21.919890130333684</v>
      </c>
      <c r="CR88" s="27">
        <v>21.919890130333684</v>
      </c>
      <c r="CS88" s="27">
        <v>21.919890130333684</v>
      </c>
      <c r="CT88" s="27">
        <v>21.919890130333684</v>
      </c>
      <c r="CU88" s="27">
        <v>21.919890130333684</v>
      </c>
      <c r="CV88" s="27">
        <v>21.919890130333684</v>
      </c>
      <c r="CW88" s="27">
        <v>21.919890130333684</v>
      </c>
      <c r="CX88" s="27">
        <v>21.919890130333684</v>
      </c>
      <c r="CY88" s="27">
        <v>21.919890130333684</v>
      </c>
      <c r="CZ88" s="27">
        <v>22.323951853165685</v>
      </c>
      <c r="DA88" s="27">
        <v>22.323951853165685</v>
      </c>
      <c r="DB88" s="27">
        <v>22.323951853165685</v>
      </c>
      <c r="DC88" s="27">
        <v>22.323951853165685</v>
      </c>
      <c r="DD88" s="27">
        <v>22.129519999999999</v>
      </c>
      <c r="DE88" s="27">
        <v>21.744239999999998</v>
      </c>
      <c r="DF88" s="27">
        <v>22.923022888888891</v>
      </c>
      <c r="DG88" s="27">
        <v>22.923022888888891</v>
      </c>
      <c r="DH88" s="27">
        <v>22.923022888888891</v>
      </c>
      <c r="DI88" s="27">
        <v>41.624000000000002</v>
      </c>
      <c r="DJ88" s="27">
        <v>18.858158365361938</v>
      </c>
      <c r="DK88" s="27">
        <v>18.989075517832198</v>
      </c>
      <c r="DL88" s="27">
        <v>21.51430761263012</v>
      </c>
      <c r="DM88" s="27">
        <v>20.485472053475011</v>
      </c>
      <c r="DN88" s="27">
        <v>19.719002941341625</v>
      </c>
      <c r="DO88" s="27">
        <v>12.910735599999999</v>
      </c>
      <c r="DP88" s="27">
        <v>14.342219966666665</v>
      </c>
      <c r="DQ88" s="27">
        <v>15.089040647857614</v>
      </c>
      <c r="DR88" s="27">
        <v>15.193791822222224</v>
      </c>
      <c r="DS88" s="27">
        <v>18.044741000000002</v>
      </c>
      <c r="DT88" s="27">
        <v>19.805466999999997</v>
      </c>
      <c r="DU88" s="27">
        <v>18.044741000000002</v>
      </c>
      <c r="DV88" s="27">
        <v>15.760118</v>
      </c>
      <c r="DW88" s="27">
        <v>16.986145</v>
      </c>
      <c r="DX88" s="27">
        <v>16.521659</v>
      </c>
      <c r="DY88" s="27">
        <v>32.012</v>
      </c>
      <c r="DZ88" s="27">
        <v>17.310205</v>
      </c>
      <c r="EA88" s="27">
        <v>15.578754746571001</v>
      </c>
      <c r="EB88" s="28">
        <v>17.275195</v>
      </c>
      <c r="EC88" s="28">
        <v>17.275195</v>
      </c>
      <c r="ED88" s="28">
        <v>17.625060025805247</v>
      </c>
      <c r="EE88" s="28">
        <v>17.60731064903602</v>
      </c>
      <c r="EF88" s="28">
        <v>20.039688194820318</v>
      </c>
      <c r="EG88" s="28">
        <v>18.575066462689083</v>
      </c>
      <c r="EH88" s="28">
        <v>18.578746316682963</v>
      </c>
      <c r="EI88" s="28">
        <v>16.532873906322383</v>
      </c>
      <c r="EJ88" s="28">
        <v>17.171684341683331</v>
      </c>
      <c r="EK88" s="28">
        <v>17.979704799232234</v>
      </c>
      <c r="EL88" s="27">
        <v>18.698262</v>
      </c>
      <c r="EM88" s="27">
        <v>16.467648999999998</v>
      </c>
      <c r="EN88" s="27">
        <v>13.93458</v>
      </c>
      <c r="EO88" s="27">
        <v>15.279429</v>
      </c>
      <c r="EP88" s="27">
        <v>14.922962999999999</v>
      </c>
      <c r="EQ88" s="27">
        <v>15.538676999999998</v>
      </c>
      <c r="ER88" s="27">
        <v>19.308575000000001</v>
      </c>
      <c r="ES88" s="27">
        <v>17.104966999999998</v>
      </c>
      <c r="ET88" s="27">
        <v>15.441459</v>
      </c>
      <c r="EU88" s="27">
        <v>16.132787</v>
      </c>
      <c r="EV88" s="27">
        <v>20.102522</v>
      </c>
      <c r="EW88" s="27">
        <v>19.762258999999997</v>
      </c>
      <c r="EX88" s="27">
        <v>18.163563</v>
      </c>
      <c r="EY88" s="27">
        <v>16.046371000000001</v>
      </c>
      <c r="EZ88" s="27">
        <v>16.743099999999998</v>
      </c>
      <c r="FA88" s="27">
        <v>17.537046999999998</v>
      </c>
      <c r="FB88" s="27">
        <v>17.175180000000001</v>
      </c>
      <c r="FC88" s="27">
        <v>18.476820999999997</v>
      </c>
      <c r="FD88" s="27">
        <v>16.708271474953136</v>
      </c>
      <c r="FE88" s="27">
        <v>15.873205845217866</v>
      </c>
      <c r="FF88" s="27">
        <v>14.55278</v>
      </c>
      <c r="FG88" s="28">
        <v>16.178999999999998</v>
      </c>
      <c r="FH88" s="28">
        <v>16.908000000000001</v>
      </c>
      <c r="FI88" s="28">
        <v>16.285</v>
      </c>
      <c r="FJ88" s="28">
        <v>17.061758999999999</v>
      </c>
      <c r="FK88" s="28">
        <v>17.148174999999998</v>
      </c>
      <c r="FL88" s="27">
        <v>24.323810999999999</v>
      </c>
      <c r="FM88" s="27">
        <v>40.270000000000003</v>
      </c>
      <c r="FN88" s="27">
        <v>43.5</v>
      </c>
      <c r="FO88" s="27">
        <v>33.340000000000003</v>
      </c>
      <c r="FP88" s="27">
        <v>16.598760373892812</v>
      </c>
      <c r="FQ88" s="27">
        <v>233.21</v>
      </c>
      <c r="FR88" s="27">
        <v>215.494</v>
      </c>
      <c r="FS88" s="27">
        <v>373.23700000000002</v>
      </c>
      <c r="FT88" s="27">
        <v>3.869046296296295</v>
      </c>
      <c r="FU88" s="27"/>
    </row>
    <row r="89" spans="1:177" x14ac:dyDescent="0.25">
      <c r="A89" s="15">
        <v>42644</v>
      </c>
      <c r="B89" s="27">
        <v>17.478387096774192</v>
      </c>
      <c r="C89" s="27">
        <v>14.958227272727273</v>
      </c>
      <c r="D89" s="27">
        <v>18.497901416129029</v>
      </c>
      <c r="E89" s="27">
        <v>15.830740669545454</v>
      </c>
      <c r="F89" s="27">
        <v>15.732935483870964</v>
      </c>
      <c r="G89" s="27">
        <v>12.855954545454546</v>
      </c>
      <c r="H89" s="27">
        <v>15.732935483870964</v>
      </c>
      <c r="I89" s="27">
        <v>16.650637610645159</v>
      </c>
      <c r="J89" s="27">
        <v>13.60584237409091</v>
      </c>
      <c r="K89" s="27">
        <v>15.037863636363635</v>
      </c>
      <c r="L89" s="27">
        <v>15.038636363636364</v>
      </c>
      <c r="M89" s="27">
        <v>15.915022222272727</v>
      </c>
      <c r="N89" s="27">
        <v>15.915840022727274</v>
      </c>
      <c r="O89" s="27">
        <v>17.897451038105846</v>
      </c>
      <c r="P89" s="27">
        <v>18.153035668640079</v>
      </c>
      <c r="Q89" s="27">
        <v>15.784225806451611</v>
      </c>
      <c r="R89" s="27">
        <v>16.613580645161292</v>
      </c>
      <c r="S89" s="27">
        <v>41.7440322580645</v>
      </c>
      <c r="T89" s="27">
        <v>40.375483870967749</v>
      </c>
      <c r="U89" s="27">
        <v>15.766354838709677</v>
      </c>
      <c r="V89" s="27">
        <v>53.080240939597324</v>
      </c>
      <c r="W89" s="27">
        <v>62.361585634920623</v>
      </c>
      <c r="X89" s="27">
        <v>48.336024178498946</v>
      </c>
      <c r="Y89" s="27">
        <v>60.90999510822509</v>
      </c>
      <c r="Z89" s="27">
        <v>58.648521027027044</v>
      </c>
      <c r="AA89" s="27">
        <v>44.451654224923999</v>
      </c>
      <c r="AB89" s="27">
        <v>43.940217391304344</v>
      </c>
      <c r="AC89" s="27">
        <v>22.803387921155522</v>
      </c>
      <c r="AD89" s="27">
        <v>11.219377</v>
      </c>
      <c r="AE89" s="27">
        <v>11.962467833333331</v>
      </c>
      <c r="AF89" s="27">
        <v>11.962467833333331</v>
      </c>
      <c r="AG89" s="27">
        <v>11.962467833333331</v>
      </c>
      <c r="AH89" s="27">
        <v>11.962467833333331</v>
      </c>
      <c r="AI89" s="27">
        <v>11.962467833333331</v>
      </c>
      <c r="AJ89" s="27">
        <v>11.427546</v>
      </c>
      <c r="AK89" s="27">
        <v>11.962467833333331</v>
      </c>
      <c r="AL89" s="27">
        <v>11.962467833333331</v>
      </c>
      <c r="AM89" s="27">
        <v>11.962467833333331</v>
      </c>
      <c r="AN89" s="27">
        <v>11.962467833333331</v>
      </c>
      <c r="AO89" s="27">
        <v>11.962467833333331</v>
      </c>
      <c r="AP89" s="27">
        <v>11.962467833333331</v>
      </c>
      <c r="AQ89" s="27">
        <v>11.221</v>
      </c>
      <c r="AR89" s="27">
        <v>11.43</v>
      </c>
      <c r="AS89" s="27">
        <v>11.962467833333331</v>
      </c>
      <c r="AT89" s="27">
        <v>11.962467833333331</v>
      </c>
      <c r="AU89" s="27">
        <v>11.962467833333331</v>
      </c>
      <c r="AV89" s="27">
        <v>11.962467833333331</v>
      </c>
      <c r="AW89" s="27">
        <v>11.962467833333331</v>
      </c>
      <c r="AX89" s="27">
        <v>11.962467833333331</v>
      </c>
      <c r="AY89" s="27">
        <v>11.962467833333331</v>
      </c>
      <c r="AZ89" s="27">
        <v>11.962467833333331</v>
      </c>
      <c r="BA89" s="27">
        <v>11.962467833333331</v>
      </c>
      <c r="BB89" s="27">
        <v>11.962467833333331</v>
      </c>
      <c r="BC89" s="27">
        <v>11.962467833333331</v>
      </c>
      <c r="BD89" s="27">
        <v>23.178003333333333</v>
      </c>
      <c r="BE89" s="27">
        <v>23.178003333333333</v>
      </c>
      <c r="BF89" s="27">
        <v>23.178003333333333</v>
      </c>
      <c r="BG89" s="27">
        <v>23.178003333333333</v>
      </c>
      <c r="BH89" s="27">
        <v>23.178003333333333</v>
      </c>
      <c r="BI89" s="27">
        <v>23.178003333333333</v>
      </c>
      <c r="BJ89" s="27">
        <v>23.178003333333333</v>
      </c>
      <c r="BK89" s="27">
        <v>23.178003333333333</v>
      </c>
      <c r="BL89" s="27">
        <v>19.2605</v>
      </c>
      <c r="BM89" s="27">
        <v>11.76912396528741</v>
      </c>
      <c r="BN89" s="27">
        <v>11.76912396528741</v>
      </c>
      <c r="BO89" s="27">
        <v>11.76912396528741</v>
      </c>
      <c r="BP89" s="27">
        <v>11.76912396528741</v>
      </c>
      <c r="BQ89" s="27">
        <v>11.76912396528741</v>
      </c>
      <c r="BR89" s="27">
        <v>11.76912396528741</v>
      </c>
      <c r="BS89" s="27">
        <v>11.76912396528741</v>
      </c>
      <c r="BT89" s="27">
        <v>11.76912396528741</v>
      </c>
      <c r="BU89" s="27">
        <v>11.76912396528741</v>
      </c>
      <c r="BV89" s="27">
        <v>11.76912396528741</v>
      </c>
      <c r="BW89" s="27">
        <v>11.76912396528741</v>
      </c>
      <c r="BX89" s="27">
        <v>11.76912396528741</v>
      </c>
      <c r="BY89" s="27">
        <v>11.76912396528741</v>
      </c>
      <c r="BZ89" s="27">
        <v>11.76912396528741</v>
      </c>
      <c r="CA89" s="27">
        <v>11.76912396528741</v>
      </c>
      <c r="CB89" s="27">
        <v>11.76912396528741</v>
      </c>
      <c r="CC89" s="27">
        <v>11.76912396528741</v>
      </c>
      <c r="CD89" s="27">
        <v>11.76912396528741</v>
      </c>
      <c r="CE89" s="27">
        <v>11.76912396528741</v>
      </c>
      <c r="CF89" s="27">
        <v>11.76912396528741</v>
      </c>
      <c r="CG89" s="27">
        <v>11.76912396528741</v>
      </c>
      <c r="CH89" s="27">
        <v>11.76912396528741</v>
      </c>
      <c r="CI89" s="27">
        <v>11.76912396528741</v>
      </c>
      <c r="CJ89" s="27">
        <v>11.76912396528741</v>
      </c>
      <c r="CK89" s="27">
        <v>11.76912396528741</v>
      </c>
      <c r="CL89" s="27">
        <v>11.76912396528741</v>
      </c>
      <c r="CM89" s="27">
        <v>11.76912396528741</v>
      </c>
      <c r="CN89" s="27">
        <v>22.803387921155522</v>
      </c>
      <c r="CO89" s="27">
        <v>22.803387921155522</v>
      </c>
      <c r="CP89" s="27">
        <v>22.803387921155522</v>
      </c>
      <c r="CQ89" s="27">
        <v>22.803387921155522</v>
      </c>
      <c r="CR89" s="27">
        <v>22.803387921155522</v>
      </c>
      <c r="CS89" s="27">
        <v>22.803387921155522</v>
      </c>
      <c r="CT89" s="27">
        <v>22.803387921155522</v>
      </c>
      <c r="CU89" s="27">
        <v>22.803387921155522</v>
      </c>
      <c r="CV89" s="27">
        <v>22.803387921155522</v>
      </c>
      <c r="CW89" s="27">
        <v>22.803387921155522</v>
      </c>
      <c r="CX89" s="27">
        <v>22.803387921155522</v>
      </c>
      <c r="CY89" s="27">
        <v>22.803387921155522</v>
      </c>
      <c r="CZ89" s="27">
        <v>22.803387921155522</v>
      </c>
      <c r="DA89" s="27">
        <v>22.803387921155522</v>
      </c>
      <c r="DB89" s="27">
        <v>22.803387921155522</v>
      </c>
      <c r="DC89" s="27">
        <v>22.803387921155522</v>
      </c>
      <c r="DD89" s="27">
        <v>22.129519999999999</v>
      </c>
      <c r="DE89" s="27">
        <v>21.744239999999998</v>
      </c>
      <c r="DF89" s="27">
        <v>23.178003333333333</v>
      </c>
      <c r="DG89" s="27">
        <v>23.178003333333333</v>
      </c>
      <c r="DH89" s="27">
        <v>23.178003333333333</v>
      </c>
      <c r="DI89" s="27">
        <v>45.040999999999997</v>
      </c>
      <c r="DJ89" s="27">
        <v>19.618250736067264</v>
      </c>
      <c r="DK89" s="27">
        <v>19.363239390955034</v>
      </c>
      <c r="DL89" s="27">
        <v>21.268298606539673</v>
      </c>
      <c r="DM89" s="27">
        <v>21.08512979568917</v>
      </c>
      <c r="DN89" s="27">
        <v>19.684345883115199</v>
      </c>
      <c r="DO89" s="27">
        <v>12.763105600000001</v>
      </c>
      <c r="DP89" s="27">
        <v>14.762050333333331</v>
      </c>
      <c r="DQ89" s="27">
        <v>15.697215871307062</v>
      </c>
      <c r="DR89" s="27">
        <v>15.493172800000005</v>
      </c>
      <c r="DS89" s="27">
        <v>19.308575000000001</v>
      </c>
      <c r="DT89" s="27">
        <v>19.800065999999998</v>
      </c>
      <c r="DU89" s="27">
        <v>18.968312000000001</v>
      </c>
      <c r="DV89" s="27">
        <v>18.968312000000001</v>
      </c>
      <c r="DW89" s="27">
        <v>16.986145</v>
      </c>
      <c r="DX89" s="27">
        <v>17.110368000000001</v>
      </c>
      <c r="DY89" s="27">
        <v>33.152999999999999</v>
      </c>
      <c r="DZ89" s="27">
        <v>17.342610999999998</v>
      </c>
      <c r="EA89" s="27">
        <v>15.578754746571001</v>
      </c>
      <c r="EB89" s="28">
        <v>17.155145000000001</v>
      </c>
      <c r="EC89" s="28">
        <v>17.275195</v>
      </c>
      <c r="ED89" s="28">
        <v>17.625060025805247</v>
      </c>
      <c r="EE89" s="28">
        <v>17.60731064903602</v>
      </c>
      <c r="EF89" s="28">
        <v>19.8881997166879</v>
      </c>
      <c r="EG89" s="28">
        <v>19.71521298312371</v>
      </c>
      <c r="EH89" s="28">
        <v>19.365597093797334</v>
      </c>
      <c r="EI89" s="28">
        <v>19.365597093797334</v>
      </c>
      <c r="EJ89" s="28">
        <v>17.651315843110886</v>
      </c>
      <c r="EK89" s="28">
        <v>17.951591631618086</v>
      </c>
      <c r="EL89" s="27">
        <v>18.833286999999999</v>
      </c>
      <c r="EM89" s="27">
        <v>17.564051999999997</v>
      </c>
      <c r="EN89" s="27">
        <v>17.564051999999997</v>
      </c>
      <c r="EO89" s="27">
        <v>15.279429</v>
      </c>
      <c r="EP89" s="27">
        <v>15.565682000000001</v>
      </c>
      <c r="EQ89" s="27">
        <v>15.722310999999999</v>
      </c>
      <c r="ER89" s="27">
        <v>19.535416999999999</v>
      </c>
      <c r="ES89" s="27">
        <v>18.233775999999999</v>
      </c>
      <c r="ET89" s="27">
        <v>16.159791999999999</v>
      </c>
      <c r="EU89" s="27">
        <v>16.284015</v>
      </c>
      <c r="EV89" s="27">
        <v>22.689600999999996</v>
      </c>
      <c r="EW89" s="27">
        <v>19.632634999999997</v>
      </c>
      <c r="EX89" s="27">
        <v>18.995317</v>
      </c>
      <c r="EY89" s="27">
        <v>18.995317</v>
      </c>
      <c r="EZ89" s="27">
        <v>17.245393</v>
      </c>
      <c r="FA89" s="27">
        <v>17.537046999999998</v>
      </c>
      <c r="FB89" s="27">
        <v>17.175180000000001</v>
      </c>
      <c r="FC89" s="27">
        <v>19.324777999999998</v>
      </c>
      <c r="FD89" s="27">
        <v>17.543611297147812</v>
      </c>
      <c r="FE89" s="27">
        <v>16.666796071967578</v>
      </c>
      <c r="FF89" s="27">
        <v>17.347004999999999</v>
      </c>
      <c r="FG89" s="28">
        <v>16.965</v>
      </c>
      <c r="FH89" s="28">
        <v>17.111999999999998</v>
      </c>
      <c r="FI89" s="28">
        <v>16.805</v>
      </c>
      <c r="FJ89" s="28">
        <v>17.893512999999999</v>
      </c>
      <c r="FK89" s="28">
        <v>17.704477999999998</v>
      </c>
      <c r="FL89" s="27">
        <v>25.090852999999996</v>
      </c>
      <c r="FM89" s="27">
        <v>41.86</v>
      </c>
      <c r="FN89" s="27">
        <v>45.15</v>
      </c>
      <c r="FO89" s="27">
        <v>34.15</v>
      </c>
      <c r="FP89" s="27">
        <v>18.613435846620085</v>
      </c>
      <c r="FQ89" s="27">
        <v>265.72399999999999</v>
      </c>
      <c r="FR89" s="27">
        <v>238.62299999999999</v>
      </c>
      <c r="FS89" s="27">
        <v>417.464</v>
      </c>
      <c r="FT89" s="27">
        <v>4.8551075268817199</v>
      </c>
      <c r="FU89" s="27"/>
    </row>
    <row r="90" spans="1:177" x14ac:dyDescent="0.25">
      <c r="A90" s="15">
        <v>42675</v>
      </c>
      <c r="B90" s="27">
        <v>19.283466666666666</v>
      </c>
      <c r="C90" s="27">
        <v>18.40252380952381</v>
      </c>
      <c r="D90" s="27">
        <v>20.408271277333331</v>
      </c>
      <c r="E90" s="27">
        <v>19.475943023333333</v>
      </c>
      <c r="F90" s="27">
        <v>17.961000000000002</v>
      </c>
      <c r="G90" s="27">
        <v>16.504428571428566</v>
      </c>
      <c r="H90" s="27">
        <v>17.961000000000002</v>
      </c>
      <c r="I90" s="27">
        <v>19.008665130000001</v>
      </c>
      <c r="J90" s="27">
        <v>17.467131889999994</v>
      </c>
      <c r="K90" s="27">
        <v>15.037863636363635</v>
      </c>
      <c r="L90" s="27">
        <v>15.038636363636364</v>
      </c>
      <c r="M90" s="27">
        <v>15.915022222272727</v>
      </c>
      <c r="N90" s="27">
        <v>15.915840022727274</v>
      </c>
      <c r="O90" s="27">
        <v>17.897451038105846</v>
      </c>
      <c r="P90" s="27">
        <v>18.153035668640079</v>
      </c>
      <c r="Q90" s="27">
        <v>17.974833333333329</v>
      </c>
      <c r="R90" s="27">
        <v>18.250733333333333</v>
      </c>
      <c r="S90" s="27">
        <v>47.744166666666665</v>
      </c>
      <c r="T90" s="27">
        <v>45.602133333333342</v>
      </c>
      <c r="U90" s="27">
        <v>18.054733333333328</v>
      </c>
      <c r="V90" s="27">
        <v>58.32726202777777</v>
      </c>
      <c r="W90" s="27">
        <v>69.725413712121167</v>
      </c>
      <c r="X90" s="27">
        <v>51.728332105263185</v>
      </c>
      <c r="Y90" s="27">
        <v>69.897368095238065</v>
      </c>
      <c r="Z90" s="27">
        <v>61.720815088757362</v>
      </c>
      <c r="AA90" s="27">
        <v>48.182871499999976</v>
      </c>
      <c r="AB90" s="27">
        <v>43.940217391304344</v>
      </c>
      <c r="AC90" s="27">
        <v>24.458278498090046</v>
      </c>
      <c r="AD90" s="27">
        <v>11.219377</v>
      </c>
      <c r="AE90" s="27">
        <v>11.962467833333331</v>
      </c>
      <c r="AF90" s="27">
        <v>11.962467833333331</v>
      </c>
      <c r="AG90" s="27">
        <v>11.962467833333331</v>
      </c>
      <c r="AH90" s="27">
        <v>11.962467833333331</v>
      </c>
      <c r="AI90" s="27">
        <v>11.962467833333331</v>
      </c>
      <c r="AJ90" s="27">
        <v>11.427546</v>
      </c>
      <c r="AK90" s="27">
        <v>11.962467833333331</v>
      </c>
      <c r="AL90" s="27">
        <v>11.962467833333331</v>
      </c>
      <c r="AM90" s="27">
        <v>11.962467833333331</v>
      </c>
      <c r="AN90" s="27">
        <v>11.962467833333331</v>
      </c>
      <c r="AO90" s="27">
        <v>11.962467833333331</v>
      </c>
      <c r="AP90" s="27">
        <v>11.962467833333331</v>
      </c>
      <c r="AQ90" s="27">
        <v>11.221</v>
      </c>
      <c r="AR90" s="27">
        <v>11.43</v>
      </c>
      <c r="AS90" s="27">
        <v>11.962467833333331</v>
      </c>
      <c r="AT90" s="27">
        <v>11.962467833333331</v>
      </c>
      <c r="AU90" s="27">
        <v>11.962467833333331</v>
      </c>
      <c r="AV90" s="27">
        <v>11.962467833333331</v>
      </c>
      <c r="AW90" s="27">
        <v>11.962467833333331</v>
      </c>
      <c r="AX90" s="27">
        <v>11.962467833333331</v>
      </c>
      <c r="AY90" s="27">
        <v>11.962467833333331</v>
      </c>
      <c r="AZ90" s="27">
        <v>11.962467833333331</v>
      </c>
      <c r="BA90" s="27">
        <v>11.962467833333331</v>
      </c>
      <c r="BB90" s="27">
        <v>11.962467833333331</v>
      </c>
      <c r="BC90" s="27">
        <v>11.962467833333331</v>
      </c>
      <c r="BD90" s="27">
        <v>23.178003333333333</v>
      </c>
      <c r="BE90" s="27">
        <v>23.178003333333333</v>
      </c>
      <c r="BF90" s="27">
        <v>23.178003333333333</v>
      </c>
      <c r="BG90" s="27">
        <v>23.178003333333333</v>
      </c>
      <c r="BH90" s="27">
        <v>23.178003333333333</v>
      </c>
      <c r="BI90" s="27">
        <v>23.178003333333333</v>
      </c>
      <c r="BJ90" s="27">
        <v>23.178003333333333</v>
      </c>
      <c r="BK90" s="27">
        <v>23.178003333333333</v>
      </c>
      <c r="BL90" s="27">
        <v>20.213999999999999</v>
      </c>
      <c r="BM90" s="27">
        <v>12.62323443414714</v>
      </c>
      <c r="BN90" s="27">
        <v>12.62323443414714</v>
      </c>
      <c r="BO90" s="27">
        <v>12.62323443414714</v>
      </c>
      <c r="BP90" s="27">
        <v>12.62323443414714</v>
      </c>
      <c r="BQ90" s="27">
        <v>12.62323443414714</v>
      </c>
      <c r="BR90" s="27">
        <v>12.62323443414714</v>
      </c>
      <c r="BS90" s="27">
        <v>12.62323443414714</v>
      </c>
      <c r="BT90" s="27">
        <v>12.62323443414714</v>
      </c>
      <c r="BU90" s="27">
        <v>12.592670999999999</v>
      </c>
      <c r="BV90" s="27">
        <v>11.76912396528741</v>
      </c>
      <c r="BW90" s="27">
        <v>11.76912396528741</v>
      </c>
      <c r="BX90" s="27">
        <v>11.76912396528741</v>
      </c>
      <c r="BY90" s="27">
        <v>11.76912396528741</v>
      </c>
      <c r="BZ90" s="27">
        <v>12.62323443414714</v>
      </c>
      <c r="CA90" s="27">
        <v>12.62323443414714</v>
      </c>
      <c r="CB90" s="27">
        <v>12.62323443414714</v>
      </c>
      <c r="CC90" s="27">
        <v>12.595000000000001</v>
      </c>
      <c r="CD90" s="27">
        <v>12.62323443414714</v>
      </c>
      <c r="CE90" s="27">
        <v>12.62323443414714</v>
      </c>
      <c r="CF90" s="27">
        <v>12.62323443414714</v>
      </c>
      <c r="CG90" s="27">
        <v>12.62323443414714</v>
      </c>
      <c r="CH90" s="27">
        <v>12.62323443414714</v>
      </c>
      <c r="CI90" s="27">
        <v>11.76912396528741</v>
      </c>
      <c r="CJ90" s="27">
        <v>11.76912396528741</v>
      </c>
      <c r="CK90" s="27">
        <v>11.76912396528741</v>
      </c>
      <c r="CL90" s="27">
        <v>11.76912396528741</v>
      </c>
      <c r="CM90" s="27">
        <v>12.62323443414714</v>
      </c>
      <c r="CN90" s="27">
        <v>22.803387921155522</v>
      </c>
      <c r="CO90" s="27">
        <v>22.803387921155522</v>
      </c>
      <c r="CP90" s="27">
        <v>24.458278498090046</v>
      </c>
      <c r="CQ90" s="27">
        <v>24.458278498090046</v>
      </c>
      <c r="CR90" s="27">
        <v>24.458278498090046</v>
      </c>
      <c r="CS90" s="27">
        <v>23.929500000000001</v>
      </c>
      <c r="CT90" s="27">
        <v>24.458278498090046</v>
      </c>
      <c r="CU90" s="27">
        <v>24.458278498090046</v>
      </c>
      <c r="CV90" s="27">
        <v>24.458278498090046</v>
      </c>
      <c r="CW90" s="27">
        <v>24.458278498090046</v>
      </c>
      <c r="CX90" s="27">
        <v>24.458278498090046</v>
      </c>
      <c r="CY90" s="27">
        <v>24.458278498090046</v>
      </c>
      <c r="CZ90" s="27">
        <v>22.803387921155522</v>
      </c>
      <c r="DA90" s="27">
        <v>22.803387921155522</v>
      </c>
      <c r="DB90" s="27">
        <v>22.803387921155522</v>
      </c>
      <c r="DC90" s="27">
        <v>22.803387921155522</v>
      </c>
      <c r="DD90" s="27">
        <v>22.129519999999999</v>
      </c>
      <c r="DE90" s="27">
        <v>21.744239999999998</v>
      </c>
      <c r="DF90" s="27">
        <v>23.178003333333333</v>
      </c>
      <c r="DG90" s="27">
        <v>23.178003333333333</v>
      </c>
      <c r="DH90" s="27">
        <v>23.178003333333333</v>
      </c>
      <c r="DI90" s="27">
        <v>41.787999999999997</v>
      </c>
      <c r="DJ90" s="27">
        <v>21.041989102984953</v>
      </c>
      <c r="DK90" s="27">
        <v>20.329090889954355</v>
      </c>
      <c r="DL90" s="27">
        <v>22.00960574489223</v>
      </c>
      <c r="DM90" s="27">
        <v>21.81521547060602</v>
      </c>
      <c r="DN90" s="27">
        <v>19.762852967690378</v>
      </c>
      <c r="DO90" s="27">
        <v>13.207964</v>
      </c>
      <c r="DP90" s="27">
        <v>15.273195466666667</v>
      </c>
      <c r="DQ90" s="27">
        <v>16.836396361475945</v>
      </c>
      <c r="DR90" s="27">
        <v>16.265982755555559</v>
      </c>
      <c r="DS90" s="27">
        <v>20.853261</v>
      </c>
      <c r="DT90" s="27">
        <v>20.815453999999999</v>
      </c>
      <c r="DU90" s="27">
        <v>20.156532000000002</v>
      </c>
      <c r="DV90" s="27">
        <v>18.968312000000001</v>
      </c>
      <c r="DW90" s="27">
        <v>18.968312000000001</v>
      </c>
      <c r="DX90" s="27">
        <v>18.260780999999998</v>
      </c>
      <c r="DY90" s="27">
        <v>35.381999999999998</v>
      </c>
      <c r="DZ90" s="27">
        <v>17.574853999999998</v>
      </c>
      <c r="EA90" s="27">
        <v>15.578754746571001</v>
      </c>
      <c r="EB90" s="28">
        <v>17.155145000000001</v>
      </c>
      <c r="EC90" s="28">
        <v>17.275195</v>
      </c>
      <c r="ED90" s="28">
        <v>19.668053800507035</v>
      </c>
      <c r="EE90" s="28">
        <v>19.365604680239613</v>
      </c>
      <c r="EF90" s="28">
        <v>20.946498205762431</v>
      </c>
      <c r="EG90" s="28">
        <v>21.132410138370915</v>
      </c>
      <c r="EH90" s="28">
        <v>20.425788675337774</v>
      </c>
      <c r="EI90" s="28">
        <v>19.365597093797334</v>
      </c>
      <c r="EJ90" s="28">
        <v>18.720370940286681</v>
      </c>
      <c r="EK90" s="28">
        <v>18.157031781667456</v>
      </c>
      <c r="EL90" s="27">
        <v>19.897283999999999</v>
      </c>
      <c r="EM90" s="27">
        <v>18.957509999999999</v>
      </c>
      <c r="EN90" s="27">
        <v>17.564051999999997</v>
      </c>
      <c r="EO90" s="27">
        <v>17.564051999999997</v>
      </c>
      <c r="EP90" s="27">
        <v>16.818714</v>
      </c>
      <c r="EQ90" s="27">
        <v>16.073376</v>
      </c>
      <c r="ER90" s="27">
        <v>20.518398999999999</v>
      </c>
      <c r="ES90" s="27">
        <v>19.600228999999999</v>
      </c>
      <c r="ET90" s="27">
        <v>17.434428</v>
      </c>
      <c r="EU90" s="27">
        <v>16.591871999999999</v>
      </c>
      <c r="EV90" s="27">
        <v>21.123311000000001</v>
      </c>
      <c r="EW90" s="27">
        <v>20.685829999999999</v>
      </c>
      <c r="EX90" s="27">
        <v>20.124126</v>
      </c>
      <c r="EY90" s="27">
        <v>18.995317</v>
      </c>
      <c r="EZ90" s="27">
        <v>18.347196999999998</v>
      </c>
      <c r="FA90" s="27">
        <v>17.758488</v>
      </c>
      <c r="FB90" s="27">
        <v>18.995317</v>
      </c>
      <c r="FC90" s="27">
        <v>20.388774999999999</v>
      </c>
      <c r="FD90" s="27">
        <v>19.049401938072105</v>
      </c>
      <c r="FE90" s="27">
        <v>18.097328538418353</v>
      </c>
      <c r="FF90" s="27">
        <v>17.347004999999999</v>
      </c>
      <c r="FG90" s="28">
        <v>18.318999999999999</v>
      </c>
      <c r="FH90" s="28">
        <v>17.565000000000001</v>
      </c>
      <c r="FI90" s="28">
        <v>17.824000000000002</v>
      </c>
      <c r="FJ90" s="28">
        <v>19.324777999999998</v>
      </c>
      <c r="FK90" s="28">
        <v>18.806281999999999</v>
      </c>
      <c r="FL90" s="27">
        <v>26.679737999999993</v>
      </c>
      <c r="FM90" s="27">
        <v>45.37</v>
      </c>
      <c r="FN90" s="27">
        <v>47.33</v>
      </c>
      <c r="FO90" s="27">
        <v>38.46</v>
      </c>
      <c r="FP90" s="27">
        <v>18.613435846620085</v>
      </c>
      <c r="FQ90" s="27">
        <v>247.34100000000001</v>
      </c>
      <c r="FR90" s="27">
        <v>232.10400000000001</v>
      </c>
      <c r="FS90" s="27">
        <v>388.83199999999999</v>
      </c>
      <c r="FT90" s="27">
        <v>5.3565185185185182</v>
      </c>
      <c r="FU90" s="27"/>
    </row>
    <row r="91" spans="1:177" x14ac:dyDescent="0.25">
      <c r="A91" s="15">
        <v>42705</v>
      </c>
      <c r="B91" s="27">
        <v>19.545032258064513</v>
      </c>
      <c r="C91" s="27">
        <v>19.613272727272729</v>
      </c>
      <c r="D91" s="27">
        <v>20.685093989677416</v>
      </c>
      <c r="E91" s="27">
        <v>20.757314925454548</v>
      </c>
      <c r="F91" s="27">
        <v>17.630064516129035</v>
      </c>
      <c r="G91" s="27">
        <v>17.948636363636364</v>
      </c>
      <c r="H91" s="27">
        <v>17.630064516129035</v>
      </c>
      <c r="I91" s="27">
        <v>18.658426179354841</v>
      </c>
      <c r="J91" s="27">
        <v>18.995580322727275</v>
      </c>
      <c r="K91" s="27">
        <v>15.037863636363635</v>
      </c>
      <c r="L91" s="27">
        <v>15.038636363636364</v>
      </c>
      <c r="M91" s="27">
        <v>15.915022222272727</v>
      </c>
      <c r="N91" s="27">
        <v>15.915840022727274</v>
      </c>
      <c r="O91" s="27">
        <v>17.897451038105846</v>
      </c>
      <c r="P91" s="27">
        <v>18.153035668640079</v>
      </c>
      <c r="Q91" s="27">
        <v>17.815967741935488</v>
      </c>
      <c r="R91" s="27">
        <v>18.176419354838707</v>
      </c>
      <c r="S91" s="27">
        <v>46.328709677419354</v>
      </c>
      <c r="T91" s="27">
        <v>44.092032258064521</v>
      </c>
      <c r="U91" s="27">
        <v>18.209806451612902</v>
      </c>
      <c r="V91" s="27">
        <v>56.436099112903221</v>
      </c>
      <c r="W91" s="27">
        <v>65.091653068181813</v>
      </c>
      <c r="X91" s="27">
        <v>51.675544437499973</v>
      </c>
      <c r="Y91" s="27">
        <v>65.912768272727263</v>
      </c>
      <c r="Z91" s="27">
        <v>59.633179222222225</v>
      </c>
      <c r="AA91" s="27">
        <v>48.702547848837185</v>
      </c>
      <c r="AB91" s="27">
        <v>43.940217391304344</v>
      </c>
      <c r="AC91" s="27">
        <v>25.854701296596112</v>
      </c>
      <c r="AD91" s="27">
        <v>11.219377</v>
      </c>
      <c r="AE91" s="27">
        <v>11.962467833333331</v>
      </c>
      <c r="AF91" s="27">
        <v>11.962467833333331</v>
      </c>
      <c r="AG91" s="27">
        <v>11.962467833333331</v>
      </c>
      <c r="AH91" s="27">
        <v>11.962467833333331</v>
      </c>
      <c r="AI91" s="27">
        <v>11.962467833333331</v>
      </c>
      <c r="AJ91" s="27">
        <v>11.427546</v>
      </c>
      <c r="AK91" s="27">
        <v>11.962467833333331</v>
      </c>
      <c r="AL91" s="27">
        <v>11.962467833333331</v>
      </c>
      <c r="AM91" s="27">
        <v>11.962467833333331</v>
      </c>
      <c r="AN91" s="27">
        <v>11.962467833333331</v>
      </c>
      <c r="AO91" s="27">
        <v>11.962467833333331</v>
      </c>
      <c r="AP91" s="27">
        <v>11.962467833333331</v>
      </c>
      <c r="AQ91" s="27">
        <v>11.221</v>
      </c>
      <c r="AR91" s="27">
        <v>11.43</v>
      </c>
      <c r="AS91" s="27">
        <v>11.962467833333331</v>
      </c>
      <c r="AT91" s="27">
        <v>11.962467833333331</v>
      </c>
      <c r="AU91" s="27">
        <v>11.962467833333331</v>
      </c>
      <c r="AV91" s="27">
        <v>11.962467833333331</v>
      </c>
      <c r="AW91" s="27">
        <v>11.962467833333331</v>
      </c>
      <c r="AX91" s="27">
        <v>11.962467833333331</v>
      </c>
      <c r="AY91" s="27">
        <v>11.962467833333331</v>
      </c>
      <c r="AZ91" s="27">
        <v>11.962467833333331</v>
      </c>
      <c r="BA91" s="27">
        <v>11.962467833333331</v>
      </c>
      <c r="BB91" s="27">
        <v>11.962467833333331</v>
      </c>
      <c r="BC91" s="27">
        <v>11.962467833333331</v>
      </c>
      <c r="BD91" s="27">
        <v>23.178003333333333</v>
      </c>
      <c r="BE91" s="27">
        <v>23.178003333333333</v>
      </c>
      <c r="BF91" s="27">
        <v>23.178003333333333</v>
      </c>
      <c r="BG91" s="27">
        <v>23.178003333333333</v>
      </c>
      <c r="BH91" s="27">
        <v>23.178003333333333</v>
      </c>
      <c r="BI91" s="27">
        <v>23.178003333333333</v>
      </c>
      <c r="BJ91" s="27">
        <v>23.178003333333333</v>
      </c>
      <c r="BK91" s="27">
        <v>23.178003333333333</v>
      </c>
      <c r="BL91" s="27">
        <v>20.959</v>
      </c>
      <c r="BM91" s="27">
        <v>13.343946333641879</v>
      </c>
      <c r="BN91" s="27">
        <v>13.343946333641879</v>
      </c>
      <c r="BO91" s="27">
        <v>13.343946333641879</v>
      </c>
      <c r="BP91" s="27">
        <v>13.343946333641879</v>
      </c>
      <c r="BQ91" s="27">
        <v>13.343946333641879</v>
      </c>
      <c r="BR91" s="27">
        <v>13.343946333641879</v>
      </c>
      <c r="BS91" s="27">
        <v>13.343946333641879</v>
      </c>
      <c r="BT91" s="27">
        <v>13.343946333641879</v>
      </c>
      <c r="BU91" s="27">
        <v>12.592670999999999</v>
      </c>
      <c r="BV91" s="27">
        <v>11.76912396528741</v>
      </c>
      <c r="BW91" s="27">
        <v>11.76912396528741</v>
      </c>
      <c r="BX91" s="27">
        <v>11.76912396528741</v>
      </c>
      <c r="BY91" s="27">
        <v>11.76912396528741</v>
      </c>
      <c r="BZ91" s="27">
        <v>13.343946333641879</v>
      </c>
      <c r="CA91" s="27">
        <v>13.343946333641879</v>
      </c>
      <c r="CB91" s="27">
        <v>13.343946333641879</v>
      </c>
      <c r="CC91" s="27">
        <v>12.595000000000001</v>
      </c>
      <c r="CD91" s="27">
        <v>13.343946333641879</v>
      </c>
      <c r="CE91" s="27">
        <v>13.343946333641879</v>
      </c>
      <c r="CF91" s="27">
        <v>13.343946333641879</v>
      </c>
      <c r="CG91" s="27">
        <v>13.343946333641879</v>
      </c>
      <c r="CH91" s="27">
        <v>13.343946333641879</v>
      </c>
      <c r="CI91" s="27">
        <v>11.76912396528741</v>
      </c>
      <c r="CJ91" s="27">
        <v>11.76912396528741</v>
      </c>
      <c r="CK91" s="27">
        <v>11.76912396528741</v>
      </c>
      <c r="CL91" s="27">
        <v>11.76912396528741</v>
      </c>
      <c r="CM91" s="27">
        <v>13.343946333641879</v>
      </c>
      <c r="CN91" s="27">
        <v>22.803387921155522</v>
      </c>
      <c r="CO91" s="27">
        <v>22.803387921155522</v>
      </c>
      <c r="CP91" s="27">
        <v>25.854701296596112</v>
      </c>
      <c r="CQ91" s="27">
        <v>25.854701296596112</v>
      </c>
      <c r="CR91" s="27">
        <v>25.854701296596112</v>
      </c>
      <c r="CS91" s="27">
        <v>23.929500000000001</v>
      </c>
      <c r="CT91" s="27">
        <v>25.854701296596112</v>
      </c>
      <c r="CU91" s="27">
        <v>25.854701296596112</v>
      </c>
      <c r="CV91" s="27">
        <v>25.854701296596112</v>
      </c>
      <c r="CW91" s="27">
        <v>25.854701296596112</v>
      </c>
      <c r="CX91" s="27">
        <v>25.854701296596112</v>
      </c>
      <c r="CY91" s="27">
        <v>25.854701296596112</v>
      </c>
      <c r="CZ91" s="27">
        <v>22.803387921155522</v>
      </c>
      <c r="DA91" s="27">
        <v>22.803387921155522</v>
      </c>
      <c r="DB91" s="27">
        <v>22.803387921155522</v>
      </c>
      <c r="DC91" s="27">
        <v>22.803387921155522</v>
      </c>
      <c r="DD91" s="27">
        <v>22.129519999999999</v>
      </c>
      <c r="DE91" s="27">
        <v>21.744239999999998</v>
      </c>
      <c r="DF91" s="27">
        <v>23.178003333333333</v>
      </c>
      <c r="DG91" s="27">
        <v>23.178003333333333</v>
      </c>
      <c r="DH91" s="27">
        <v>23.178003333333333</v>
      </c>
      <c r="DI91" s="27">
        <v>50.835999999999999</v>
      </c>
      <c r="DJ91" s="27">
        <v>22.243362016929776</v>
      </c>
      <c r="DK91" s="27">
        <v>21.048933382863229</v>
      </c>
      <c r="DL91" s="27">
        <v>22.175856041639666</v>
      </c>
      <c r="DM91" s="27">
        <v>21.845081827134894</v>
      </c>
      <c r="DN91" s="27">
        <v>19.785770648784073</v>
      </c>
      <c r="DO91" s="27">
        <v>13.307730799999998</v>
      </c>
      <c r="DP91" s="27">
        <v>15.294105400000001</v>
      </c>
      <c r="DQ91" s="27">
        <v>17.797654846028959</v>
      </c>
      <c r="DR91" s="27">
        <v>16.841952711111112</v>
      </c>
      <c r="DS91" s="27">
        <v>21.712019999999995</v>
      </c>
      <c r="DT91" s="27">
        <v>21.485178000000001</v>
      </c>
      <c r="DU91" s="27">
        <v>20.648022999999998</v>
      </c>
      <c r="DV91" s="27">
        <v>18.968312000000001</v>
      </c>
      <c r="DW91" s="27">
        <v>18.968312000000001</v>
      </c>
      <c r="DX91" s="27">
        <v>19.195153999999999</v>
      </c>
      <c r="DY91" s="27">
        <v>37.192</v>
      </c>
      <c r="DZ91" s="27">
        <v>17.763888999999999</v>
      </c>
      <c r="EA91" s="27">
        <v>15.578754746571001</v>
      </c>
      <c r="EB91" s="28">
        <v>17.155145000000001</v>
      </c>
      <c r="EC91" s="28">
        <v>17.275195</v>
      </c>
      <c r="ED91" s="28">
        <v>19.668053800507035</v>
      </c>
      <c r="EE91" s="28">
        <v>19.365604680239613</v>
      </c>
      <c r="EF91" s="28">
        <v>21.523890552441905</v>
      </c>
      <c r="EG91" s="28">
        <v>21.855070310242379</v>
      </c>
      <c r="EH91" s="28">
        <v>20.781789373631113</v>
      </c>
      <c r="EI91" s="28">
        <v>19.365597093797334</v>
      </c>
      <c r="EJ91" s="28">
        <v>19.560461061935939</v>
      </c>
      <c r="EK91" s="28">
        <v>18.259735894372973</v>
      </c>
      <c r="EL91" s="27">
        <v>20.599413999999999</v>
      </c>
      <c r="EM91" s="27">
        <v>19.648837999999998</v>
      </c>
      <c r="EN91" s="27">
        <v>17.564051999999997</v>
      </c>
      <c r="EO91" s="27">
        <v>17.564051999999997</v>
      </c>
      <c r="EP91" s="27">
        <v>17.844904</v>
      </c>
      <c r="EQ91" s="27">
        <v>16.343425999999997</v>
      </c>
      <c r="ER91" s="27">
        <v>21.274539000000001</v>
      </c>
      <c r="ES91" s="27">
        <v>20.291557000000001</v>
      </c>
      <c r="ET91" s="27">
        <v>18.498424999999997</v>
      </c>
      <c r="EU91" s="27">
        <v>16.899729000000001</v>
      </c>
      <c r="EV91" s="27">
        <v>25.406303999999999</v>
      </c>
      <c r="EW91" s="27">
        <v>21.306944999999999</v>
      </c>
      <c r="EX91" s="27">
        <v>20.534602</v>
      </c>
      <c r="EY91" s="27">
        <v>18.995317</v>
      </c>
      <c r="EZ91" s="27">
        <v>19.211357</v>
      </c>
      <c r="FA91" s="27">
        <v>17.882711</v>
      </c>
      <c r="FB91" s="27">
        <v>18.995317</v>
      </c>
      <c r="FC91" s="27">
        <v>20.745241</v>
      </c>
      <c r="FD91" s="27">
        <v>20.347111534103654</v>
      </c>
      <c r="FE91" s="27">
        <v>19.330179679004761</v>
      </c>
      <c r="FF91" s="27">
        <v>17.347004999999999</v>
      </c>
      <c r="FG91" s="28">
        <v>19.495999999999999</v>
      </c>
      <c r="FH91" s="28">
        <v>18.065000000000001</v>
      </c>
      <c r="FI91" s="28">
        <v>18.655000000000001</v>
      </c>
      <c r="FJ91" s="28">
        <v>20.572409</v>
      </c>
      <c r="FK91" s="28">
        <v>19.697446999999997</v>
      </c>
      <c r="FL91" s="27">
        <v>27.915502666666665</v>
      </c>
      <c r="FM91" s="27">
        <v>46.18</v>
      </c>
      <c r="FN91" s="27">
        <v>47.99</v>
      </c>
      <c r="FO91" s="27">
        <v>41.18</v>
      </c>
      <c r="FP91" s="27">
        <v>18.613435846620085</v>
      </c>
      <c r="FQ91" s="27">
        <v>303.98399999999998</v>
      </c>
      <c r="FR91" s="27">
        <v>279.84500000000003</v>
      </c>
      <c r="FS91" s="27">
        <v>457.98599999999999</v>
      </c>
      <c r="FT91" s="27">
        <v>5.4291756272401424</v>
      </c>
      <c r="FU91" s="27"/>
    </row>
    <row r="92" spans="1:177" x14ac:dyDescent="0.25">
      <c r="A92" s="15">
        <v>42736</v>
      </c>
      <c r="B92" s="27">
        <v>22.794838709677418</v>
      </c>
      <c r="C92" s="27">
        <v>19.080849999999998</v>
      </c>
      <c r="D92" s="27">
        <v>24.124461651612901</v>
      </c>
      <c r="E92" s="27">
        <v>20.193835980499998</v>
      </c>
      <c r="F92" s="27">
        <v>19.941774193548387</v>
      </c>
      <c r="G92" s="27">
        <v>17.460249999999998</v>
      </c>
      <c r="H92" s="27">
        <v>19.941774193548387</v>
      </c>
      <c r="I92" s="27">
        <v>21.104977882258066</v>
      </c>
      <c r="J92" s="27">
        <v>18.478706382499997</v>
      </c>
      <c r="K92" s="27">
        <v>17.90368181818182</v>
      </c>
      <c r="L92" s="27">
        <v>17.90909090909091</v>
      </c>
      <c r="M92" s="27">
        <v>18.947800000000001</v>
      </c>
      <c r="N92" s="27">
        <v>18.953728181818182</v>
      </c>
      <c r="O92" s="27">
        <v>20.930228815833118</v>
      </c>
      <c r="P92" s="27">
        <v>21.185813446367355</v>
      </c>
      <c r="Q92" s="27">
        <v>20.269193548387101</v>
      </c>
      <c r="R92" s="27">
        <v>20.372741935483869</v>
      </c>
      <c r="S92" s="27">
        <v>53.053677419354841</v>
      </c>
      <c r="T92" s="27">
        <v>50.775032258064527</v>
      </c>
      <c r="U92" s="27">
        <v>21.066645161290321</v>
      </c>
      <c r="V92" s="27">
        <v>72.237354959677432</v>
      </c>
      <c r="W92" s="27">
        <v>87.474889848484963</v>
      </c>
      <c r="X92" s="27">
        <v>63.856710770833317</v>
      </c>
      <c r="Y92" s="27">
        <v>88.485842077922115</v>
      </c>
      <c r="Z92" s="27">
        <v>75.928116568047372</v>
      </c>
      <c r="AA92" s="27">
        <v>59.513112994186002</v>
      </c>
      <c r="AB92" s="27">
        <v>49.782608695652172</v>
      </c>
      <c r="AC92" s="27">
        <v>26.632450972321941</v>
      </c>
      <c r="AD92" s="27">
        <v>11.219377</v>
      </c>
      <c r="AE92" s="27">
        <v>13.578798277777777</v>
      </c>
      <c r="AF92" s="27">
        <v>13.578798277777777</v>
      </c>
      <c r="AG92" s="27">
        <v>13.578798277777777</v>
      </c>
      <c r="AH92" s="27">
        <v>13.578798277777777</v>
      </c>
      <c r="AI92" s="27">
        <v>13.490594</v>
      </c>
      <c r="AJ92" s="27">
        <v>11.427546</v>
      </c>
      <c r="AK92" s="27">
        <v>13.578798277777777</v>
      </c>
      <c r="AL92" s="27">
        <v>13.578798277777777</v>
      </c>
      <c r="AM92" s="27">
        <v>13.578798277777777</v>
      </c>
      <c r="AN92" s="27">
        <v>13.578798277777777</v>
      </c>
      <c r="AO92" s="27">
        <v>13.496807999999998</v>
      </c>
      <c r="AP92" s="27">
        <v>13.578798277777777</v>
      </c>
      <c r="AQ92" s="27">
        <v>11.221</v>
      </c>
      <c r="AR92" s="27">
        <v>11.43</v>
      </c>
      <c r="AS92" s="27">
        <v>13.578798277777777</v>
      </c>
      <c r="AT92" s="27">
        <v>13.578798277777777</v>
      </c>
      <c r="AU92" s="27">
        <v>13.578798277777777</v>
      </c>
      <c r="AV92" s="27">
        <v>13.578798277777777</v>
      </c>
      <c r="AW92" s="27">
        <v>13.491932096328</v>
      </c>
      <c r="AX92" s="27">
        <v>13.578798277777777</v>
      </c>
      <c r="AY92" s="27">
        <v>13.578798277777777</v>
      </c>
      <c r="AZ92" s="27">
        <v>13.578798277777777</v>
      </c>
      <c r="BA92" s="27">
        <v>13.578798277777777</v>
      </c>
      <c r="BB92" s="27">
        <v>13.500507057349701</v>
      </c>
      <c r="BC92" s="27">
        <v>13.578798277777777</v>
      </c>
      <c r="BD92" s="27">
        <v>26.309741111111112</v>
      </c>
      <c r="BE92" s="27">
        <v>26.309741111111112</v>
      </c>
      <c r="BF92" s="27">
        <v>26.006399999999999</v>
      </c>
      <c r="BG92" s="27">
        <v>26.309741111111112</v>
      </c>
      <c r="BH92" s="27">
        <v>26.309741111111112</v>
      </c>
      <c r="BI92" s="27">
        <v>26.048540000000003</v>
      </c>
      <c r="BJ92" s="27">
        <v>26.309741111111112</v>
      </c>
      <c r="BK92" s="27">
        <v>26.309741111111112</v>
      </c>
      <c r="BL92" s="27">
        <v>21.861000000000001</v>
      </c>
      <c r="BM92" s="27">
        <v>13.745353018439248</v>
      </c>
      <c r="BN92" s="27">
        <v>13.745353018439248</v>
      </c>
      <c r="BO92" s="27">
        <v>13.745353018439248</v>
      </c>
      <c r="BP92" s="27">
        <v>13.745353018439248</v>
      </c>
      <c r="BQ92" s="27">
        <v>13.745353018439248</v>
      </c>
      <c r="BR92" s="27">
        <v>13.745353018439248</v>
      </c>
      <c r="BS92" s="27">
        <v>13.745353018439248</v>
      </c>
      <c r="BT92" s="27">
        <v>13.745353018439248</v>
      </c>
      <c r="BU92" s="27">
        <v>12.592670999999999</v>
      </c>
      <c r="BV92" s="27">
        <v>13.745353018439248</v>
      </c>
      <c r="BW92" s="27">
        <v>13.745353018439248</v>
      </c>
      <c r="BX92" s="27">
        <v>13.745353018439248</v>
      </c>
      <c r="BY92" s="27">
        <v>12.5348808</v>
      </c>
      <c r="BZ92" s="27">
        <v>13.745353018439248</v>
      </c>
      <c r="CA92" s="27">
        <v>13.745353018439248</v>
      </c>
      <c r="CB92" s="27">
        <v>13.745353018439248</v>
      </c>
      <c r="CC92" s="27">
        <v>12.595000000000001</v>
      </c>
      <c r="CD92" s="27">
        <v>13.745353018439248</v>
      </c>
      <c r="CE92" s="27">
        <v>13.745353018439248</v>
      </c>
      <c r="CF92" s="27">
        <v>13.745353018439248</v>
      </c>
      <c r="CG92" s="27">
        <v>13.745353018439248</v>
      </c>
      <c r="CH92" s="27">
        <v>13.745353018439248</v>
      </c>
      <c r="CI92" s="27">
        <v>13.745353018439248</v>
      </c>
      <c r="CJ92" s="27">
        <v>13.745353018439248</v>
      </c>
      <c r="CK92" s="27">
        <v>13.745353018439248</v>
      </c>
      <c r="CL92" s="27">
        <v>12.53</v>
      </c>
      <c r="CM92" s="27">
        <v>13.745353018439248</v>
      </c>
      <c r="CN92" s="27">
        <v>26.632450972321941</v>
      </c>
      <c r="CO92" s="27">
        <v>26.632450972321941</v>
      </c>
      <c r="CP92" s="27">
        <v>26.632450972321941</v>
      </c>
      <c r="CQ92" s="27">
        <v>26.632450972321941</v>
      </c>
      <c r="CR92" s="27">
        <v>26.632450972321941</v>
      </c>
      <c r="CS92" s="27">
        <v>23.929500000000001</v>
      </c>
      <c r="CT92" s="27">
        <v>26.632450972321941</v>
      </c>
      <c r="CU92" s="27">
        <v>26.632450972321941</v>
      </c>
      <c r="CV92" s="27">
        <v>26.632450972321941</v>
      </c>
      <c r="CW92" s="27">
        <v>26.632450972321941</v>
      </c>
      <c r="CX92" s="27">
        <v>26.632450972321941</v>
      </c>
      <c r="CY92" s="27">
        <v>26.632450972321941</v>
      </c>
      <c r="CZ92" s="27">
        <v>26.632450972321941</v>
      </c>
      <c r="DA92" s="27">
        <v>26.632450972321941</v>
      </c>
      <c r="DB92" s="27">
        <v>26.632450972321941</v>
      </c>
      <c r="DC92" s="27">
        <v>23.893379999999997</v>
      </c>
      <c r="DD92" s="27">
        <v>22.129519999999999</v>
      </c>
      <c r="DE92" s="27">
        <v>21.744239999999998</v>
      </c>
      <c r="DF92" s="27">
        <v>26.309741111111112</v>
      </c>
      <c r="DG92" s="27">
        <v>26.309741111111112</v>
      </c>
      <c r="DH92" s="27">
        <v>26.309741111111112</v>
      </c>
      <c r="DI92" s="27">
        <v>51.506</v>
      </c>
      <c r="DJ92" s="27">
        <v>22.912476983575974</v>
      </c>
      <c r="DK92" s="27">
        <v>21.978818652901968</v>
      </c>
      <c r="DL92" s="27">
        <v>23.766196367327542</v>
      </c>
      <c r="DM92" s="27">
        <v>22.517247486933609</v>
      </c>
      <c r="DN92" s="27">
        <v>20.463978635048161</v>
      </c>
      <c r="DO92" s="27">
        <v>14.262093999999999</v>
      </c>
      <c r="DP92" s="27">
        <v>15.764699766666666</v>
      </c>
      <c r="DQ92" s="27">
        <v>18.333036018156506</v>
      </c>
      <c r="DR92" s="27">
        <v>17.585984888888895</v>
      </c>
      <c r="DS92" s="27">
        <v>22.262922</v>
      </c>
      <c r="DT92" s="27">
        <v>23.337720999999998</v>
      </c>
      <c r="DU92" s="27">
        <v>21.571594000000001</v>
      </c>
      <c r="DV92" s="27">
        <v>21.571594000000001</v>
      </c>
      <c r="DW92" s="27">
        <v>20.648022999999998</v>
      </c>
      <c r="DX92" s="27">
        <v>20.426582</v>
      </c>
      <c r="DY92" s="27">
        <v>39.578000000000003</v>
      </c>
      <c r="DZ92" s="27">
        <v>18.665855999999998</v>
      </c>
      <c r="EA92" s="27">
        <v>17.378335350918004</v>
      </c>
      <c r="EB92" s="28">
        <v>19.556145000000001</v>
      </c>
      <c r="EC92" s="28">
        <v>19.556145000000001</v>
      </c>
      <c r="ED92" s="28">
        <v>21.608674084521127</v>
      </c>
      <c r="EE92" s="28">
        <v>20.781784359327546</v>
      </c>
      <c r="EF92" s="28">
        <v>23.221547775815804</v>
      </c>
      <c r="EG92" s="28">
        <v>22.251351800415652</v>
      </c>
      <c r="EH92" s="28">
        <v>21.55487374625185</v>
      </c>
      <c r="EI92" s="28">
        <v>21.55487374625185</v>
      </c>
      <c r="EJ92" s="28">
        <v>20.650913987803488</v>
      </c>
      <c r="EK92" s="28">
        <v>19.043873826287115</v>
      </c>
      <c r="EL92" s="27">
        <v>22.549174999999998</v>
      </c>
      <c r="EM92" s="27">
        <v>20.691230999999998</v>
      </c>
      <c r="EN92" s="27">
        <v>20.691230999999998</v>
      </c>
      <c r="EO92" s="27">
        <v>19.648837999999998</v>
      </c>
      <c r="EP92" s="27">
        <v>19.22756</v>
      </c>
      <c r="EQ92" s="27">
        <v>17.310205</v>
      </c>
      <c r="ER92" s="27">
        <v>23.283711</v>
      </c>
      <c r="ES92" s="27">
        <v>21.409564</v>
      </c>
      <c r="ET92" s="27">
        <v>19.918887999999999</v>
      </c>
      <c r="EU92" s="27">
        <v>17.942122000000001</v>
      </c>
      <c r="EV92" s="27">
        <v>26.173245999999999</v>
      </c>
      <c r="EW92" s="27">
        <v>23.073072</v>
      </c>
      <c r="EX92" s="27">
        <v>21.350152999999999</v>
      </c>
      <c r="EY92" s="27">
        <v>21.350152999999999</v>
      </c>
      <c r="EZ92" s="27">
        <v>20.356369000000001</v>
      </c>
      <c r="FA92" s="27">
        <v>18.698262</v>
      </c>
      <c r="FB92" s="27">
        <v>20.534602</v>
      </c>
      <c r="FC92" s="27">
        <v>21.603999999999999</v>
      </c>
      <c r="FD92" s="27">
        <v>21.243592271102738</v>
      </c>
      <c r="FE92" s="27">
        <v>20.181855048057201</v>
      </c>
      <c r="FF92" s="27">
        <v>19.525359999999999</v>
      </c>
      <c r="FG92" s="28">
        <v>20.395</v>
      </c>
      <c r="FH92" s="28">
        <v>18.739000000000001</v>
      </c>
      <c r="FI92" s="28">
        <v>19.707000000000001</v>
      </c>
      <c r="FJ92" s="28">
        <v>21.528386000000001</v>
      </c>
      <c r="FK92" s="28">
        <v>20.847859999999997</v>
      </c>
      <c r="FL92" s="27">
        <v>29.524233333333338</v>
      </c>
      <c r="FM92" s="27">
        <v>48.61</v>
      </c>
      <c r="FN92" s="27">
        <v>49.54</v>
      </c>
      <c r="FO92" s="27">
        <v>42.63</v>
      </c>
      <c r="FP92" s="27">
        <v>21.651324005710993</v>
      </c>
      <c r="FQ92" s="27">
        <v>319.43299999999999</v>
      </c>
      <c r="FR92" s="27">
        <v>289.15100000000001</v>
      </c>
      <c r="FS92" s="27">
        <v>462.57900000000001</v>
      </c>
      <c r="FT92" s="27">
        <v>6.3318996415770599</v>
      </c>
      <c r="FU92" s="27"/>
    </row>
    <row r="93" spans="1:177" x14ac:dyDescent="0.25">
      <c r="A93" s="15">
        <v>42767</v>
      </c>
      <c r="B93" s="27">
        <v>20.741142857142858</v>
      </c>
      <c r="C93" s="27">
        <v>21.576428571428572</v>
      </c>
      <c r="D93" s="27">
        <v>21.95097372</v>
      </c>
      <c r="E93" s="27">
        <v>22.83498165</v>
      </c>
      <c r="F93" s="27">
        <v>19.718821428571427</v>
      </c>
      <c r="G93" s="27">
        <v>19.796190476190475</v>
      </c>
      <c r="H93" s="27">
        <v>19.718821428571427</v>
      </c>
      <c r="I93" s="27">
        <v>20.869020282499999</v>
      </c>
      <c r="J93" s="27">
        <v>20.950902266666667</v>
      </c>
      <c r="K93" s="27">
        <v>17.90368181818182</v>
      </c>
      <c r="L93" s="27">
        <v>17.90909090909091</v>
      </c>
      <c r="M93" s="27">
        <v>18.947800000000001</v>
      </c>
      <c r="N93" s="27">
        <v>18.953728181818182</v>
      </c>
      <c r="O93" s="27">
        <v>20.930228815833118</v>
      </c>
      <c r="P93" s="27">
        <v>21.185813446367355</v>
      </c>
      <c r="Q93" s="27">
        <v>20.204607142857146</v>
      </c>
      <c r="R93" s="27">
        <v>20.238035714285722</v>
      </c>
      <c r="S93" s="27">
        <v>51.383607142857151</v>
      </c>
      <c r="T93" s="27">
        <v>49.222750000000005</v>
      </c>
      <c r="U93" s="27">
        <v>19.968035714285715</v>
      </c>
      <c r="V93" s="27">
        <v>55.53709748511907</v>
      </c>
      <c r="W93" s="27">
        <v>64.121288458333339</v>
      </c>
      <c r="X93" s="27">
        <v>50.768102500000005</v>
      </c>
      <c r="Y93" s="27">
        <v>63.477629818181832</v>
      </c>
      <c r="Z93" s="27">
        <v>59.047557500000003</v>
      </c>
      <c r="AA93" s="27">
        <v>47.472401111111118</v>
      </c>
      <c r="AB93" s="27">
        <v>49.782608695652172</v>
      </c>
      <c r="AC93" s="27">
        <v>27.390709750035196</v>
      </c>
      <c r="AD93" s="27">
        <v>11.219377</v>
      </c>
      <c r="AE93" s="27">
        <v>13.578798277777777</v>
      </c>
      <c r="AF93" s="27">
        <v>13.578798277777777</v>
      </c>
      <c r="AG93" s="27">
        <v>13.578798277777777</v>
      </c>
      <c r="AH93" s="27">
        <v>13.578798277777777</v>
      </c>
      <c r="AI93" s="27">
        <v>13.490594</v>
      </c>
      <c r="AJ93" s="27">
        <v>11.427546</v>
      </c>
      <c r="AK93" s="27">
        <v>13.578798277777777</v>
      </c>
      <c r="AL93" s="27">
        <v>13.578798277777777</v>
      </c>
      <c r="AM93" s="27">
        <v>13.578798277777777</v>
      </c>
      <c r="AN93" s="27">
        <v>13.578798277777777</v>
      </c>
      <c r="AO93" s="27">
        <v>13.496807999999998</v>
      </c>
      <c r="AP93" s="27">
        <v>13.578798277777777</v>
      </c>
      <c r="AQ93" s="27">
        <v>11.221</v>
      </c>
      <c r="AR93" s="27">
        <v>11.43</v>
      </c>
      <c r="AS93" s="27">
        <v>13.578798277777777</v>
      </c>
      <c r="AT93" s="27">
        <v>13.578798277777777</v>
      </c>
      <c r="AU93" s="27">
        <v>13.578798277777777</v>
      </c>
      <c r="AV93" s="27">
        <v>13.578798277777777</v>
      </c>
      <c r="AW93" s="27">
        <v>13.491932096328</v>
      </c>
      <c r="AX93" s="27">
        <v>13.578798277777777</v>
      </c>
      <c r="AY93" s="27">
        <v>13.578798277777777</v>
      </c>
      <c r="AZ93" s="27">
        <v>13.578798277777777</v>
      </c>
      <c r="BA93" s="27">
        <v>13.578798277777777</v>
      </c>
      <c r="BB93" s="27">
        <v>13.500507057349701</v>
      </c>
      <c r="BC93" s="27">
        <v>13.578798277777777</v>
      </c>
      <c r="BD93" s="27">
        <v>26.309741111111112</v>
      </c>
      <c r="BE93" s="27">
        <v>26.309741111111112</v>
      </c>
      <c r="BF93" s="27">
        <v>26.006399999999999</v>
      </c>
      <c r="BG93" s="27">
        <v>26.309741111111112</v>
      </c>
      <c r="BH93" s="27">
        <v>26.309741111111112</v>
      </c>
      <c r="BI93" s="27">
        <v>26.048540000000003</v>
      </c>
      <c r="BJ93" s="27">
        <v>26.309741111111112</v>
      </c>
      <c r="BK93" s="27">
        <v>26.309741111111112</v>
      </c>
      <c r="BL93" s="27">
        <v>22.641500000000001</v>
      </c>
      <c r="BM93" s="27">
        <v>14.13670019823245</v>
      </c>
      <c r="BN93" s="27">
        <v>14.13670019823245</v>
      </c>
      <c r="BO93" s="27">
        <v>14.13670019823245</v>
      </c>
      <c r="BP93" s="27">
        <v>14.13670019823245</v>
      </c>
      <c r="BQ93" s="27">
        <v>14.13670019823245</v>
      </c>
      <c r="BR93" s="27">
        <v>14.13670019823245</v>
      </c>
      <c r="BS93" s="27">
        <v>14.13670019823245</v>
      </c>
      <c r="BT93" s="27">
        <v>14.13670019823245</v>
      </c>
      <c r="BU93" s="27">
        <v>12.592670999999999</v>
      </c>
      <c r="BV93" s="27">
        <v>13.745353018439248</v>
      </c>
      <c r="BW93" s="27">
        <v>13.745353018439248</v>
      </c>
      <c r="BX93" s="27">
        <v>13.745353018439248</v>
      </c>
      <c r="BY93" s="27">
        <v>12.5348808</v>
      </c>
      <c r="BZ93" s="27">
        <v>14.13670019823245</v>
      </c>
      <c r="CA93" s="27">
        <v>14.13670019823245</v>
      </c>
      <c r="CB93" s="27">
        <v>14.13670019823245</v>
      </c>
      <c r="CC93" s="27">
        <v>12.595000000000001</v>
      </c>
      <c r="CD93" s="27">
        <v>14.13670019823245</v>
      </c>
      <c r="CE93" s="27">
        <v>14.13670019823245</v>
      </c>
      <c r="CF93" s="27">
        <v>14.13670019823245</v>
      </c>
      <c r="CG93" s="27">
        <v>14.13670019823245</v>
      </c>
      <c r="CH93" s="27">
        <v>14.13670019823245</v>
      </c>
      <c r="CI93" s="27">
        <v>13.745353018439248</v>
      </c>
      <c r="CJ93" s="27">
        <v>13.745353018439248</v>
      </c>
      <c r="CK93" s="27">
        <v>13.745353018439248</v>
      </c>
      <c r="CL93" s="27">
        <v>12.53</v>
      </c>
      <c r="CM93" s="27">
        <v>14.13670019823245</v>
      </c>
      <c r="CN93" s="27">
        <v>26.632450972321941</v>
      </c>
      <c r="CO93" s="27">
        <v>26.632450972321941</v>
      </c>
      <c r="CP93" s="27">
        <v>27.390709750035196</v>
      </c>
      <c r="CQ93" s="27">
        <v>27.390709750035196</v>
      </c>
      <c r="CR93" s="27">
        <v>27.390709750035196</v>
      </c>
      <c r="CS93" s="27">
        <v>23.929500000000001</v>
      </c>
      <c r="CT93" s="27">
        <v>27.390709750035196</v>
      </c>
      <c r="CU93" s="27">
        <v>27.390709750035196</v>
      </c>
      <c r="CV93" s="27">
        <v>27.390709750035196</v>
      </c>
      <c r="CW93" s="27">
        <v>27.390709750035196</v>
      </c>
      <c r="CX93" s="27">
        <v>27.390709750035196</v>
      </c>
      <c r="CY93" s="27">
        <v>27.390709750035196</v>
      </c>
      <c r="CZ93" s="27">
        <v>26.632450972321941</v>
      </c>
      <c r="DA93" s="27">
        <v>26.632450972321941</v>
      </c>
      <c r="DB93" s="27">
        <v>26.632450972321941</v>
      </c>
      <c r="DC93" s="27">
        <v>23.893379999999997</v>
      </c>
      <c r="DD93" s="27">
        <v>22.129519999999999</v>
      </c>
      <c r="DE93" s="27">
        <v>21.744239999999998</v>
      </c>
      <c r="DF93" s="27">
        <v>26.309741111111112</v>
      </c>
      <c r="DG93" s="27">
        <v>26.309741111111112</v>
      </c>
      <c r="DH93" s="27">
        <v>26.309741111111112</v>
      </c>
      <c r="DI93" s="27">
        <v>51.783999999999999</v>
      </c>
      <c r="DJ93" s="27">
        <v>23.564823506620556</v>
      </c>
      <c r="DK93" s="27">
        <v>22.837577108548221</v>
      </c>
      <c r="DL93" s="27">
        <v>24.882300384432636</v>
      </c>
      <c r="DM93" s="27">
        <v>23.445953064662433</v>
      </c>
      <c r="DN93" s="27">
        <v>21.467393263573925</v>
      </c>
      <c r="DO93" s="27">
        <v>14.931868</v>
      </c>
      <c r="DP93" s="27">
        <v>16.414902000000001</v>
      </c>
      <c r="DQ93" s="27">
        <v>18.855000200024232</v>
      </c>
      <c r="DR93" s="27">
        <v>18.273106133333336</v>
      </c>
      <c r="DS93" s="27">
        <v>23.208096999999999</v>
      </c>
      <c r="DT93" s="27">
        <v>24.623159000000001</v>
      </c>
      <c r="DU93" s="27">
        <v>22.722006999999998</v>
      </c>
      <c r="DV93" s="27">
        <v>21.571594000000001</v>
      </c>
      <c r="DW93" s="27">
        <v>20.648022999999998</v>
      </c>
      <c r="DX93" s="27">
        <v>21.647207999999999</v>
      </c>
      <c r="DY93" s="27">
        <v>41.942999999999998</v>
      </c>
      <c r="DZ93" s="27">
        <v>19.854075999999999</v>
      </c>
      <c r="EA93" s="27">
        <v>17.378335350918004</v>
      </c>
      <c r="EB93" s="28">
        <v>19.556145000000001</v>
      </c>
      <c r="EC93" s="28">
        <v>19.556145000000001</v>
      </c>
      <c r="ED93" s="28">
        <v>21.608674084521127</v>
      </c>
      <c r="EE93" s="28">
        <v>20.781784359327546</v>
      </c>
      <c r="EF93" s="28">
        <v>24.314744464622233</v>
      </c>
      <c r="EG93" s="28">
        <v>23.12501205604519</v>
      </c>
      <c r="EH93" s="28">
        <v>22.630621335192327</v>
      </c>
      <c r="EI93" s="28">
        <v>21.55487374625185</v>
      </c>
      <c r="EJ93" s="28">
        <v>21.722107271765925</v>
      </c>
      <c r="EK93" s="28">
        <v>20.118964321370569</v>
      </c>
      <c r="EL93" s="27">
        <v>24.03445</v>
      </c>
      <c r="EM93" s="27">
        <v>21.965866999999999</v>
      </c>
      <c r="EN93" s="27">
        <v>20.691230999999998</v>
      </c>
      <c r="EO93" s="27">
        <v>19.648837999999998</v>
      </c>
      <c r="EP93" s="27">
        <v>20.648022999999998</v>
      </c>
      <c r="EQ93" s="27">
        <v>18.622647999999998</v>
      </c>
      <c r="ER93" s="27">
        <v>24.833797999999998</v>
      </c>
      <c r="ES93" s="27">
        <v>22.673398000000002</v>
      </c>
      <c r="ET93" s="27">
        <v>21.344752</v>
      </c>
      <c r="EU93" s="27">
        <v>19.281569999999999</v>
      </c>
      <c r="EV93" s="27">
        <v>25.768170999999999</v>
      </c>
      <c r="EW93" s="27">
        <v>24.234286999999998</v>
      </c>
      <c r="EX93" s="27">
        <v>22.462758999999998</v>
      </c>
      <c r="EY93" s="27">
        <v>21.350152999999999</v>
      </c>
      <c r="EZ93" s="27">
        <v>21.490579</v>
      </c>
      <c r="FA93" s="27">
        <v>19.816268999999998</v>
      </c>
      <c r="FB93" s="27">
        <v>20.534602</v>
      </c>
      <c r="FC93" s="27">
        <v>22.705803999999997</v>
      </c>
      <c r="FD93" s="27">
        <v>22.183491864248268</v>
      </c>
      <c r="FE93" s="27">
        <v>21.074779234631524</v>
      </c>
      <c r="FF93" s="27">
        <v>19.525359999999999</v>
      </c>
      <c r="FG93" s="28">
        <v>21.303999999999998</v>
      </c>
      <c r="FH93" s="28">
        <v>19.751999999999999</v>
      </c>
      <c r="FI93" s="28">
        <v>20.748000000000001</v>
      </c>
      <c r="FJ93" s="28">
        <v>22.500566000000003</v>
      </c>
      <c r="FK93" s="28">
        <v>21.965866999999999</v>
      </c>
      <c r="FL93" s="27">
        <v>31.120380999999995</v>
      </c>
      <c r="FM93" s="27">
        <v>50.5</v>
      </c>
      <c r="FN93" s="27">
        <v>51.87</v>
      </c>
      <c r="FO93" s="27">
        <v>43.92</v>
      </c>
      <c r="FP93" s="27">
        <v>21.651324005710993</v>
      </c>
      <c r="FQ93" s="27">
        <v>306.69099999999997</v>
      </c>
      <c r="FR93" s="27">
        <v>285.51400000000001</v>
      </c>
      <c r="FS93" s="27">
        <v>466.87200000000001</v>
      </c>
      <c r="FT93" s="27">
        <v>5.7614285714285716</v>
      </c>
      <c r="FU93" s="27"/>
    </row>
    <row r="94" spans="1:177" x14ac:dyDescent="0.25">
      <c r="A94" s="15">
        <v>42795</v>
      </c>
      <c r="B94" s="27">
        <v>17.783645161290323</v>
      </c>
      <c r="C94" s="27">
        <v>20.872699999999995</v>
      </c>
      <c r="D94" s="27">
        <v>18.820965183548388</v>
      </c>
      <c r="E94" s="27">
        <v>22.090204590999996</v>
      </c>
      <c r="F94" s="27">
        <v>15.883290322580647</v>
      </c>
      <c r="G94" s="27">
        <v>19.38965</v>
      </c>
      <c r="H94" s="27">
        <v>15.883290322580647</v>
      </c>
      <c r="I94" s="27">
        <v>16.809762647096775</v>
      </c>
      <c r="J94" s="27">
        <v>20.520648284499998</v>
      </c>
      <c r="K94" s="27">
        <v>17.90368181818182</v>
      </c>
      <c r="L94" s="27">
        <v>17.90909090909091</v>
      </c>
      <c r="M94" s="27">
        <v>18.947800000000001</v>
      </c>
      <c r="N94" s="27">
        <v>18.953728181818182</v>
      </c>
      <c r="O94" s="27">
        <v>20.930228815833118</v>
      </c>
      <c r="P94" s="27">
        <v>21.185813446367355</v>
      </c>
      <c r="Q94" s="27">
        <v>16.380516129032262</v>
      </c>
      <c r="R94" s="27">
        <v>16.955806451612901</v>
      </c>
      <c r="S94" s="27">
        <v>41.089645161290328</v>
      </c>
      <c r="T94" s="27">
        <v>39.68441935483871</v>
      </c>
      <c r="U94" s="27">
        <v>15.881322580645168</v>
      </c>
      <c r="V94" s="27">
        <v>44.463566810228798</v>
      </c>
      <c r="W94" s="27">
        <v>47.603523949275363</v>
      </c>
      <c r="X94" s="27">
        <v>42.607831970021408</v>
      </c>
      <c r="Y94" s="27">
        <v>46.306560750988133</v>
      </c>
      <c r="Z94" s="27">
        <v>49.868821284916223</v>
      </c>
      <c r="AA94" s="27">
        <v>39.853219485530559</v>
      </c>
      <c r="AB94" s="27">
        <v>49.782608695652172</v>
      </c>
      <c r="AC94" s="27">
        <v>27.798565101509091</v>
      </c>
      <c r="AD94" s="27">
        <v>11.219377</v>
      </c>
      <c r="AE94" s="27">
        <v>13.578798277777777</v>
      </c>
      <c r="AF94" s="27">
        <v>13.578798277777777</v>
      </c>
      <c r="AG94" s="27">
        <v>13.578798277777777</v>
      </c>
      <c r="AH94" s="27">
        <v>13.578798277777777</v>
      </c>
      <c r="AI94" s="27">
        <v>13.490594</v>
      </c>
      <c r="AJ94" s="27">
        <v>11.427546</v>
      </c>
      <c r="AK94" s="27">
        <v>13.578798277777777</v>
      </c>
      <c r="AL94" s="27">
        <v>13.578798277777777</v>
      </c>
      <c r="AM94" s="27">
        <v>13.578798277777777</v>
      </c>
      <c r="AN94" s="27">
        <v>13.578798277777777</v>
      </c>
      <c r="AO94" s="27">
        <v>13.496807999999998</v>
      </c>
      <c r="AP94" s="27">
        <v>13.578798277777777</v>
      </c>
      <c r="AQ94" s="27">
        <v>11.221</v>
      </c>
      <c r="AR94" s="27">
        <v>11.43</v>
      </c>
      <c r="AS94" s="27">
        <v>13.578798277777777</v>
      </c>
      <c r="AT94" s="27">
        <v>13.578798277777777</v>
      </c>
      <c r="AU94" s="27">
        <v>13.578798277777777</v>
      </c>
      <c r="AV94" s="27">
        <v>13.578798277777777</v>
      </c>
      <c r="AW94" s="27">
        <v>13.491932096328</v>
      </c>
      <c r="AX94" s="27">
        <v>13.578798277777777</v>
      </c>
      <c r="AY94" s="27">
        <v>13.578798277777777</v>
      </c>
      <c r="AZ94" s="27">
        <v>13.578798277777777</v>
      </c>
      <c r="BA94" s="27">
        <v>13.578798277777777</v>
      </c>
      <c r="BB94" s="27">
        <v>13.500507057349701</v>
      </c>
      <c r="BC94" s="27">
        <v>13.578798277777777</v>
      </c>
      <c r="BD94" s="27">
        <v>26.309741111111112</v>
      </c>
      <c r="BE94" s="27">
        <v>26.309741111111112</v>
      </c>
      <c r="BF94" s="27">
        <v>26.006399999999999</v>
      </c>
      <c r="BG94" s="27">
        <v>26.309741111111112</v>
      </c>
      <c r="BH94" s="27">
        <v>26.309741111111112</v>
      </c>
      <c r="BI94" s="27">
        <v>26.048540000000003</v>
      </c>
      <c r="BJ94" s="27">
        <v>26.309741111111112</v>
      </c>
      <c r="BK94" s="27">
        <v>26.309741111111112</v>
      </c>
      <c r="BL94" s="27">
        <v>23.225999999999999</v>
      </c>
      <c r="BM94" s="27">
        <v>14.34719962963268</v>
      </c>
      <c r="BN94" s="27">
        <v>14.34719962963268</v>
      </c>
      <c r="BO94" s="27">
        <v>14.34719962963268</v>
      </c>
      <c r="BP94" s="27">
        <v>14.34719962963268</v>
      </c>
      <c r="BQ94" s="27">
        <v>14.34719962963268</v>
      </c>
      <c r="BR94" s="27">
        <v>14.34719962963268</v>
      </c>
      <c r="BS94" s="27">
        <v>14.34719962963268</v>
      </c>
      <c r="BT94" s="27">
        <v>14.34719962963268</v>
      </c>
      <c r="BU94" s="27">
        <v>12.592670999999999</v>
      </c>
      <c r="BV94" s="27">
        <v>13.745353018439248</v>
      </c>
      <c r="BW94" s="27">
        <v>13.745353018439248</v>
      </c>
      <c r="BX94" s="27">
        <v>13.745353018439248</v>
      </c>
      <c r="BY94" s="27">
        <v>12.5348808</v>
      </c>
      <c r="BZ94" s="27">
        <v>14.34719962963268</v>
      </c>
      <c r="CA94" s="27">
        <v>14.34719962963268</v>
      </c>
      <c r="CB94" s="27">
        <v>14.34719962963268</v>
      </c>
      <c r="CC94" s="27">
        <v>12.595000000000001</v>
      </c>
      <c r="CD94" s="27">
        <v>14.34719962963268</v>
      </c>
      <c r="CE94" s="27">
        <v>14.34719962963268</v>
      </c>
      <c r="CF94" s="27">
        <v>14.34719962963268</v>
      </c>
      <c r="CG94" s="27">
        <v>14.34719962963268</v>
      </c>
      <c r="CH94" s="27">
        <v>14.34719962963268</v>
      </c>
      <c r="CI94" s="27">
        <v>13.745353018439248</v>
      </c>
      <c r="CJ94" s="27">
        <v>13.745353018439248</v>
      </c>
      <c r="CK94" s="27">
        <v>13.745353018439248</v>
      </c>
      <c r="CL94" s="27">
        <v>12.53</v>
      </c>
      <c r="CM94" s="27">
        <v>14.34719962963268</v>
      </c>
      <c r="CN94" s="27">
        <v>26.632450972321941</v>
      </c>
      <c r="CO94" s="27">
        <v>26.632450972321941</v>
      </c>
      <c r="CP94" s="27">
        <v>27.798565101509091</v>
      </c>
      <c r="CQ94" s="27">
        <v>27.798565101509091</v>
      </c>
      <c r="CR94" s="27">
        <v>27.798565101509091</v>
      </c>
      <c r="CS94" s="27">
        <v>23.929500000000001</v>
      </c>
      <c r="CT94" s="27">
        <v>27.798565101509091</v>
      </c>
      <c r="CU94" s="27">
        <v>27.798565101509091</v>
      </c>
      <c r="CV94" s="27">
        <v>27.798565101509091</v>
      </c>
      <c r="CW94" s="27">
        <v>27.798565101509091</v>
      </c>
      <c r="CX94" s="27">
        <v>27.798565101509091</v>
      </c>
      <c r="CY94" s="27">
        <v>27.798565101509091</v>
      </c>
      <c r="CZ94" s="27">
        <v>26.632450972321941</v>
      </c>
      <c r="DA94" s="27">
        <v>26.632450972321941</v>
      </c>
      <c r="DB94" s="27">
        <v>26.632450972321941</v>
      </c>
      <c r="DC94" s="27">
        <v>23.893379999999997</v>
      </c>
      <c r="DD94" s="27">
        <v>22.129519999999999</v>
      </c>
      <c r="DE94" s="27">
        <v>21.744239999999998</v>
      </c>
      <c r="DF94" s="27">
        <v>26.309741111111112</v>
      </c>
      <c r="DG94" s="27">
        <v>26.309741111111112</v>
      </c>
      <c r="DH94" s="27">
        <v>26.309741111111112</v>
      </c>
      <c r="DI94" s="27">
        <v>48.26</v>
      </c>
      <c r="DJ94" s="27">
        <v>23.915710338740727</v>
      </c>
      <c r="DK94" s="27">
        <v>23.432717492404937</v>
      </c>
      <c r="DL94" s="27">
        <v>26.607988822945018</v>
      </c>
      <c r="DM94" s="27">
        <v>24.39192243229234</v>
      </c>
      <c r="DN94" s="27">
        <v>22.438697242883674</v>
      </c>
      <c r="DO94" s="27">
        <v>15.967453600000002</v>
      </c>
      <c r="DP94" s="27">
        <v>17.077190899999998</v>
      </c>
      <c r="DQ94" s="27">
        <v>19.135756441969054</v>
      </c>
      <c r="DR94" s="27">
        <v>18.749297777777784</v>
      </c>
      <c r="DS94" s="27">
        <v>24.077658</v>
      </c>
      <c r="DT94" s="27">
        <v>26.216453999999999</v>
      </c>
      <c r="DU94" s="27">
        <v>23.850816000000002</v>
      </c>
      <c r="DV94" s="27">
        <v>21.571594000000001</v>
      </c>
      <c r="DW94" s="27">
        <v>22.722006999999998</v>
      </c>
      <c r="DX94" s="27">
        <v>22.505966999999998</v>
      </c>
      <c r="DY94" s="27">
        <v>43.606999999999999</v>
      </c>
      <c r="DZ94" s="27">
        <v>20.950478999999998</v>
      </c>
      <c r="EA94" s="27">
        <v>17.378335350918004</v>
      </c>
      <c r="EB94" s="28">
        <v>19.556145000000001</v>
      </c>
      <c r="EC94" s="28">
        <v>19.556145000000001</v>
      </c>
      <c r="ED94" s="28">
        <v>22.970067996654862</v>
      </c>
      <c r="EE94" s="28">
        <v>22.630631153438244</v>
      </c>
      <c r="EF94" s="28">
        <v>25.868245843978418</v>
      </c>
      <c r="EG94" s="28">
        <v>23.921484216023966</v>
      </c>
      <c r="EH94" s="28">
        <v>23.69606819821016</v>
      </c>
      <c r="EI94" s="28">
        <v>21.55487374625185</v>
      </c>
      <c r="EJ94" s="28">
        <v>22.477274863746882</v>
      </c>
      <c r="EK94" s="28">
        <v>21.137407257446558</v>
      </c>
      <c r="EL94" s="27">
        <v>25.670953000000001</v>
      </c>
      <c r="EM94" s="27">
        <v>23.132483000000001</v>
      </c>
      <c r="EN94" s="27">
        <v>20.691230999999998</v>
      </c>
      <c r="EO94" s="27">
        <v>21.965866999999999</v>
      </c>
      <c r="EP94" s="27">
        <v>21.652609000000002</v>
      </c>
      <c r="EQ94" s="27">
        <v>19.800065999999998</v>
      </c>
      <c r="ER94" s="27">
        <v>26.502707000000001</v>
      </c>
      <c r="ES94" s="27">
        <v>23.888622999999999</v>
      </c>
      <c r="ET94" s="27">
        <v>22.365541</v>
      </c>
      <c r="EU94" s="27">
        <v>20.496794999999999</v>
      </c>
      <c r="EV94" s="27">
        <v>23.813008999999997</v>
      </c>
      <c r="EW94" s="27">
        <v>25.778972999999997</v>
      </c>
      <c r="EX94" s="27">
        <v>23.542959</v>
      </c>
      <c r="EY94" s="27">
        <v>21.350152999999999</v>
      </c>
      <c r="EZ94" s="27">
        <v>22.284526</v>
      </c>
      <c r="FA94" s="27">
        <v>20.853261</v>
      </c>
      <c r="FB94" s="27">
        <v>22.462758999999998</v>
      </c>
      <c r="FC94" s="27">
        <v>23.764400000000002</v>
      </c>
      <c r="FD94" s="27">
        <v>22.741723872991823</v>
      </c>
      <c r="FE94" s="27">
        <v>21.605111267927672</v>
      </c>
      <c r="FF94" s="27">
        <v>19.525359999999999</v>
      </c>
      <c r="FG94" s="28">
        <v>21.893000000000001</v>
      </c>
      <c r="FH94" s="28">
        <v>20.675999999999998</v>
      </c>
      <c r="FI94" s="28">
        <v>21.504000000000001</v>
      </c>
      <c r="FJ94" s="28">
        <v>23.127081999999998</v>
      </c>
      <c r="FK94" s="28">
        <v>22.776016999999996</v>
      </c>
      <c r="FL94" s="27">
        <v>32.228825000000001</v>
      </c>
      <c r="FM94" s="27">
        <v>51.18</v>
      </c>
      <c r="FN94" s="27">
        <v>53.98</v>
      </c>
      <c r="FO94" s="27">
        <v>43.73</v>
      </c>
      <c r="FP94" s="27">
        <v>21.651324005710993</v>
      </c>
      <c r="FQ94" s="27">
        <v>281.77199999999999</v>
      </c>
      <c r="FR94" s="27">
        <v>265.10899999999998</v>
      </c>
      <c r="FS94" s="27">
        <v>433.93</v>
      </c>
      <c r="FT94" s="27">
        <v>4.9399014336917562</v>
      </c>
      <c r="FU94" s="27"/>
    </row>
    <row r="95" spans="1:177" x14ac:dyDescent="0.25">
      <c r="A95" s="15">
        <v>42826</v>
      </c>
      <c r="B95" s="27">
        <v>18.056466666666669</v>
      </c>
      <c r="C95" s="27">
        <v>17.78173913043479</v>
      </c>
      <c r="D95" s="27">
        <v>19.109700367333335</v>
      </c>
      <c r="E95" s="27">
        <v>18.818947973913051</v>
      </c>
      <c r="F95" s="27">
        <v>15.98733333333333</v>
      </c>
      <c r="G95" s="27">
        <v>15.966130434782606</v>
      </c>
      <c r="H95" s="27">
        <v>15.98733333333333</v>
      </c>
      <c r="I95" s="27">
        <v>16.919874486666664</v>
      </c>
      <c r="J95" s="27">
        <v>16.897434823043476</v>
      </c>
      <c r="K95" s="27">
        <v>17.862099999999998</v>
      </c>
      <c r="L95" s="27">
        <v>17.861249999999998</v>
      </c>
      <c r="M95" s="27">
        <v>18.9038</v>
      </c>
      <c r="N95" s="27">
        <v>18.903096712499998</v>
      </c>
      <c r="O95" s="27">
        <v>20.886228815833118</v>
      </c>
      <c r="P95" s="27">
        <v>21.141813446367351</v>
      </c>
      <c r="Q95" s="27">
        <v>16.3599</v>
      </c>
      <c r="R95" s="27">
        <v>17.014333333333333</v>
      </c>
      <c r="S95" s="27">
        <v>39.558033333333327</v>
      </c>
      <c r="T95" s="27">
        <v>38.609699999999997</v>
      </c>
      <c r="U95" s="27">
        <v>15.876533333333329</v>
      </c>
      <c r="V95" s="27">
        <v>42.861866249999984</v>
      </c>
      <c r="W95" s="27">
        <v>44.682054833333332</v>
      </c>
      <c r="X95" s="27">
        <v>41.951771958333346</v>
      </c>
      <c r="Y95" s="27">
        <v>45.373686666666671</v>
      </c>
      <c r="Z95" s="27">
        <v>48.289615705882362</v>
      </c>
      <c r="AA95" s="27">
        <v>38.827610994318157</v>
      </c>
      <c r="AB95" s="27">
        <v>53.215579710144929</v>
      </c>
      <c r="AC95" s="27">
        <v>27.901291540804056</v>
      </c>
      <c r="AD95" s="27">
        <v>11.219377</v>
      </c>
      <c r="AE95" s="27">
        <v>14.185629899999999</v>
      </c>
      <c r="AF95" s="27">
        <v>13.6344481</v>
      </c>
      <c r="AG95" s="27">
        <v>14.587434044444443</v>
      </c>
      <c r="AH95" s="27">
        <v>14.587434044444443</v>
      </c>
      <c r="AI95" s="27">
        <v>13.490594</v>
      </c>
      <c r="AJ95" s="27">
        <v>11.427546</v>
      </c>
      <c r="AK95" s="27">
        <v>14.2368954</v>
      </c>
      <c r="AL95" s="27">
        <v>13.779544999999999</v>
      </c>
      <c r="AM95" s="27">
        <v>14.587434044444443</v>
      </c>
      <c r="AN95" s="27">
        <v>14.587434044444443</v>
      </c>
      <c r="AO95" s="27">
        <v>13.496807999999998</v>
      </c>
      <c r="AP95" s="27">
        <v>13.78</v>
      </c>
      <c r="AQ95" s="27">
        <v>11.221</v>
      </c>
      <c r="AR95" s="27">
        <v>11.43</v>
      </c>
      <c r="AS95" s="27">
        <v>14.188000000000001</v>
      </c>
      <c r="AT95" s="27">
        <v>13.64</v>
      </c>
      <c r="AU95" s="27">
        <v>14.587434044444443</v>
      </c>
      <c r="AV95" s="27">
        <v>14.587434044444443</v>
      </c>
      <c r="AW95" s="27">
        <v>13.491932096328</v>
      </c>
      <c r="AX95" s="27">
        <v>14.24</v>
      </c>
      <c r="AY95" s="27">
        <v>13.78</v>
      </c>
      <c r="AZ95" s="27">
        <v>14.587434044444443</v>
      </c>
      <c r="BA95" s="27">
        <v>14.587434044444443</v>
      </c>
      <c r="BB95" s="27">
        <v>13.500507057349701</v>
      </c>
      <c r="BC95" s="27">
        <v>14.587434044444443</v>
      </c>
      <c r="BD95" s="27">
        <v>28.264033777777776</v>
      </c>
      <c r="BE95" s="27">
        <v>28.264033777777776</v>
      </c>
      <c r="BF95" s="27">
        <v>26.006399999999999</v>
      </c>
      <c r="BG95" s="27">
        <v>28.264033777777776</v>
      </c>
      <c r="BH95" s="27">
        <v>28.264033777777776</v>
      </c>
      <c r="BI95" s="27">
        <v>26.048540000000003</v>
      </c>
      <c r="BJ95" s="27">
        <v>27.679959999999998</v>
      </c>
      <c r="BK95" s="27">
        <v>27.788319999999995</v>
      </c>
      <c r="BL95" s="27">
        <v>23.4895</v>
      </c>
      <c r="BM95" s="27">
        <v>14.400218075959833</v>
      </c>
      <c r="BN95" s="27">
        <v>14.400218075959833</v>
      </c>
      <c r="BO95" s="27">
        <v>14.400218075959833</v>
      </c>
      <c r="BP95" s="27">
        <v>14.400218075959833</v>
      </c>
      <c r="BQ95" s="27">
        <v>14.400218075959833</v>
      </c>
      <c r="BR95" s="27">
        <v>14.400218075959833</v>
      </c>
      <c r="BS95" s="27">
        <v>14.400218075959833</v>
      </c>
      <c r="BT95" s="27">
        <v>14.400218075959833</v>
      </c>
      <c r="BU95" s="27">
        <v>12.592670999999999</v>
      </c>
      <c r="BV95" s="27">
        <v>14.400218075959833</v>
      </c>
      <c r="BW95" s="27">
        <v>14.400218075959833</v>
      </c>
      <c r="BX95" s="27">
        <v>14.400218075959833</v>
      </c>
      <c r="BY95" s="27">
        <v>12.5348808</v>
      </c>
      <c r="BZ95" s="27">
        <v>14.400218075959833</v>
      </c>
      <c r="CA95" s="27">
        <v>14.400218075959833</v>
      </c>
      <c r="CB95" s="27">
        <v>14.400218075959833</v>
      </c>
      <c r="CC95" s="27">
        <v>12.595000000000001</v>
      </c>
      <c r="CD95" s="27">
        <v>14.400218075959833</v>
      </c>
      <c r="CE95" s="27">
        <v>14.400218075959833</v>
      </c>
      <c r="CF95" s="27">
        <v>14.400218075959833</v>
      </c>
      <c r="CG95" s="27">
        <v>14.400218075959833</v>
      </c>
      <c r="CH95" s="27">
        <v>14.400218075959833</v>
      </c>
      <c r="CI95" s="27">
        <v>14.400218075959833</v>
      </c>
      <c r="CJ95" s="27">
        <v>14.400218075959833</v>
      </c>
      <c r="CK95" s="27">
        <v>14.400218075959833</v>
      </c>
      <c r="CL95" s="27">
        <v>12.53</v>
      </c>
      <c r="CM95" s="27">
        <v>14.400218075959833</v>
      </c>
      <c r="CN95" s="27">
        <v>27.901291540804056</v>
      </c>
      <c r="CO95" s="27">
        <v>27.901291540804056</v>
      </c>
      <c r="CP95" s="27">
        <v>27.901291540804056</v>
      </c>
      <c r="CQ95" s="27">
        <v>27.901291540804056</v>
      </c>
      <c r="CR95" s="27">
        <v>27.901291540804056</v>
      </c>
      <c r="CS95" s="27">
        <v>23.929500000000001</v>
      </c>
      <c r="CT95" s="27">
        <v>27.901291540804056</v>
      </c>
      <c r="CU95" s="27">
        <v>27.901291540804056</v>
      </c>
      <c r="CV95" s="27">
        <v>27.901291540804056</v>
      </c>
      <c r="CW95" s="27">
        <v>27.901291540804056</v>
      </c>
      <c r="CX95" s="27">
        <v>27.901291540804056</v>
      </c>
      <c r="CY95" s="27">
        <v>27.901291540804056</v>
      </c>
      <c r="CZ95" s="27">
        <v>27.901291540804056</v>
      </c>
      <c r="DA95" s="27">
        <v>27.901291540804056</v>
      </c>
      <c r="DB95" s="27">
        <v>27.901291540804056</v>
      </c>
      <c r="DC95" s="27">
        <v>23.893379999999997</v>
      </c>
      <c r="DD95" s="27">
        <v>22.129519999999999</v>
      </c>
      <c r="DE95" s="27">
        <v>21.744239999999998</v>
      </c>
      <c r="DF95" s="27">
        <v>28.264033777777776</v>
      </c>
      <c r="DG95" s="27">
        <v>27.902699999999999</v>
      </c>
      <c r="DH95" s="27">
        <v>28.264033777777776</v>
      </c>
      <c r="DI95" s="27">
        <v>48.994</v>
      </c>
      <c r="DJ95" s="27">
        <v>24.004088129369038</v>
      </c>
      <c r="DK95" s="27">
        <v>23.732589522986764</v>
      </c>
      <c r="DL95" s="27">
        <v>26.163273595093077</v>
      </c>
      <c r="DM95" s="27">
        <v>24.964734981210309</v>
      </c>
      <c r="DN95" s="27">
        <v>23.024932388449745</v>
      </c>
      <c r="DO95" s="27">
        <v>15.700579999999999</v>
      </c>
      <c r="DP95" s="27">
        <v>17.478226499999998</v>
      </c>
      <c r="DQ95" s="27">
        <v>19.206470455995355</v>
      </c>
      <c r="DR95" s="27">
        <v>18.989235377777781</v>
      </c>
      <c r="DS95" s="27">
        <v>24.488133999999999</v>
      </c>
      <c r="DT95" s="27">
        <v>25.703359000000003</v>
      </c>
      <c r="DU95" s="27">
        <v>24.52054</v>
      </c>
      <c r="DV95" s="27">
        <v>24.52054</v>
      </c>
      <c r="DW95" s="27">
        <v>22.722006999999998</v>
      </c>
      <c r="DX95" s="27">
        <v>22.948848999999996</v>
      </c>
      <c r="DY95" s="27">
        <v>44.465000000000003</v>
      </c>
      <c r="DZ95" s="27">
        <v>21.744425999999997</v>
      </c>
      <c r="EA95" s="27">
        <v>19.617348428419501</v>
      </c>
      <c r="EB95" s="28">
        <v>22.497370000000004</v>
      </c>
      <c r="EC95" s="28">
        <v>22.497370000000004</v>
      </c>
      <c r="ED95" s="28">
        <v>22.970067996654862</v>
      </c>
      <c r="EE95" s="28">
        <v>22.630631153438244</v>
      </c>
      <c r="EF95" s="28">
        <v>25.378157509476171</v>
      </c>
      <c r="EG95" s="28">
        <v>24.271395607780853</v>
      </c>
      <c r="EH95" s="28">
        <v>24.299852642645988</v>
      </c>
      <c r="EI95" s="28">
        <v>24.299852642645988</v>
      </c>
      <c r="EJ95" s="28">
        <v>22.829301667326622</v>
      </c>
      <c r="EK95" s="28">
        <v>21.832724868221668</v>
      </c>
      <c r="EL95" s="27">
        <v>25.055239</v>
      </c>
      <c r="EM95" s="27">
        <v>23.802206999999999</v>
      </c>
      <c r="EN95" s="27">
        <v>23.802206999999999</v>
      </c>
      <c r="EO95" s="27">
        <v>21.965866999999999</v>
      </c>
      <c r="EP95" s="27">
        <v>22.144099999999998</v>
      </c>
      <c r="EQ95" s="27">
        <v>20.685829999999999</v>
      </c>
      <c r="ER95" s="27">
        <v>25.962607000000002</v>
      </c>
      <c r="ES95" s="27">
        <v>24.623159000000001</v>
      </c>
      <c r="ET95" s="27">
        <v>22.927244999999999</v>
      </c>
      <c r="EU95" s="27">
        <v>21.431168</v>
      </c>
      <c r="EV95" s="27">
        <v>24.493535000000001</v>
      </c>
      <c r="EW95" s="27">
        <v>25.249675</v>
      </c>
      <c r="EX95" s="27">
        <v>24.164073999999999</v>
      </c>
      <c r="EY95" s="27">
        <v>24.164073999999999</v>
      </c>
      <c r="EZ95" s="27">
        <v>22.651793999999999</v>
      </c>
      <c r="FA95" s="27">
        <v>21.576995</v>
      </c>
      <c r="FB95" s="27">
        <v>22.462758999999998</v>
      </c>
      <c r="FC95" s="27">
        <v>24.385514999999998</v>
      </c>
      <c r="FD95" s="27">
        <v>22.91121705429661</v>
      </c>
      <c r="FE95" s="27">
        <v>21.766133319804482</v>
      </c>
      <c r="FF95" s="27">
        <v>22.3538</v>
      </c>
      <c r="FG95" s="28">
        <v>22.137</v>
      </c>
      <c r="FH95" s="28">
        <v>21.295000000000002</v>
      </c>
      <c r="FI95" s="28">
        <v>21.902000000000001</v>
      </c>
      <c r="FJ95" s="28">
        <v>23.386330000000001</v>
      </c>
      <c r="FK95" s="28">
        <v>23.191893999999998</v>
      </c>
      <c r="FL95" s="27">
        <v>32.809491999999999</v>
      </c>
      <c r="FM95" s="27">
        <v>50.89</v>
      </c>
      <c r="FN95" s="27">
        <v>55.28</v>
      </c>
      <c r="FO95" s="27">
        <v>41.44</v>
      </c>
      <c r="FP95" s="27">
        <v>21.60069253639281</v>
      </c>
      <c r="FQ95" s="27">
        <v>292.255</v>
      </c>
      <c r="FR95" s="27">
        <v>270.339</v>
      </c>
      <c r="FS95" s="27">
        <v>442.81799999999998</v>
      </c>
      <c r="FT95" s="27">
        <v>5.0156851851851858</v>
      </c>
      <c r="FU95" s="27"/>
    </row>
    <row r="96" spans="1:177" x14ac:dyDescent="0.25">
      <c r="A96" s="15">
        <v>42856</v>
      </c>
      <c r="B96" s="27">
        <v>18.10103225806451</v>
      </c>
      <c r="C96" s="27">
        <v>17.911277777777777</v>
      </c>
      <c r="D96" s="27">
        <v>19.156865469677413</v>
      </c>
      <c r="E96" s="27">
        <v>18.956042610555553</v>
      </c>
      <c r="F96" s="27">
        <v>15.638903225806455</v>
      </c>
      <c r="G96" s="27">
        <v>15.946833333333334</v>
      </c>
      <c r="H96" s="27">
        <v>15.638903225806455</v>
      </c>
      <c r="I96" s="27">
        <v>16.551120450967744</v>
      </c>
      <c r="J96" s="27">
        <v>16.877012121666667</v>
      </c>
      <c r="K96" s="27">
        <v>17.862099999999998</v>
      </c>
      <c r="L96" s="27">
        <v>17.861249999999998</v>
      </c>
      <c r="M96" s="27">
        <v>18.9038</v>
      </c>
      <c r="N96" s="27">
        <v>18.903096712499998</v>
      </c>
      <c r="O96" s="27">
        <v>20.886228815833118</v>
      </c>
      <c r="P96" s="27">
        <v>21.141813446367351</v>
      </c>
      <c r="Q96" s="27">
        <v>15.980903225806454</v>
      </c>
      <c r="R96" s="27">
        <v>17.045064516129028</v>
      </c>
      <c r="S96" s="27">
        <v>39.236774193548392</v>
      </c>
      <c r="T96" s="27">
        <v>38.460580645161308</v>
      </c>
      <c r="U96" s="27">
        <v>15.493000000000004</v>
      </c>
      <c r="V96" s="27">
        <v>43.062217647849494</v>
      </c>
      <c r="W96" s="27">
        <v>46.240326920289817</v>
      </c>
      <c r="X96" s="27">
        <v>41.187948076923057</v>
      </c>
      <c r="Y96" s="27">
        <v>46.303011570247889</v>
      </c>
      <c r="Z96" s="27">
        <v>49.049287241379332</v>
      </c>
      <c r="AA96" s="27">
        <v>37.495076676829264</v>
      </c>
      <c r="AB96" s="27">
        <v>53.215579710144929</v>
      </c>
      <c r="AC96" s="27">
        <v>27.506063422328054</v>
      </c>
      <c r="AD96" s="27">
        <v>11.219377</v>
      </c>
      <c r="AE96" s="27">
        <v>14.185629899999999</v>
      </c>
      <c r="AF96" s="27">
        <v>13.6344481</v>
      </c>
      <c r="AG96" s="27">
        <v>14.587434044444443</v>
      </c>
      <c r="AH96" s="27">
        <v>14.587434044444443</v>
      </c>
      <c r="AI96" s="27">
        <v>13.490594</v>
      </c>
      <c r="AJ96" s="27">
        <v>11.427546</v>
      </c>
      <c r="AK96" s="27">
        <v>14.2368954</v>
      </c>
      <c r="AL96" s="27">
        <v>13.779544999999999</v>
      </c>
      <c r="AM96" s="27">
        <v>14.587434044444443</v>
      </c>
      <c r="AN96" s="27">
        <v>14.587434044444443</v>
      </c>
      <c r="AO96" s="27">
        <v>13.496807999999998</v>
      </c>
      <c r="AP96" s="27">
        <v>13.78</v>
      </c>
      <c r="AQ96" s="27">
        <v>11.221</v>
      </c>
      <c r="AR96" s="27">
        <v>11.43</v>
      </c>
      <c r="AS96" s="27">
        <v>14.188000000000001</v>
      </c>
      <c r="AT96" s="27">
        <v>13.64</v>
      </c>
      <c r="AU96" s="27">
        <v>14.587434044444443</v>
      </c>
      <c r="AV96" s="27">
        <v>14.587434044444443</v>
      </c>
      <c r="AW96" s="27">
        <v>13.491932096328</v>
      </c>
      <c r="AX96" s="27">
        <v>14.24</v>
      </c>
      <c r="AY96" s="27">
        <v>13.78</v>
      </c>
      <c r="AZ96" s="27">
        <v>14.587434044444443</v>
      </c>
      <c r="BA96" s="27">
        <v>14.587434044444443</v>
      </c>
      <c r="BB96" s="27">
        <v>13.500507057349701</v>
      </c>
      <c r="BC96" s="27">
        <v>14.587434044444443</v>
      </c>
      <c r="BD96" s="27">
        <v>28.264033777777776</v>
      </c>
      <c r="BE96" s="27">
        <v>28.264033777777776</v>
      </c>
      <c r="BF96" s="27">
        <v>26.006399999999999</v>
      </c>
      <c r="BG96" s="27">
        <v>28.264033777777776</v>
      </c>
      <c r="BH96" s="27">
        <v>28.264033777777776</v>
      </c>
      <c r="BI96" s="27">
        <v>26.048540000000003</v>
      </c>
      <c r="BJ96" s="27">
        <v>27.679959999999998</v>
      </c>
      <c r="BK96" s="27">
        <v>27.788319999999995</v>
      </c>
      <c r="BL96" s="27">
        <v>23.940999999999999</v>
      </c>
      <c r="BM96" s="27">
        <v>14.19623572311848</v>
      </c>
      <c r="BN96" s="27">
        <v>14.19623572311848</v>
      </c>
      <c r="BO96" s="27">
        <v>14.19623572311848</v>
      </c>
      <c r="BP96" s="27">
        <v>14.19623572311848</v>
      </c>
      <c r="BQ96" s="27">
        <v>14.19623572311848</v>
      </c>
      <c r="BR96" s="27">
        <v>14.19623572311848</v>
      </c>
      <c r="BS96" s="27">
        <v>14.19623572311848</v>
      </c>
      <c r="BT96" s="27">
        <v>14.19623572311848</v>
      </c>
      <c r="BU96" s="27">
        <v>12.592670999999999</v>
      </c>
      <c r="BV96" s="27">
        <v>14.400218075959833</v>
      </c>
      <c r="BW96" s="27">
        <v>14.400218075959833</v>
      </c>
      <c r="BX96" s="27">
        <v>14.400218075959833</v>
      </c>
      <c r="BY96" s="27">
        <v>12.5348808</v>
      </c>
      <c r="BZ96" s="27">
        <v>14.19623572311848</v>
      </c>
      <c r="CA96" s="27">
        <v>14.19623572311848</v>
      </c>
      <c r="CB96" s="27">
        <v>14.19623572311848</v>
      </c>
      <c r="CC96" s="27">
        <v>12.595000000000001</v>
      </c>
      <c r="CD96" s="27">
        <v>14.19623572311848</v>
      </c>
      <c r="CE96" s="27">
        <v>14.19623572311848</v>
      </c>
      <c r="CF96" s="27">
        <v>14.19623572311848</v>
      </c>
      <c r="CG96" s="27">
        <v>14.19623572311848</v>
      </c>
      <c r="CH96" s="27">
        <v>14.19623572311848</v>
      </c>
      <c r="CI96" s="27">
        <v>14.400218075959833</v>
      </c>
      <c r="CJ96" s="27">
        <v>14.400218075959833</v>
      </c>
      <c r="CK96" s="27">
        <v>14.400218075959833</v>
      </c>
      <c r="CL96" s="27">
        <v>12.53</v>
      </c>
      <c r="CM96" s="27">
        <v>14.19623572311848</v>
      </c>
      <c r="CN96" s="27">
        <v>27.901291540804056</v>
      </c>
      <c r="CO96" s="27">
        <v>27.901291540804056</v>
      </c>
      <c r="CP96" s="27">
        <v>27.506063422328054</v>
      </c>
      <c r="CQ96" s="27">
        <v>27.506063422328054</v>
      </c>
      <c r="CR96" s="27">
        <v>27.506063422328054</v>
      </c>
      <c r="CS96" s="27">
        <v>23.929500000000001</v>
      </c>
      <c r="CT96" s="27">
        <v>27.506063422328054</v>
      </c>
      <c r="CU96" s="27">
        <v>27.506063422328054</v>
      </c>
      <c r="CV96" s="27">
        <v>27.506063422328054</v>
      </c>
      <c r="CW96" s="27">
        <v>27.506063422328054</v>
      </c>
      <c r="CX96" s="27">
        <v>27.506063422328054</v>
      </c>
      <c r="CY96" s="27">
        <v>27.506063422328054</v>
      </c>
      <c r="CZ96" s="27">
        <v>27.901291540804056</v>
      </c>
      <c r="DA96" s="27">
        <v>27.901291540804056</v>
      </c>
      <c r="DB96" s="27">
        <v>27.901291540804056</v>
      </c>
      <c r="DC96" s="27">
        <v>23.893379999999997</v>
      </c>
      <c r="DD96" s="27">
        <v>22.129519999999999</v>
      </c>
      <c r="DE96" s="27">
        <v>21.744239999999998</v>
      </c>
      <c r="DF96" s="27">
        <v>28.264033777777776</v>
      </c>
      <c r="DG96" s="27">
        <v>27.902699999999999</v>
      </c>
      <c r="DH96" s="27">
        <v>28.264033777777776</v>
      </c>
      <c r="DI96" s="27">
        <v>45.603999999999999</v>
      </c>
      <c r="DJ96" s="27">
        <v>23.66406478051336</v>
      </c>
      <c r="DK96" s="27">
        <v>24.207171107367571</v>
      </c>
      <c r="DL96" s="27">
        <v>25.729607192777848</v>
      </c>
      <c r="DM96" s="27">
        <v>25.305953788605244</v>
      </c>
      <c r="DN96" s="27">
        <v>23.560584629605628</v>
      </c>
      <c r="DO96" s="27">
        <v>15.440336800000003</v>
      </c>
      <c r="DP96" s="27">
        <v>17.717119466666666</v>
      </c>
      <c r="DQ96" s="27">
        <v>18.934406448858383</v>
      </c>
      <c r="DR96" s="27">
        <v>19.368963911111116</v>
      </c>
      <c r="DS96" s="27">
        <v>23.991242</v>
      </c>
      <c r="DT96" s="27">
        <v>25.130852999999998</v>
      </c>
      <c r="DU96" s="27">
        <v>24.877005999999998</v>
      </c>
      <c r="DV96" s="27">
        <v>24.52054</v>
      </c>
      <c r="DW96" s="27">
        <v>24.52054</v>
      </c>
      <c r="DX96" s="27">
        <v>23.521355</v>
      </c>
      <c r="DY96" s="27">
        <v>45.575000000000003</v>
      </c>
      <c r="DZ96" s="27">
        <v>22.516768999999996</v>
      </c>
      <c r="EA96" s="27">
        <v>19.617348428419501</v>
      </c>
      <c r="EB96" s="28">
        <v>22.497370000000004</v>
      </c>
      <c r="EC96" s="28">
        <v>22.497370000000004</v>
      </c>
      <c r="ED96" s="28">
        <v>24.206278984506234</v>
      </c>
      <c r="EE96" s="28">
        <v>24.299863294190956</v>
      </c>
      <c r="EF96" s="28">
        <v>24.883977795136076</v>
      </c>
      <c r="EG96" s="28">
        <v>23.72221166764756</v>
      </c>
      <c r="EH96" s="28">
        <v>24.599361129879149</v>
      </c>
      <c r="EI96" s="28">
        <v>24.299852642645988</v>
      </c>
      <c r="EJ96" s="28">
        <v>23.381740155173578</v>
      </c>
      <c r="EK96" s="28">
        <v>22.512574902608463</v>
      </c>
      <c r="EL96" s="27">
        <v>24.309901</v>
      </c>
      <c r="EM96" s="27">
        <v>24.169474999999998</v>
      </c>
      <c r="EN96" s="27">
        <v>23.802206999999999</v>
      </c>
      <c r="EO96" s="27">
        <v>23.802206999999999</v>
      </c>
      <c r="EP96" s="27">
        <v>22.743611000000001</v>
      </c>
      <c r="EQ96" s="27">
        <v>21.566192999999998</v>
      </c>
      <c r="ER96" s="27">
        <v>25.287482000000001</v>
      </c>
      <c r="ES96" s="27">
        <v>25.060639999999996</v>
      </c>
      <c r="ET96" s="27">
        <v>23.548360000000002</v>
      </c>
      <c r="EU96" s="27">
        <v>22.327734</v>
      </c>
      <c r="EV96" s="27">
        <v>22.965051999999996</v>
      </c>
      <c r="EW96" s="27">
        <v>24.693372</v>
      </c>
      <c r="EX96" s="27">
        <v>24.461129</v>
      </c>
      <c r="EY96" s="27">
        <v>24.164073999999999</v>
      </c>
      <c r="EZ96" s="27">
        <v>23.202696</v>
      </c>
      <c r="FA96" s="27">
        <v>22.295328000000001</v>
      </c>
      <c r="FB96" s="27">
        <v>24.164073999999999</v>
      </c>
      <c r="FC96" s="27">
        <v>24.73658</v>
      </c>
      <c r="FD96" s="27">
        <v>22.676980022232303</v>
      </c>
      <c r="FE96" s="27">
        <v>21.543603261437681</v>
      </c>
      <c r="FF96" s="27">
        <v>22.3538</v>
      </c>
      <c r="FG96" s="28">
        <v>22.08</v>
      </c>
      <c r="FH96" s="28">
        <v>21.378</v>
      </c>
      <c r="FI96" s="28">
        <v>22.452999999999999</v>
      </c>
      <c r="FJ96" s="28">
        <v>23.326919</v>
      </c>
      <c r="FK96" s="28">
        <v>23.769800999999998</v>
      </c>
      <c r="FL96" s="27">
        <v>33.58965933333333</v>
      </c>
      <c r="FM96" s="27">
        <v>52.02</v>
      </c>
      <c r="FN96" s="27">
        <v>56.05</v>
      </c>
      <c r="FO96" s="27">
        <v>42.21</v>
      </c>
      <c r="FP96" s="27">
        <v>21.60069253639281</v>
      </c>
      <c r="FQ96" s="27">
        <v>277.17700000000002</v>
      </c>
      <c r="FR96" s="27">
        <v>258.98200000000003</v>
      </c>
      <c r="FS96" s="27">
        <v>410.44099999999997</v>
      </c>
      <c r="FT96" s="27">
        <v>5.0280645161290307</v>
      </c>
      <c r="FU96" s="27"/>
    </row>
    <row r="97" spans="1:177" x14ac:dyDescent="0.25">
      <c r="A97" s="15">
        <v>42887</v>
      </c>
      <c r="B97" s="27">
        <v>18.065200000000004</v>
      </c>
      <c r="C97" s="27">
        <v>17.847238095238094</v>
      </c>
      <c r="D97" s="27">
        <v>19.118943116000004</v>
      </c>
      <c r="E97" s="27">
        <v>18.888267493333331</v>
      </c>
      <c r="F97" s="27">
        <v>15.044499999999999</v>
      </c>
      <c r="G97" s="27">
        <v>15.572904761904759</v>
      </c>
      <c r="H97" s="27">
        <v>15.044499999999999</v>
      </c>
      <c r="I97" s="27">
        <v>15.922045684999999</v>
      </c>
      <c r="J97" s="27">
        <v>16.481272296666663</v>
      </c>
      <c r="K97" s="27">
        <v>17.862099999999998</v>
      </c>
      <c r="L97" s="27">
        <v>17.861249999999998</v>
      </c>
      <c r="M97" s="27">
        <v>18.9038</v>
      </c>
      <c r="N97" s="27">
        <v>18.903096712499998</v>
      </c>
      <c r="O97" s="27">
        <v>20.886228815833118</v>
      </c>
      <c r="P97" s="27">
        <v>21.141813446367351</v>
      </c>
      <c r="Q97" s="27">
        <v>15.382066666666667</v>
      </c>
      <c r="R97" s="27">
        <v>16.702666666666666</v>
      </c>
      <c r="S97" s="27">
        <v>34.826766666666664</v>
      </c>
      <c r="T97" s="27">
        <v>37.883433333333336</v>
      </c>
      <c r="U97" s="27">
        <v>15.010199999999998</v>
      </c>
      <c r="V97" s="27">
        <v>48.863361180555565</v>
      </c>
      <c r="W97" s="27">
        <v>54.083219924242435</v>
      </c>
      <c r="X97" s="27">
        <v>45.841337697368452</v>
      </c>
      <c r="Y97" s="27">
        <v>54.311077402597412</v>
      </c>
      <c r="Z97" s="27">
        <v>53.237709171597629</v>
      </c>
      <c r="AA97" s="27">
        <v>42.620588499999968</v>
      </c>
      <c r="AB97" s="27">
        <v>53.215579710144929</v>
      </c>
      <c r="AC97" s="27">
        <v>27.362122085388879</v>
      </c>
      <c r="AD97" s="27">
        <v>11.219377</v>
      </c>
      <c r="AE97" s="27">
        <v>14.185629899999999</v>
      </c>
      <c r="AF97" s="27">
        <v>13.6344481</v>
      </c>
      <c r="AG97" s="27">
        <v>14.587434044444443</v>
      </c>
      <c r="AH97" s="27">
        <v>14.587434044444443</v>
      </c>
      <c r="AI97" s="27">
        <v>13.490594</v>
      </c>
      <c r="AJ97" s="27">
        <v>11.427546</v>
      </c>
      <c r="AK97" s="27">
        <v>14.2368954</v>
      </c>
      <c r="AL97" s="27">
        <v>13.779544999999999</v>
      </c>
      <c r="AM97" s="27">
        <v>14.587434044444443</v>
      </c>
      <c r="AN97" s="27">
        <v>14.587434044444443</v>
      </c>
      <c r="AO97" s="27">
        <v>13.496807999999998</v>
      </c>
      <c r="AP97" s="27">
        <v>13.78</v>
      </c>
      <c r="AQ97" s="27">
        <v>11.221</v>
      </c>
      <c r="AR97" s="27">
        <v>11.43</v>
      </c>
      <c r="AS97" s="27">
        <v>14.188000000000001</v>
      </c>
      <c r="AT97" s="27">
        <v>13.64</v>
      </c>
      <c r="AU97" s="27">
        <v>14.587434044444443</v>
      </c>
      <c r="AV97" s="27">
        <v>14.587434044444443</v>
      </c>
      <c r="AW97" s="27">
        <v>13.491932096328</v>
      </c>
      <c r="AX97" s="27">
        <v>14.24</v>
      </c>
      <c r="AY97" s="27">
        <v>13.78</v>
      </c>
      <c r="AZ97" s="27">
        <v>14.587434044444443</v>
      </c>
      <c r="BA97" s="27">
        <v>14.587434044444443</v>
      </c>
      <c r="BB97" s="27">
        <v>13.500507057349701</v>
      </c>
      <c r="BC97" s="27">
        <v>14.587434044444443</v>
      </c>
      <c r="BD97" s="27">
        <v>28.264033777777776</v>
      </c>
      <c r="BE97" s="27">
        <v>28.264033777777776</v>
      </c>
      <c r="BF97" s="27">
        <v>26.006399999999999</v>
      </c>
      <c r="BG97" s="27">
        <v>28.264033777777776</v>
      </c>
      <c r="BH97" s="27">
        <v>28.264033777777776</v>
      </c>
      <c r="BI97" s="27">
        <v>26.048540000000003</v>
      </c>
      <c r="BJ97" s="27">
        <v>27.679959999999998</v>
      </c>
      <c r="BK97" s="27">
        <v>27.788319999999995</v>
      </c>
      <c r="BL97" s="27">
        <v>24.1875</v>
      </c>
      <c r="BM97" s="27">
        <v>14.121945734103528</v>
      </c>
      <c r="BN97" s="27">
        <v>14.121945734103528</v>
      </c>
      <c r="BO97" s="27">
        <v>14.121945734103528</v>
      </c>
      <c r="BP97" s="27">
        <v>14.121945734103528</v>
      </c>
      <c r="BQ97" s="27">
        <v>14.121945734103528</v>
      </c>
      <c r="BR97" s="27">
        <v>14.121945734103528</v>
      </c>
      <c r="BS97" s="27">
        <v>14.121945734103528</v>
      </c>
      <c r="BT97" s="27">
        <v>14.121945734103528</v>
      </c>
      <c r="BU97" s="27">
        <v>12.592670999999999</v>
      </c>
      <c r="BV97" s="27">
        <v>14.400218075959833</v>
      </c>
      <c r="BW97" s="27">
        <v>14.400218075959833</v>
      </c>
      <c r="BX97" s="27">
        <v>14.400218075959833</v>
      </c>
      <c r="BY97" s="27">
        <v>12.5348808</v>
      </c>
      <c r="BZ97" s="27">
        <v>14.121945734103528</v>
      </c>
      <c r="CA97" s="27">
        <v>14.121945734103528</v>
      </c>
      <c r="CB97" s="27">
        <v>14.121945734103528</v>
      </c>
      <c r="CC97" s="27">
        <v>12.595000000000001</v>
      </c>
      <c r="CD97" s="27">
        <v>14.121945734103528</v>
      </c>
      <c r="CE97" s="27">
        <v>14.121945734103528</v>
      </c>
      <c r="CF97" s="27">
        <v>14.121945734103528</v>
      </c>
      <c r="CG97" s="27">
        <v>14.121945734103528</v>
      </c>
      <c r="CH97" s="27">
        <v>14.121945734103528</v>
      </c>
      <c r="CI97" s="27">
        <v>14.400218075959833</v>
      </c>
      <c r="CJ97" s="27">
        <v>14.400218075959833</v>
      </c>
      <c r="CK97" s="27">
        <v>14.400218075959833</v>
      </c>
      <c r="CL97" s="27">
        <v>12.53</v>
      </c>
      <c r="CM97" s="27">
        <v>14.121945734103528</v>
      </c>
      <c r="CN97" s="27">
        <v>27.901291540804056</v>
      </c>
      <c r="CO97" s="27">
        <v>27.901291540804056</v>
      </c>
      <c r="CP97" s="27">
        <v>27.362122085388879</v>
      </c>
      <c r="CQ97" s="27">
        <v>27.362122085388879</v>
      </c>
      <c r="CR97" s="27">
        <v>27.362122085388879</v>
      </c>
      <c r="CS97" s="27">
        <v>23.929500000000001</v>
      </c>
      <c r="CT97" s="27">
        <v>27.362122085388879</v>
      </c>
      <c r="CU97" s="27">
        <v>27.362122085388879</v>
      </c>
      <c r="CV97" s="27">
        <v>27.362122085388879</v>
      </c>
      <c r="CW97" s="27">
        <v>27.362122085388879</v>
      </c>
      <c r="CX97" s="27">
        <v>27.362122085388879</v>
      </c>
      <c r="CY97" s="27">
        <v>27.362122085388879</v>
      </c>
      <c r="CZ97" s="27">
        <v>27.901291540804056</v>
      </c>
      <c r="DA97" s="27">
        <v>27.901291540804056</v>
      </c>
      <c r="DB97" s="27">
        <v>27.901291540804056</v>
      </c>
      <c r="DC97" s="27">
        <v>23.893379999999997</v>
      </c>
      <c r="DD97" s="27">
        <v>22.129519999999999</v>
      </c>
      <c r="DE97" s="27">
        <v>21.744239999999998</v>
      </c>
      <c r="DF97" s="27">
        <v>28.264033777777776</v>
      </c>
      <c r="DG97" s="27">
        <v>27.902699999999999</v>
      </c>
      <c r="DH97" s="27">
        <v>28.264033777777776</v>
      </c>
      <c r="DI97" s="27">
        <v>41.429000000000002</v>
      </c>
      <c r="DJ97" s="27">
        <v>23.540228916775874</v>
      </c>
      <c r="DK97" s="27">
        <v>24.482183280491839</v>
      </c>
      <c r="DL97" s="27">
        <v>24.662704976890847</v>
      </c>
      <c r="DM97" s="27">
        <v>25.635346899917927</v>
      </c>
      <c r="DN97" s="27">
        <v>23.740214363526416</v>
      </c>
      <c r="DO97" s="27">
        <v>14.800088800000001</v>
      </c>
      <c r="DP97" s="27">
        <v>17.947733066666665</v>
      </c>
      <c r="DQ97" s="27">
        <v>18.835321249477001</v>
      </c>
      <c r="DR97" s="27">
        <v>19.589010311111114</v>
      </c>
      <c r="DS97" s="27">
        <v>24.039850999999999</v>
      </c>
      <c r="DT97" s="27">
        <v>24.223485</v>
      </c>
      <c r="DU97" s="27">
        <v>25.222669999999997</v>
      </c>
      <c r="DV97" s="27">
        <v>24.52054</v>
      </c>
      <c r="DW97" s="27">
        <v>24.52054</v>
      </c>
      <c r="DX97" s="27">
        <v>23.975038999999999</v>
      </c>
      <c r="DY97" s="27">
        <v>46.454000000000001</v>
      </c>
      <c r="DZ97" s="27">
        <v>22.932646000000002</v>
      </c>
      <c r="EA97" s="27">
        <v>19.617348428419501</v>
      </c>
      <c r="EB97" s="28">
        <v>22.497370000000004</v>
      </c>
      <c r="EC97" s="28">
        <v>22.497370000000004</v>
      </c>
      <c r="ED97" s="28">
        <v>24.206278984506234</v>
      </c>
      <c r="EE97" s="28">
        <v>24.299863294190956</v>
      </c>
      <c r="EF97" s="28">
        <v>23.917052008081466</v>
      </c>
      <c r="EG97" s="28">
        <v>23.729520853696734</v>
      </c>
      <c r="EH97" s="28">
        <v>24.892648926029938</v>
      </c>
      <c r="EI97" s="28">
        <v>24.299852642645988</v>
      </c>
      <c r="EJ97" s="28">
        <v>23.76972946816726</v>
      </c>
      <c r="EK97" s="28">
        <v>22.837219149830524</v>
      </c>
      <c r="EL97" s="27">
        <v>23.494349999999997</v>
      </c>
      <c r="EM97" s="27">
        <v>24.579951000000001</v>
      </c>
      <c r="EN97" s="27">
        <v>23.802206999999999</v>
      </c>
      <c r="EO97" s="27">
        <v>23.802206999999999</v>
      </c>
      <c r="EP97" s="27">
        <v>23.251304999999999</v>
      </c>
      <c r="EQ97" s="27">
        <v>22.111694</v>
      </c>
      <c r="ER97" s="27">
        <v>24.455727999999997</v>
      </c>
      <c r="ES97" s="27">
        <v>25.481918</v>
      </c>
      <c r="ET97" s="27">
        <v>24.077658</v>
      </c>
      <c r="EU97" s="27">
        <v>22.884036999999999</v>
      </c>
      <c r="EV97" s="27">
        <v>21.236732</v>
      </c>
      <c r="EW97" s="27">
        <v>23.758998999999999</v>
      </c>
      <c r="EX97" s="27">
        <v>24.768986000000002</v>
      </c>
      <c r="EY97" s="27">
        <v>24.164073999999999</v>
      </c>
      <c r="EZ97" s="27">
        <v>23.613171999999999</v>
      </c>
      <c r="FA97" s="27">
        <v>22.651793999999999</v>
      </c>
      <c r="FB97" s="27">
        <v>24.164073999999999</v>
      </c>
      <c r="FC97" s="27">
        <v>25.109248999999998</v>
      </c>
      <c r="FD97" s="27">
        <v>22.693399137270415</v>
      </c>
      <c r="FE97" s="27">
        <v>21.559201762646321</v>
      </c>
      <c r="FF97" s="27">
        <v>22.3538</v>
      </c>
      <c r="FG97" s="28">
        <v>22.173999999999999</v>
      </c>
      <c r="FH97" s="28">
        <v>21.423999999999999</v>
      </c>
      <c r="FI97" s="28">
        <v>22.86</v>
      </c>
      <c r="FJ97" s="28">
        <v>23.424136999999998</v>
      </c>
      <c r="FK97" s="28">
        <v>24.185677999999999</v>
      </c>
      <c r="FL97" s="27">
        <v>34.127508666666664</v>
      </c>
      <c r="FM97" s="27">
        <v>51.63</v>
      </c>
      <c r="FN97" s="27">
        <v>56.68</v>
      </c>
      <c r="FO97" s="27">
        <v>41.22</v>
      </c>
      <c r="FP97" s="27">
        <v>21.60069253639281</v>
      </c>
      <c r="FQ97" s="27">
        <v>260.19200000000001</v>
      </c>
      <c r="FR97" s="27">
        <v>247.22900000000001</v>
      </c>
      <c r="FS97" s="27">
        <v>373.89499999999998</v>
      </c>
      <c r="FT97" s="27">
        <v>5.0181111111111125</v>
      </c>
      <c r="FU97" s="27"/>
    </row>
    <row r="98" spans="1:177" x14ac:dyDescent="0.25">
      <c r="A98" s="15">
        <v>42917</v>
      </c>
      <c r="B98" s="27">
        <v>17.559354838709677</v>
      </c>
      <c r="C98" s="27">
        <v>17.967772727272727</v>
      </c>
      <c r="D98" s="27">
        <v>18.583592006451614</v>
      </c>
      <c r="E98" s="27">
        <v>19.015832910454545</v>
      </c>
      <c r="F98" s="27">
        <v>15.097387096774192</v>
      </c>
      <c r="G98" s="27">
        <v>14.857727272727271</v>
      </c>
      <c r="H98" s="27">
        <v>15.097387096774192</v>
      </c>
      <c r="I98" s="27">
        <v>15.97801768612903</v>
      </c>
      <c r="J98" s="27">
        <v>15.724378504545452</v>
      </c>
      <c r="K98" s="27">
        <v>15.557952380952381</v>
      </c>
      <c r="L98" s="27">
        <v>15.558333333333334</v>
      </c>
      <c r="M98" s="27">
        <v>16.465299999999999</v>
      </c>
      <c r="N98" s="27">
        <v>16.465850916666668</v>
      </c>
      <c r="O98" s="27">
        <v>18.447728815833116</v>
      </c>
      <c r="P98" s="27">
        <v>18.703313446367353</v>
      </c>
      <c r="Q98" s="27">
        <v>15.214709677419354</v>
      </c>
      <c r="R98" s="27">
        <v>16.331645161290322</v>
      </c>
      <c r="S98" s="27">
        <v>36.001032258064505</v>
      </c>
      <c r="T98" s="27">
        <v>38.148580645161289</v>
      </c>
      <c r="U98" s="27">
        <v>14.750193548387097</v>
      </c>
      <c r="V98" s="27">
        <v>50.312368387096825</v>
      </c>
      <c r="W98" s="27">
        <v>57.317555396825426</v>
      </c>
      <c r="X98" s="27">
        <v>46.724345772357736</v>
      </c>
      <c r="Y98" s="27">
        <v>56.844255411255439</v>
      </c>
      <c r="Z98" s="27">
        <v>53.420937729729744</v>
      </c>
      <c r="AA98" s="27">
        <v>43.958858536585382</v>
      </c>
      <c r="AB98" s="27">
        <v>58.179347826086939</v>
      </c>
      <c r="AC98" s="27">
        <v>26.684027555452428</v>
      </c>
      <c r="AD98" s="27">
        <v>11.219377</v>
      </c>
      <c r="AE98" s="27">
        <v>14.185629899999999</v>
      </c>
      <c r="AF98" s="27">
        <v>13.6344481</v>
      </c>
      <c r="AG98" s="27">
        <v>15.028558999999998</v>
      </c>
      <c r="AH98" s="27">
        <v>15.028558999999998</v>
      </c>
      <c r="AI98" s="27">
        <v>13.490594</v>
      </c>
      <c r="AJ98" s="27">
        <v>11.427546</v>
      </c>
      <c r="AK98" s="27">
        <v>14.2368954</v>
      </c>
      <c r="AL98" s="27">
        <v>13.779544999999999</v>
      </c>
      <c r="AM98" s="27">
        <v>15.028558999999998</v>
      </c>
      <c r="AN98" s="27">
        <v>14.988168</v>
      </c>
      <c r="AO98" s="27">
        <v>13.496807999999998</v>
      </c>
      <c r="AP98" s="27">
        <v>13.78</v>
      </c>
      <c r="AQ98" s="27">
        <v>11.221</v>
      </c>
      <c r="AR98" s="27">
        <v>11.43</v>
      </c>
      <c r="AS98" s="27">
        <v>14.188000000000001</v>
      </c>
      <c r="AT98" s="27">
        <v>13.64</v>
      </c>
      <c r="AU98" s="27">
        <v>15.028558999999998</v>
      </c>
      <c r="AV98" s="27">
        <v>15.028558999999998</v>
      </c>
      <c r="AW98" s="27">
        <v>13.491932096328</v>
      </c>
      <c r="AX98" s="27">
        <v>14.24</v>
      </c>
      <c r="AY98" s="27">
        <v>13.78</v>
      </c>
      <c r="AZ98" s="27">
        <v>15.028558999999998</v>
      </c>
      <c r="BA98" s="27">
        <v>14.9914066842169</v>
      </c>
      <c r="BB98" s="27">
        <v>13.500507057349701</v>
      </c>
      <c r="BC98" s="27">
        <v>15.028558999999998</v>
      </c>
      <c r="BD98" s="27">
        <v>28.269919999999999</v>
      </c>
      <c r="BE98" s="27">
        <v>29.118739999999999</v>
      </c>
      <c r="BF98" s="27">
        <v>26.006399999999999</v>
      </c>
      <c r="BG98" s="27">
        <v>28.510719999999999</v>
      </c>
      <c r="BH98" s="27">
        <v>29.02242</v>
      </c>
      <c r="BI98" s="27">
        <v>26.048540000000003</v>
      </c>
      <c r="BJ98" s="27">
        <v>27.679959999999998</v>
      </c>
      <c r="BK98" s="27">
        <v>27.788319999999995</v>
      </c>
      <c r="BL98" s="27">
        <v>24.198499999999999</v>
      </c>
      <c r="BM98" s="27">
        <v>13.771972361260913</v>
      </c>
      <c r="BN98" s="27">
        <v>13.771972361260913</v>
      </c>
      <c r="BO98" s="27">
        <v>13.771972361260913</v>
      </c>
      <c r="BP98" s="27">
        <v>13.771972361260913</v>
      </c>
      <c r="BQ98" s="27">
        <v>13.771972361260913</v>
      </c>
      <c r="BR98" s="27">
        <v>13.771972361260913</v>
      </c>
      <c r="BS98" s="27">
        <v>13.771972361260913</v>
      </c>
      <c r="BT98" s="27">
        <v>13.771972361260913</v>
      </c>
      <c r="BU98" s="27">
        <v>12.592670999999999</v>
      </c>
      <c r="BV98" s="27">
        <v>13.771972361260913</v>
      </c>
      <c r="BW98" s="27">
        <v>13.771972361260913</v>
      </c>
      <c r="BX98" s="27">
        <v>13.771972361260913</v>
      </c>
      <c r="BY98" s="27">
        <v>12.5348808</v>
      </c>
      <c r="BZ98" s="27">
        <v>13.771972361260913</v>
      </c>
      <c r="CA98" s="27">
        <v>13.771972361260913</v>
      </c>
      <c r="CB98" s="27">
        <v>13.771972361260913</v>
      </c>
      <c r="CC98" s="27">
        <v>12.595000000000001</v>
      </c>
      <c r="CD98" s="27">
        <v>13.771972361260913</v>
      </c>
      <c r="CE98" s="27">
        <v>13.771972361260913</v>
      </c>
      <c r="CF98" s="27">
        <v>13.771972361260913</v>
      </c>
      <c r="CG98" s="27">
        <v>13.771972361260913</v>
      </c>
      <c r="CH98" s="27">
        <v>13.771972361260913</v>
      </c>
      <c r="CI98" s="27">
        <v>13.771972361260913</v>
      </c>
      <c r="CJ98" s="27">
        <v>13.771972361260913</v>
      </c>
      <c r="CK98" s="27">
        <v>13.771972361260913</v>
      </c>
      <c r="CL98" s="27">
        <v>12.53</v>
      </c>
      <c r="CM98" s="27">
        <v>13.771972361260913</v>
      </c>
      <c r="CN98" s="27">
        <v>26.684027555452428</v>
      </c>
      <c r="CO98" s="27">
        <v>26.684027555452428</v>
      </c>
      <c r="CP98" s="27">
        <v>26.684027555452428</v>
      </c>
      <c r="CQ98" s="27">
        <v>26.684027555452428</v>
      </c>
      <c r="CR98" s="27">
        <v>26.684027555452428</v>
      </c>
      <c r="CS98" s="27">
        <v>23.929500000000001</v>
      </c>
      <c r="CT98" s="27">
        <v>26.684027555452428</v>
      </c>
      <c r="CU98" s="27">
        <v>26.684027555452428</v>
      </c>
      <c r="CV98" s="27">
        <v>26.684027555452428</v>
      </c>
      <c r="CW98" s="27">
        <v>26.684027555452428</v>
      </c>
      <c r="CX98" s="27">
        <v>26.684027555452428</v>
      </c>
      <c r="CY98" s="27">
        <v>26.684027555452428</v>
      </c>
      <c r="CZ98" s="27">
        <v>26.684027555452428</v>
      </c>
      <c r="DA98" s="27">
        <v>26.684027555452428</v>
      </c>
      <c r="DB98" s="27">
        <v>26.684027555452428</v>
      </c>
      <c r="DC98" s="27">
        <v>23.893379999999997</v>
      </c>
      <c r="DD98" s="27">
        <v>22.129519999999999</v>
      </c>
      <c r="DE98" s="27">
        <v>21.744239999999998</v>
      </c>
      <c r="DF98" s="27">
        <v>29.118739999999999</v>
      </c>
      <c r="DG98" s="27">
        <v>27.902699999999999</v>
      </c>
      <c r="DH98" s="27">
        <v>28.269919999999999</v>
      </c>
      <c r="DI98" s="27">
        <v>42.189</v>
      </c>
      <c r="DJ98" s="27">
        <v>22.95684944013647</v>
      </c>
      <c r="DK98" s="27">
        <v>24.470961817056132</v>
      </c>
      <c r="DL98" s="27">
        <v>23.483415488747781</v>
      </c>
      <c r="DM98" s="27">
        <v>24.823344541920434</v>
      </c>
      <c r="DN98" s="27">
        <v>23.670296014427024</v>
      </c>
      <c r="DO98" s="27">
        <v>14.092397199999999</v>
      </c>
      <c r="DP98" s="27">
        <v>17.3792367</v>
      </c>
      <c r="DQ98" s="27">
        <v>18.368539898637025</v>
      </c>
      <c r="DR98" s="27">
        <v>19.580031644444446</v>
      </c>
      <c r="DS98" s="27">
        <v>23.078472999999999</v>
      </c>
      <c r="DT98" s="27">
        <v>23.445741000000002</v>
      </c>
      <c r="DU98" s="27">
        <v>24.574549999999999</v>
      </c>
      <c r="DV98" s="27">
        <v>24.574549999999999</v>
      </c>
      <c r="DW98" s="27">
        <v>25.222669999999997</v>
      </c>
      <c r="DX98" s="27">
        <v>24.158672999999997</v>
      </c>
      <c r="DY98" s="27">
        <v>46.81</v>
      </c>
      <c r="DZ98" s="27">
        <v>23.073072</v>
      </c>
      <c r="EA98" s="27">
        <v>20.735638604999998</v>
      </c>
      <c r="EB98" s="28">
        <v>23.79391</v>
      </c>
      <c r="EC98" s="28">
        <v>23.79391</v>
      </c>
      <c r="ED98" s="28">
        <v>23.907552741255849</v>
      </c>
      <c r="EE98" s="28">
        <v>24.892638716572652</v>
      </c>
      <c r="EF98" s="28">
        <v>23.024386604049965</v>
      </c>
      <c r="EG98" s="28">
        <v>22.727540237725545</v>
      </c>
      <c r="EH98" s="28">
        <v>24.20127205676307</v>
      </c>
      <c r="EI98" s="28">
        <v>24.20127205676307</v>
      </c>
      <c r="EJ98" s="28">
        <v>23.874697296447309</v>
      </c>
      <c r="EK98" s="28">
        <v>22.878072901507458</v>
      </c>
      <c r="EL98" s="27">
        <v>22.894838999999997</v>
      </c>
      <c r="EM98" s="27">
        <v>23.975038999999999</v>
      </c>
      <c r="EN98" s="27">
        <v>23.975038999999999</v>
      </c>
      <c r="EO98" s="27">
        <v>24.579951000000001</v>
      </c>
      <c r="EP98" s="27">
        <v>23.499751</v>
      </c>
      <c r="EQ98" s="27">
        <v>22.333134999999999</v>
      </c>
      <c r="ER98" s="27">
        <v>23.872419999999998</v>
      </c>
      <c r="ES98" s="27">
        <v>24.914813000000002</v>
      </c>
      <c r="ET98" s="27">
        <v>24.374713</v>
      </c>
      <c r="EU98" s="27">
        <v>23.164888999999999</v>
      </c>
      <c r="EV98" s="27">
        <v>21.328548999999999</v>
      </c>
      <c r="EW98" s="27">
        <v>22.90024</v>
      </c>
      <c r="EX98" s="27">
        <v>24.077658</v>
      </c>
      <c r="EY98" s="27">
        <v>24.077658</v>
      </c>
      <c r="EZ98" s="27">
        <v>23.742795999999998</v>
      </c>
      <c r="FA98" s="27">
        <v>22.711205</v>
      </c>
      <c r="FB98" s="27">
        <v>24.768986000000002</v>
      </c>
      <c r="FC98" s="27">
        <v>24.401717999999999</v>
      </c>
      <c r="FD98" s="27">
        <v>22.256199377993607</v>
      </c>
      <c r="FE98" s="27">
        <v>21.143852886798587</v>
      </c>
      <c r="FF98" s="27">
        <v>23.528515000000002</v>
      </c>
      <c r="FG98" s="28">
        <v>21.878</v>
      </c>
      <c r="FH98" s="28">
        <v>21.097000000000001</v>
      </c>
      <c r="FI98" s="28">
        <v>23.007000000000001</v>
      </c>
      <c r="FJ98" s="28">
        <v>23.11628</v>
      </c>
      <c r="FK98" s="28">
        <v>24.336905999999999</v>
      </c>
      <c r="FL98" s="27">
        <v>34.274539666666669</v>
      </c>
      <c r="FM98" s="27">
        <v>50.8</v>
      </c>
      <c r="FN98" s="27">
        <v>55.29</v>
      </c>
      <c r="FO98" s="27">
        <v>40.9</v>
      </c>
      <c r="FP98" s="27">
        <v>19.163446740559479</v>
      </c>
      <c r="FQ98" s="27">
        <v>253.864</v>
      </c>
      <c r="FR98" s="27">
        <v>249.11699999999999</v>
      </c>
      <c r="FS98" s="27">
        <v>386.45800000000003</v>
      </c>
      <c r="FT98" s="27">
        <v>4.8775985663082437</v>
      </c>
      <c r="FU98" s="27"/>
    </row>
    <row r="99" spans="1:177" x14ac:dyDescent="0.25">
      <c r="A99" s="15">
        <v>42948</v>
      </c>
      <c r="B99" s="27">
        <v>17.775193548387101</v>
      </c>
      <c r="C99" s="27">
        <v>17.184238095238094</v>
      </c>
      <c r="D99" s="27">
        <v>18.81202058806452</v>
      </c>
      <c r="E99" s="27">
        <v>18.186594703333331</v>
      </c>
      <c r="F99" s="27">
        <v>15.951806451612903</v>
      </c>
      <c r="G99" s="27">
        <v>14.823476190476189</v>
      </c>
      <c r="H99" s="27">
        <v>15.951806451612903</v>
      </c>
      <c r="I99" s="27">
        <v>16.882275321935484</v>
      </c>
      <c r="J99" s="27">
        <v>15.688129556666665</v>
      </c>
      <c r="K99" s="27">
        <v>15.557952380952381</v>
      </c>
      <c r="L99" s="27">
        <v>15.558333333333334</v>
      </c>
      <c r="M99" s="27">
        <v>16.465299999999999</v>
      </c>
      <c r="N99" s="27">
        <v>16.465850916666668</v>
      </c>
      <c r="O99" s="27">
        <v>18.447728815833116</v>
      </c>
      <c r="P99" s="27">
        <v>18.703313446367353</v>
      </c>
      <c r="Q99" s="27">
        <v>15.974032258064513</v>
      </c>
      <c r="R99" s="27">
        <v>16.620516129032257</v>
      </c>
      <c r="S99" s="27">
        <v>42.342096774193543</v>
      </c>
      <c r="T99" s="27">
        <v>41.686451612903227</v>
      </c>
      <c r="U99" s="27">
        <v>15.765903225806449</v>
      </c>
      <c r="V99" s="27">
        <v>55.76935520161291</v>
      </c>
      <c r="W99" s="27">
        <v>62.526737065217446</v>
      </c>
      <c r="X99" s="27">
        <v>51.784232564102595</v>
      </c>
      <c r="Y99" s="27">
        <v>62.568648719008266</v>
      </c>
      <c r="Z99" s="27">
        <v>63.189605862069001</v>
      </c>
      <c r="AA99" s="27">
        <v>46.816450792682936</v>
      </c>
      <c r="AB99" s="27">
        <v>58.179347826086939</v>
      </c>
      <c r="AC99" s="27">
        <v>25.95376296240914</v>
      </c>
      <c r="AD99" s="27">
        <v>11.219377</v>
      </c>
      <c r="AE99" s="27">
        <v>14.185629899999999</v>
      </c>
      <c r="AF99" s="27">
        <v>13.6344481</v>
      </c>
      <c r="AG99" s="27">
        <v>15.028558999999998</v>
      </c>
      <c r="AH99" s="27">
        <v>15.028558999999998</v>
      </c>
      <c r="AI99" s="27">
        <v>13.490594</v>
      </c>
      <c r="AJ99" s="27">
        <v>11.427546</v>
      </c>
      <c r="AK99" s="27">
        <v>14.2368954</v>
      </c>
      <c r="AL99" s="27">
        <v>13.779544999999999</v>
      </c>
      <c r="AM99" s="27">
        <v>15.028558999999998</v>
      </c>
      <c r="AN99" s="27">
        <v>14.988168</v>
      </c>
      <c r="AO99" s="27">
        <v>13.496807999999998</v>
      </c>
      <c r="AP99" s="27">
        <v>13.78</v>
      </c>
      <c r="AQ99" s="27">
        <v>11.221</v>
      </c>
      <c r="AR99" s="27">
        <v>11.43</v>
      </c>
      <c r="AS99" s="27">
        <v>14.188000000000001</v>
      </c>
      <c r="AT99" s="27">
        <v>13.64</v>
      </c>
      <c r="AU99" s="27">
        <v>15.028558999999998</v>
      </c>
      <c r="AV99" s="27">
        <v>15.028558999999998</v>
      </c>
      <c r="AW99" s="27">
        <v>13.491932096328</v>
      </c>
      <c r="AX99" s="27">
        <v>14.24</v>
      </c>
      <c r="AY99" s="27">
        <v>13.78</v>
      </c>
      <c r="AZ99" s="27">
        <v>15.028558999999998</v>
      </c>
      <c r="BA99" s="27">
        <v>14.9914066842169</v>
      </c>
      <c r="BB99" s="27">
        <v>13.500507057349701</v>
      </c>
      <c r="BC99" s="27">
        <v>15.028558999999998</v>
      </c>
      <c r="BD99" s="27">
        <v>28.269919999999999</v>
      </c>
      <c r="BE99" s="27">
        <v>29.118739999999999</v>
      </c>
      <c r="BF99" s="27">
        <v>26.006399999999999</v>
      </c>
      <c r="BG99" s="27">
        <v>28.510719999999999</v>
      </c>
      <c r="BH99" s="27">
        <v>29.02242</v>
      </c>
      <c r="BI99" s="27">
        <v>26.048540000000003</v>
      </c>
      <c r="BJ99" s="27">
        <v>27.679959999999998</v>
      </c>
      <c r="BK99" s="27">
        <v>27.788319999999995</v>
      </c>
      <c r="BL99" s="27">
        <v>23.981000000000002</v>
      </c>
      <c r="BM99" s="27">
        <v>13.395073342891228</v>
      </c>
      <c r="BN99" s="27">
        <v>13.395073342891228</v>
      </c>
      <c r="BO99" s="27">
        <v>13.395073342891228</v>
      </c>
      <c r="BP99" s="27">
        <v>13.395073342891228</v>
      </c>
      <c r="BQ99" s="27">
        <v>13.395073342891228</v>
      </c>
      <c r="BR99" s="27">
        <v>13.395073342891228</v>
      </c>
      <c r="BS99" s="27">
        <v>13.395073342891228</v>
      </c>
      <c r="BT99" s="27">
        <v>13.395073342891228</v>
      </c>
      <c r="BU99" s="27">
        <v>12.592670999999999</v>
      </c>
      <c r="BV99" s="27">
        <v>13.771972361260913</v>
      </c>
      <c r="BW99" s="27">
        <v>13.771972361260913</v>
      </c>
      <c r="BX99" s="27">
        <v>13.771972361260913</v>
      </c>
      <c r="BY99" s="27">
        <v>12.5348808</v>
      </c>
      <c r="BZ99" s="27">
        <v>13.395073342891228</v>
      </c>
      <c r="CA99" s="27">
        <v>13.395073342891228</v>
      </c>
      <c r="CB99" s="27">
        <v>13.395073342891228</v>
      </c>
      <c r="CC99" s="27">
        <v>12.595000000000001</v>
      </c>
      <c r="CD99" s="27">
        <v>13.395073342891228</v>
      </c>
      <c r="CE99" s="27">
        <v>13.395073342891228</v>
      </c>
      <c r="CF99" s="27">
        <v>13.395073342891228</v>
      </c>
      <c r="CG99" s="27">
        <v>13.395073342891228</v>
      </c>
      <c r="CH99" s="27">
        <v>13.395073342891228</v>
      </c>
      <c r="CI99" s="27">
        <v>13.771972361260913</v>
      </c>
      <c r="CJ99" s="27">
        <v>13.771972361260913</v>
      </c>
      <c r="CK99" s="27">
        <v>13.771972361260913</v>
      </c>
      <c r="CL99" s="27">
        <v>12.53</v>
      </c>
      <c r="CM99" s="27">
        <v>13.395073342891228</v>
      </c>
      <c r="CN99" s="27">
        <v>26.684027555452428</v>
      </c>
      <c r="CO99" s="27">
        <v>26.684027555452428</v>
      </c>
      <c r="CP99" s="27">
        <v>25.95376296240914</v>
      </c>
      <c r="CQ99" s="27">
        <v>25.95376296240914</v>
      </c>
      <c r="CR99" s="27">
        <v>25.95376296240914</v>
      </c>
      <c r="CS99" s="27">
        <v>23.929500000000001</v>
      </c>
      <c r="CT99" s="27">
        <v>25.95376296240914</v>
      </c>
      <c r="CU99" s="27">
        <v>25.95376296240914</v>
      </c>
      <c r="CV99" s="27">
        <v>25.95376296240914</v>
      </c>
      <c r="CW99" s="27">
        <v>25.95376296240914</v>
      </c>
      <c r="CX99" s="27">
        <v>25.95376296240914</v>
      </c>
      <c r="CY99" s="27">
        <v>25.95376296240914</v>
      </c>
      <c r="CZ99" s="27">
        <v>26.684027555452428</v>
      </c>
      <c r="DA99" s="27">
        <v>26.684027555452428</v>
      </c>
      <c r="DB99" s="27">
        <v>26.684027555452428</v>
      </c>
      <c r="DC99" s="27">
        <v>23.893379999999997</v>
      </c>
      <c r="DD99" s="27">
        <v>22.129519999999999</v>
      </c>
      <c r="DE99" s="27">
        <v>21.744239999999998</v>
      </c>
      <c r="DF99" s="27">
        <v>29.118739999999999</v>
      </c>
      <c r="DG99" s="27">
        <v>27.902699999999999</v>
      </c>
      <c r="DH99" s="27">
        <v>28.269919999999999</v>
      </c>
      <c r="DI99" s="27">
        <v>43.738999999999997</v>
      </c>
      <c r="DJ99" s="27">
        <v>22.32858692320125</v>
      </c>
      <c r="DK99" s="27">
        <v>24.306840721063168</v>
      </c>
      <c r="DL99" s="27">
        <v>22.308614585979008</v>
      </c>
      <c r="DM99" s="27">
        <v>24.019110889378428</v>
      </c>
      <c r="DN99" s="27">
        <v>23.732531977020429</v>
      </c>
      <c r="DO99" s="27">
        <v>13.387399200000001</v>
      </c>
      <c r="DP99" s="27">
        <v>16.816179333333331</v>
      </c>
      <c r="DQ99" s="27">
        <v>17.865846132263044</v>
      </c>
      <c r="DR99" s="27">
        <v>19.448712888888899</v>
      </c>
      <c r="DS99" s="27">
        <v>22.095490999999999</v>
      </c>
      <c r="DT99" s="27">
        <v>22.495165</v>
      </c>
      <c r="DU99" s="27">
        <v>23.813008999999997</v>
      </c>
      <c r="DV99" s="27">
        <v>24.574549999999999</v>
      </c>
      <c r="DW99" s="27">
        <v>25.222669999999997</v>
      </c>
      <c r="DX99" s="27">
        <v>24.083058999999999</v>
      </c>
      <c r="DY99" s="27">
        <v>46.662999999999997</v>
      </c>
      <c r="DZ99" s="27">
        <v>23.267507999999999</v>
      </c>
      <c r="EA99" s="27">
        <v>20.735638604999998</v>
      </c>
      <c r="EB99" s="28">
        <v>23.79391</v>
      </c>
      <c r="EC99" s="28">
        <v>23.79391</v>
      </c>
      <c r="ED99" s="28">
        <v>23.907552741255849</v>
      </c>
      <c r="EE99" s="28">
        <v>24.892638716572652</v>
      </c>
      <c r="EF99" s="28">
        <v>21.975703283929022</v>
      </c>
      <c r="EG99" s="28">
        <v>21.737657067065321</v>
      </c>
      <c r="EH99" s="28">
        <v>23.429840539532545</v>
      </c>
      <c r="EI99" s="28">
        <v>24.20127205676307</v>
      </c>
      <c r="EJ99" s="28">
        <v>23.72480851456244</v>
      </c>
      <c r="EK99" s="28">
        <v>23.030230937362436</v>
      </c>
      <c r="EL99" s="27">
        <v>21.836243</v>
      </c>
      <c r="EM99" s="27">
        <v>23.073072</v>
      </c>
      <c r="EN99" s="27">
        <v>23.975038999999999</v>
      </c>
      <c r="EO99" s="27">
        <v>24.579951000000001</v>
      </c>
      <c r="EP99" s="27">
        <v>23.391731</v>
      </c>
      <c r="EQ99" s="27">
        <v>22.516768999999996</v>
      </c>
      <c r="ER99" s="27">
        <v>23.002859000000001</v>
      </c>
      <c r="ES99" s="27">
        <v>24.142469999999999</v>
      </c>
      <c r="ET99" s="27">
        <v>24.374713</v>
      </c>
      <c r="EU99" s="27">
        <v>23.407933999999997</v>
      </c>
      <c r="EV99" s="27">
        <v>21.798435999999995</v>
      </c>
      <c r="EW99" s="27">
        <v>21.841643999999999</v>
      </c>
      <c r="EX99" s="27">
        <v>23.267507999999999</v>
      </c>
      <c r="EY99" s="27">
        <v>24.077658</v>
      </c>
      <c r="EZ99" s="27">
        <v>23.591568000000002</v>
      </c>
      <c r="FA99" s="27">
        <v>22.862432999999996</v>
      </c>
      <c r="FB99" s="27">
        <v>24.768986000000002</v>
      </c>
      <c r="FC99" s="27">
        <v>23.548360000000002</v>
      </c>
      <c r="FD99" s="27">
        <v>21.657005950046138</v>
      </c>
      <c r="FE99" s="27">
        <v>20.574606652251241</v>
      </c>
      <c r="FF99" s="27">
        <v>23.528515000000002</v>
      </c>
      <c r="FG99" s="28">
        <v>21.440999999999999</v>
      </c>
      <c r="FH99" s="28">
        <v>20.893000000000001</v>
      </c>
      <c r="FI99" s="28">
        <v>22.923999999999999</v>
      </c>
      <c r="FJ99" s="28">
        <v>22.651793999999999</v>
      </c>
      <c r="FK99" s="28">
        <v>24.255890999999998</v>
      </c>
      <c r="FL99" s="27">
        <v>34.092822000000005</v>
      </c>
      <c r="FM99" s="27">
        <v>49.97</v>
      </c>
      <c r="FN99" s="27">
        <v>53.8</v>
      </c>
      <c r="FO99" s="27">
        <v>40.369999999999997</v>
      </c>
      <c r="FP99" s="27">
        <v>19.163446740559479</v>
      </c>
      <c r="FQ99" s="27">
        <v>257.68200000000002</v>
      </c>
      <c r="FR99" s="27">
        <v>251.44499999999999</v>
      </c>
      <c r="FS99" s="27">
        <v>397.69299999999998</v>
      </c>
      <c r="FT99" s="27">
        <v>4.9375537634408611</v>
      </c>
      <c r="FU99" s="27"/>
    </row>
    <row r="100" spans="1:177" x14ac:dyDescent="0.25">
      <c r="A100" s="15">
        <v>42979</v>
      </c>
      <c r="B100" s="27">
        <v>18.570666666666664</v>
      </c>
      <c r="C100" s="27">
        <v>17.921863636363636</v>
      </c>
      <c r="D100" s="27">
        <v>19.653893653333331</v>
      </c>
      <c r="E100" s="27">
        <v>18.967245942272726</v>
      </c>
      <c r="F100" s="27">
        <v>17.178266666666669</v>
      </c>
      <c r="G100" s="27">
        <v>15.805954545454545</v>
      </c>
      <c r="H100" s="27">
        <v>17.178266666666669</v>
      </c>
      <c r="I100" s="27">
        <v>18.180274961333335</v>
      </c>
      <c r="J100" s="27">
        <v>16.727915874090908</v>
      </c>
      <c r="K100" s="27">
        <v>15.557952380952381</v>
      </c>
      <c r="L100" s="27">
        <v>15.558333333333334</v>
      </c>
      <c r="M100" s="27">
        <v>16.465299999999999</v>
      </c>
      <c r="N100" s="27">
        <v>16.465850916666668</v>
      </c>
      <c r="O100" s="27">
        <v>18.447728815833116</v>
      </c>
      <c r="P100" s="27">
        <v>18.703313446367353</v>
      </c>
      <c r="Q100" s="27">
        <v>17.168166666666664</v>
      </c>
      <c r="R100" s="27">
        <v>17.535533333333333</v>
      </c>
      <c r="S100" s="27">
        <v>45.695966666666678</v>
      </c>
      <c r="T100" s="27">
        <v>44.488066666666668</v>
      </c>
      <c r="U100" s="27">
        <v>17.051399999999997</v>
      </c>
      <c r="V100" s="27">
        <v>48.594956027777769</v>
      </c>
      <c r="W100" s="27">
        <v>53.866484365079373</v>
      </c>
      <c r="X100" s="27">
        <v>45.756440769230721</v>
      </c>
      <c r="Y100" s="27">
        <v>52.890673203463223</v>
      </c>
      <c r="Z100" s="27">
        <v>52.171944378378377</v>
      </c>
      <c r="AA100" s="27">
        <v>43.153990526315781</v>
      </c>
      <c r="AB100" s="27">
        <v>58.179347826086939</v>
      </c>
      <c r="AC100" s="27">
        <v>26.084649856271312</v>
      </c>
      <c r="AD100" s="27">
        <v>11.219377</v>
      </c>
      <c r="AE100" s="27">
        <v>14.185629899999999</v>
      </c>
      <c r="AF100" s="27">
        <v>13.6344481</v>
      </c>
      <c r="AG100" s="27">
        <v>15.028558999999998</v>
      </c>
      <c r="AH100" s="27">
        <v>15.028558999999998</v>
      </c>
      <c r="AI100" s="27">
        <v>13.490594</v>
      </c>
      <c r="AJ100" s="27">
        <v>11.427546</v>
      </c>
      <c r="AK100" s="27">
        <v>14.2368954</v>
      </c>
      <c r="AL100" s="27">
        <v>13.779544999999999</v>
      </c>
      <c r="AM100" s="27">
        <v>15.028558999999998</v>
      </c>
      <c r="AN100" s="27">
        <v>14.988168</v>
      </c>
      <c r="AO100" s="27">
        <v>13.496807999999998</v>
      </c>
      <c r="AP100" s="27">
        <v>13.78</v>
      </c>
      <c r="AQ100" s="27">
        <v>11.221</v>
      </c>
      <c r="AR100" s="27">
        <v>11.43</v>
      </c>
      <c r="AS100" s="27">
        <v>14.188000000000001</v>
      </c>
      <c r="AT100" s="27">
        <v>13.64</v>
      </c>
      <c r="AU100" s="27">
        <v>15.028558999999998</v>
      </c>
      <c r="AV100" s="27">
        <v>15.028558999999998</v>
      </c>
      <c r="AW100" s="27">
        <v>13.491932096328</v>
      </c>
      <c r="AX100" s="27">
        <v>14.24</v>
      </c>
      <c r="AY100" s="27">
        <v>13.78</v>
      </c>
      <c r="AZ100" s="27">
        <v>15.028558999999998</v>
      </c>
      <c r="BA100" s="27">
        <v>14.9914066842169</v>
      </c>
      <c r="BB100" s="27">
        <v>13.500507057349701</v>
      </c>
      <c r="BC100" s="27">
        <v>15.028558999999998</v>
      </c>
      <c r="BD100" s="27">
        <v>28.269919999999999</v>
      </c>
      <c r="BE100" s="27">
        <v>29.118739999999999</v>
      </c>
      <c r="BF100" s="27">
        <v>26.006399999999999</v>
      </c>
      <c r="BG100" s="27">
        <v>28.510719999999999</v>
      </c>
      <c r="BH100" s="27">
        <v>29.02242</v>
      </c>
      <c r="BI100" s="27">
        <v>26.048540000000003</v>
      </c>
      <c r="BJ100" s="27">
        <v>27.679959999999998</v>
      </c>
      <c r="BK100" s="27">
        <v>27.788319999999995</v>
      </c>
      <c r="BL100" s="27">
        <v>23.997499999999999</v>
      </c>
      <c r="BM100" s="27">
        <v>13.462625764690195</v>
      </c>
      <c r="BN100" s="27">
        <v>13.462625764690195</v>
      </c>
      <c r="BO100" s="27">
        <v>13.462625764690195</v>
      </c>
      <c r="BP100" s="27">
        <v>13.462625764690195</v>
      </c>
      <c r="BQ100" s="27">
        <v>13.462625764690195</v>
      </c>
      <c r="BR100" s="27">
        <v>13.462625764690195</v>
      </c>
      <c r="BS100" s="27">
        <v>13.462625764690195</v>
      </c>
      <c r="BT100" s="27">
        <v>13.462625764690195</v>
      </c>
      <c r="BU100" s="27">
        <v>12.592670999999999</v>
      </c>
      <c r="BV100" s="27">
        <v>13.771972361260913</v>
      </c>
      <c r="BW100" s="27">
        <v>13.771972361260913</v>
      </c>
      <c r="BX100" s="27">
        <v>13.771972361260913</v>
      </c>
      <c r="BY100" s="27">
        <v>12.5348808</v>
      </c>
      <c r="BZ100" s="27">
        <v>13.462625764690195</v>
      </c>
      <c r="CA100" s="27">
        <v>13.462625764690195</v>
      </c>
      <c r="CB100" s="27">
        <v>13.462625764690195</v>
      </c>
      <c r="CC100" s="27">
        <v>12.595000000000001</v>
      </c>
      <c r="CD100" s="27">
        <v>13.462625764690195</v>
      </c>
      <c r="CE100" s="27">
        <v>13.462625764690195</v>
      </c>
      <c r="CF100" s="27">
        <v>13.462625764690195</v>
      </c>
      <c r="CG100" s="27">
        <v>13.462625764690195</v>
      </c>
      <c r="CH100" s="27">
        <v>13.462625764690195</v>
      </c>
      <c r="CI100" s="27">
        <v>13.771972361260913</v>
      </c>
      <c r="CJ100" s="27">
        <v>13.771972361260913</v>
      </c>
      <c r="CK100" s="27">
        <v>13.771972361260913</v>
      </c>
      <c r="CL100" s="27">
        <v>12.53</v>
      </c>
      <c r="CM100" s="27">
        <v>13.462625764690195</v>
      </c>
      <c r="CN100" s="27">
        <v>26.684027555452428</v>
      </c>
      <c r="CO100" s="27">
        <v>26.684027555452428</v>
      </c>
      <c r="CP100" s="27">
        <v>26.084649856271312</v>
      </c>
      <c r="CQ100" s="27">
        <v>26.084649856271312</v>
      </c>
      <c r="CR100" s="27">
        <v>26.084649856271312</v>
      </c>
      <c r="CS100" s="27">
        <v>23.929500000000001</v>
      </c>
      <c r="CT100" s="27">
        <v>26.084649856271312</v>
      </c>
      <c r="CU100" s="27">
        <v>26.084649856271312</v>
      </c>
      <c r="CV100" s="27">
        <v>26.084649856271312</v>
      </c>
      <c r="CW100" s="27">
        <v>26.084649856271312</v>
      </c>
      <c r="CX100" s="27">
        <v>26.084649856271312</v>
      </c>
      <c r="CY100" s="27">
        <v>26.084649856271312</v>
      </c>
      <c r="CZ100" s="27">
        <v>26.684027555452428</v>
      </c>
      <c r="DA100" s="27">
        <v>26.684027555452428</v>
      </c>
      <c r="DB100" s="27">
        <v>26.684027555452428</v>
      </c>
      <c r="DC100" s="27">
        <v>23.893379999999997</v>
      </c>
      <c r="DD100" s="27">
        <v>22.129519999999999</v>
      </c>
      <c r="DE100" s="27">
        <v>21.744239999999998</v>
      </c>
      <c r="DF100" s="27">
        <v>29.118739999999999</v>
      </c>
      <c r="DG100" s="27">
        <v>27.902699999999999</v>
      </c>
      <c r="DH100" s="27">
        <v>28.269919999999999</v>
      </c>
      <c r="DI100" s="27">
        <v>47.04</v>
      </c>
      <c r="DJ100" s="27">
        <v>22.441191765548858</v>
      </c>
      <c r="DK100" s="27">
        <v>24.419112901386548</v>
      </c>
      <c r="DL100" s="27">
        <v>21.986644904323786</v>
      </c>
      <c r="DM100" s="27">
        <v>23.324674940607313</v>
      </c>
      <c r="DN100" s="27">
        <v>23.858298686449828</v>
      </c>
      <c r="DO100" s="27">
        <v>13.194185200000002</v>
      </c>
      <c r="DP100" s="27">
        <v>16.329993166666664</v>
      </c>
      <c r="DQ100" s="27">
        <v>17.955945017340259</v>
      </c>
      <c r="DR100" s="27">
        <v>19.538545600000006</v>
      </c>
      <c r="DS100" s="27">
        <v>21.701217999999997</v>
      </c>
      <c r="DT100" s="27">
        <v>22.149501000000001</v>
      </c>
      <c r="DU100" s="27">
        <v>23.186492999999999</v>
      </c>
      <c r="DV100" s="27">
        <v>24.574549999999999</v>
      </c>
      <c r="DW100" s="27">
        <v>23.813008999999997</v>
      </c>
      <c r="DX100" s="27">
        <v>24.196480000000001</v>
      </c>
      <c r="DY100" s="27">
        <v>46.883000000000003</v>
      </c>
      <c r="DZ100" s="27">
        <v>23.515954000000001</v>
      </c>
      <c r="EA100" s="27">
        <v>20.735638604999998</v>
      </c>
      <c r="EB100" s="28">
        <v>23.79391</v>
      </c>
      <c r="EC100" s="28">
        <v>23.79391</v>
      </c>
      <c r="ED100" s="28">
        <v>22.089236726981841</v>
      </c>
      <c r="EE100" s="28">
        <v>23.429857385233454</v>
      </c>
      <c r="EF100" s="28">
        <v>21.656769968793867</v>
      </c>
      <c r="EG100" s="28">
        <v>21.326684512996732</v>
      </c>
      <c r="EH100" s="28">
        <v>22.786910988437668</v>
      </c>
      <c r="EI100" s="28">
        <v>24.20127205676307</v>
      </c>
      <c r="EJ100" s="28">
        <v>23.814022606951252</v>
      </c>
      <c r="EK100" s="28">
        <v>23.241489593323909</v>
      </c>
      <c r="EL100" s="27">
        <v>21.301544</v>
      </c>
      <c r="EM100" s="27">
        <v>22.397947000000002</v>
      </c>
      <c r="EN100" s="27">
        <v>23.975038999999999</v>
      </c>
      <c r="EO100" s="27">
        <v>23.073072</v>
      </c>
      <c r="EP100" s="27">
        <v>23.488949000000002</v>
      </c>
      <c r="EQ100" s="27">
        <v>22.765214999999998</v>
      </c>
      <c r="ER100" s="27">
        <v>22.613987000000002</v>
      </c>
      <c r="ES100" s="27">
        <v>23.532157000000002</v>
      </c>
      <c r="ET100" s="27">
        <v>24.525941</v>
      </c>
      <c r="EU100" s="27">
        <v>23.710389999999997</v>
      </c>
      <c r="EV100" s="27">
        <v>23.451141999999997</v>
      </c>
      <c r="EW100" s="27">
        <v>21.458172999999999</v>
      </c>
      <c r="EX100" s="27">
        <v>22.608585999999999</v>
      </c>
      <c r="EY100" s="27">
        <v>24.077658</v>
      </c>
      <c r="EZ100" s="27">
        <v>23.667181999999997</v>
      </c>
      <c r="FA100" s="27">
        <v>23.073072</v>
      </c>
      <c r="FB100" s="27">
        <v>23.267507999999999</v>
      </c>
      <c r="FC100" s="27">
        <v>22.862432999999996</v>
      </c>
      <c r="FD100" s="27">
        <v>21.739013084193996</v>
      </c>
      <c r="FE100" s="27">
        <v>20.652515137462096</v>
      </c>
      <c r="FF100" s="27">
        <v>23.528515000000002</v>
      </c>
      <c r="FG100" s="28">
        <v>21.568000000000001</v>
      </c>
      <c r="FH100" s="28">
        <v>21.018999999999998</v>
      </c>
      <c r="FI100" s="28">
        <v>23.038</v>
      </c>
      <c r="FJ100" s="28">
        <v>22.781417999999999</v>
      </c>
      <c r="FK100" s="28">
        <v>24.390916000000001</v>
      </c>
      <c r="FL100" s="27">
        <v>34.25309133333333</v>
      </c>
      <c r="FM100" s="27">
        <v>49.19</v>
      </c>
      <c r="FN100" s="27">
        <v>52.65</v>
      </c>
      <c r="FO100" s="27">
        <v>40.51</v>
      </c>
      <c r="FP100" s="27">
        <v>19.163446740559479</v>
      </c>
      <c r="FQ100" s="27">
        <v>272.36599999999999</v>
      </c>
      <c r="FR100" s="27">
        <v>265.221</v>
      </c>
      <c r="FS100" s="27">
        <v>434.84199999999998</v>
      </c>
      <c r="FT100" s="27">
        <v>5.1585185185185178</v>
      </c>
      <c r="FU100" s="27"/>
    </row>
    <row r="101" spans="1:177" x14ac:dyDescent="0.25">
      <c r="A101" s="15">
        <v>43009</v>
      </c>
      <c r="B101" s="27">
        <v>19.067161290322577</v>
      </c>
      <c r="C101" s="27">
        <v>18.897904761904766</v>
      </c>
      <c r="D101" s="27">
        <v>20.179348808387093</v>
      </c>
      <c r="E101" s="27">
        <v>20.000219546666671</v>
      </c>
      <c r="F101" s="27">
        <v>16.932451612903225</v>
      </c>
      <c r="G101" s="27">
        <v>17.031333333333333</v>
      </c>
      <c r="H101" s="27">
        <v>16.932451612903225</v>
      </c>
      <c r="I101" s="27">
        <v>17.920121515483871</v>
      </c>
      <c r="J101" s="27">
        <v>18.024771006666665</v>
      </c>
      <c r="K101" s="27">
        <v>16.503727272727279</v>
      </c>
      <c r="L101" s="27">
        <v>16.515909090909091</v>
      </c>
      <c r="M101" s="27">
        <v>17.466100000000001</v>
      </c>
      <c r="N101" s="27">
        <v>17.479282068181817</v>
      </c>
      <c r="O101" s="27">
        <v>19.448528815833118</v>
      </c>
      <c r="P101" s="27">
        <v>19.704113446367352</v>
      </c>
      <c r="Q101" s="27">
        <v>17.21958064516129</v>
      </c>
      <c r="R101" s="27">
        <v>18.239419354838706</v>
      </c>
      <c r="S101" s="27">
        <v>44.669967741935487</v>
      </c>
      <c r="T101" s="27">
        <v>43.417129032258067</v>
      </c>
      <c r="U101" s="27">
        <v>17.065580645161287</v>
      </c>
      <c r="V101" s="27">
        <v>54.657008899328822</v>
      </c>
      <c r="W101" s="27">
        <v>62.661259696969701</v>
      </c>
      <c r="X101" s="27">
        <v>50.263823430353391</v>
      </c>
      <c r="Y101" s="27">
        <v>61.149430454545467</v>
      </c>
      <c r="Z101" s="27">
        <v>60.751137528735612</v>
      </c>
      <c r="AA101" s="27">
        <v>46.658393708206695</v>
      </c>
      <c r="AB101" s="27">
        <v>61.123188405797102</v>
      </c>
      <c r="AC101" s="27">
        <v>26.576225959261418</v>
      </c>
      <c r="AD101" s="27">
        <v>11.219377</v>
      </c>
      <c r="AE101" s="27">
        <v>14.185629899999999</v>
      </c>
      <c r="AF101" s="27">
        <v>13.6344481</v>
      </c>
      <c r="AG101" s="27">
        <v>14.715580533333332</v>
      </c>
      <c r="AH101" s="27">
        <v>14.715580533333332</v>
      </c>
      <c r="AI101" s="27">
        <v>13.490594</v>
      </c>
      <c r="AJ101" s="27">
        <v>11.427546</v>
      </c>
      <c r="AK101" s="27">
        <v>14.2368954</v>
      </c>
      <c r="AL101" s="27">
        <v>13.779544999999999</v>
      </c>
      <c r="AM101" s="27">
        <v>14.715580533333332</v>
      </c>
      <c r="AN101" s="27">
        <v>14.715580533333332</v>
      </c>
      <c r="AO101" s="27">
        <v>13.496807999999998</v>
      </c>
      <c r="AP101" s="27">
        <v>13.78</v>
      </c>
      <c r="AQ101" s="27">
        <v>11.221</v>
      </c>
      <c r="AR101" s="27">
        <v>11.43</v>
      </c>
      <c r="AS101" s="27">
        <v>14.188000000000001</v>
      </c>
      <c r="AT101" s="27">
        <v>13.64</v>
      </c>
      <c r="AU101" s="27">
        <v>14.715580533333332</v>
      </c>
      <c r="AV101" s="27">
        <v>14.715580533333332</v>
      </c>
      <c r="AW101" s="27">
        <v>13.491932096328</v>
      </c>
      <c r="AX101" s="27">
        <v>14.24</v>
      </c>
      <c r="AY101" s="27">
        <v>13.78</v>
      </c>
      <c r="AZ101" s="27">
        <v>14.715580533333332</v>
      </c>
      <c r="BA101" s="27">
        <v>14.715580533333332</v>
      </c>
      <c r="BB101" s="27">
        <v>13.500507057349701</v>
      </c>
      <c r="BC101" s="27">
        <v>14.715580533333332</v>
      </c>
      <c r="BD101" s="27">
        <v>28.269919999999999</v>
      </c>
      <c r="BE101" s="27">
        <v>28.512325333333333</v>
      </c>
      <c r="BF101" s="27">
        <v>26.006399999999999</v>
      </c>
      <c r="BG101" s="27">
        <v>28.510719999999999</v>
      </c>
      <c r="BH101" s="27">
        <v>28.512325333333333</v>
      </c>
      <c r="BI101" s="27">
        <v>26.048540000000003</v>
      </c>
      <c r="BJ101" s="27">
        <v>27.679959999999998</v>
      </c>
      <c r="BK101" s="27">
        <v>27.788319999999995</v>
      </c>
      <c r="BL101" s="27">
        <v>23.689</v>
      </c>
      <c r="BM101" s="27">
        <v>13.716334560701865</v>
      </c>
      <c r="BN101" s="27">
        <v>13.716334560701865</v>
      </c>
      <c r="BO101" s="27">
        <v>13.716334560701865</v>
      </c>
      <c r="BP101" s="27">
        <v>13.716334560701865</v>
      </c>
      <c r="BQ101" s="27">
        <v>13.716334560701865</v>
      </c>
      <c r="BR101" s="27">
        <v>13.716334560701865</v>
      </c>
      <c r="BS101" s="27">
        <v>13.716334560701865</v>
      </c>
      <c r="BT101" s="27">
        <v>13.716334560701865</v>
      </c>
      <c r="BU101" s="27">
        <v>12.592670999999999</v>
      </c>
      <c r="BV101" s="27">
        <v>13.716334560701865</v>
      </c>
      <c r="BW101" s="27">
        <v>13.716334560701865</v>
      </c>
      <c r="BX101" s="27">
        <v>13.716334560701865</v>
      </c>
      <c r="BY101" s="27">
        <v>12.5348808</v>
      </c>
      <c r="BZ101" s="27">
        <v>13.716334560701865</v>
      </c>
      <c r="CA101" s="27">
        <v>13.716334560701865</v>
      </c>
      <c r="CB101" s="27">
        <v>13.716334560701865</v>
      </c>
      <c r="CC101" s="27">
        <v>12.595000000000001</v>
      </c>
      <c r="CD101" s="27">
        <v>13.716334560701865</v>
      </c>
      <c r="CE101" s="27">
        <v>13.716334560701865</v>
      </c>
      <c r="CF101" s="27">
        <v>13.716334560701865</v>
      </c>
      <c r="CG101" s="27">
        <v>13.716334560701865</v>
      </c>
      <c r="CH101" s="27">
        <v>13.716334560701865</v>
      </c>
      <c r="CI101" s="27">
        <v>13.716334560701865</v>
      </c>
      <c r="CJ101" s="27">
        <v>13.716334560701865</v>
      </c>
      <c r="CK101" s="27">
        <v>13.716334560701865</v>
      </c>
      <c r="CL101" s="27">
        <v>12.53</v>
      </c>
      <c r="CM101" s="27">
        <v>13.716334560701865</v>
      </c>
      <c r="CN101" s="27">
        <v>26.576225959261418</v>
      </c>
      <c r="CO101" s="27">
        <v>26.576225959261418</v>
      </c>
      <c r="CP101" s="27">
        <v>26.576225959261418</v>
      </c>
      <c r="CQ101" s="27">
        <v>26.576225959261418</v>
      </c>
      <c r="CR101" s="27">
        <v>26.576225959261418</v>
      </c>
      <c r="CS101" s="27">
        <v>23.929500000000001</v>
      </c>
      <c r="CT101" s="27">
        <v>26.576225959261418</v>
      </c>
      <c r="CU101" s="27">
        <v>26.576225959261418</v>
      </c>
      <c r="CV101" s="27">
        <v>26.576225959261418</v>
      </c>
      <c r="CW101" s="27">
        <v>26.576225959261418</v>
      </c>
      <c r="CX101" s="27">
        <v>26.576225959261418</v>
      </c>
      <c r="CY101" s="27">
        <v>26.576225959261418</v>
      </c>
      <c r="CZ101" s="27">
        <v>26.576225959261418</v>
      </c>
      <c r="DA101" s="27">
        <v>26.576225959261418</v>
      </c>
      <c r="DB101" s="27">
        <v>26.576225959261418</v>
      </c>
      <c r="DC101" s="27">
        <v>23.893379999999997</v>
      </c>
      <c r="DD101" s="27">
        <v>22.129519999999999</v>
      </c>
      <c r="DE101" s="27">
        <v>21.744239999999998</v>
      </c>
      <c r="DF101" s="27">
        <v>28.512325333333333</v>
      </c>
      <c r="DG101" s="27">
        <v>27.902699999999999</v>
      </c>
      <c r="DH101" s="27">
        <v>28.269919999999999</v>
      </c>
      <c r="DI101" s="27">
        <v>48.795999999999999</v>
      </c>
      <c r="DJ101" s="27">
        <v>22.864105381616049</v>
      </c>
      <c r="DK101" s="27">
        <v>24.200668413171496</v>
      </c>
      <c r="DL101" s="27">
        <v>22.955316155673618</v>
      </c>
      <c r="DM101" s="27">
        <v>23.219365822210705</v>
      </c>
      <c r="DN101" s="27">
        <v>24.092050401710505</v>
      </c>
      <c r="DO101" s="27">
        <v>13.775484799999997</v>
      </c>
      <c r="DP101" s="27">
        <v>16.2562645</v>
      </c>
      <c r="DQ101" s="27">
        <v>18.294332288235776</v>
      </c>
      <c r="DR101" s="27">
        <v>19.363760888888894</v>
      </c>
      <c r="DS101" s="27">
        <v>22.376342999999999</v>
      </c>
      <c r="DT101" s="27">
        <v>22.840828999999999</v>
      </c>
      <c r="DU101" s="27">
        <v>23.143284999999999</v>
      </c>
      <c r="DV101" s="27">
        <v>23.143284999999999</v>
      </c>
      <c r="DW101" s="27">
        <v>23.813008999999997</v>
      </c>
      <c r="DX101" s="27">
        <v>23.996642999999995</v>
      </c>
      <c r="DY101" s="27">
        <v>46.496000000000002</v>
      </c>
      <c r="DZ101" s="27">
        <v>23.829211999999998</v>
      </c>
      <c r="EA101" s="27">
        <v>20.785906819800001</v>
      </c>
      <c r="EB101" s="28">
        <v>23.841930000000001</v>
      </c>
      <c r="EC101" s="28">
        <v>23.79391</v>
      </c>
      <c r="ED101" s="28">
        <v>22.089236726981841</v>
      </c>
      <c r="EE101" s="28">
        <v>23.429857385233454</v>
      </c>
      <c r="EF101" s="28">
        <v>22.492836920897204</v>
      </c>
      <c r="EG101" s="28">
        <v>22.004345684487244</v>
      </c>
      <c r="EH101" s="28">
        <v>22.758611762473588</v>
      </c>
      <c r="EI101" s="28">
        <v>22.758611762473588</v>
      </c>
      <c r="EJ101" s="28">
        <v>23.631793678141118</v>
      </c>
      <c r="EK101" s="28">
        <v>23.529232202559783</v>
      </c>
      <c r="EL101" s="27">
        <v>21.636406000000001</v>
      </c>
      <c r="EM101" s="27">
        <v>22.268322999999999</v>
      </c>
      <c r="EN101" s="27">
        <v>22.268322999999999</v>
      </c>
      <c r="EO101" s="27">
        <v>23.073072</v>
      </c>
      <c r="EP101" s="27">
        <v>23.197295</v>
      </c>
      <c r="EQ101" s="27">
        <v>23.035264999999999</v>
      </c>
      <c r="ER101" s="27">
        <v>23.067670999999997</v>
      </c>
      <c r="ES101" s="27">
        <v>23.467344999999998</v>
      </c>
      <c r="ET101" s="27">
        <v>24.299098999999998</v>
      </c>
      <c r="EU101" s="27">
        <v>24.045251999999998</v>
      </c>
      <c r="EV101" s="27">
        <v>24.223485</v>
      </c>
      <c r="EW101" s="27">
        <v>22.192709000000001</v>
      </c>
      <c r="EX101" s="27">
        <v>22.543774000000003</v>
      </c>
      <c r="EY101" s="27">
        <v>22.543774000000003</v>
      </c>
      <c r="EZ101" s="27">
        <v>23.445741000000002</v>
      </c>
      <c r="FA101" s="27">
        <v>23.353923999999999</v>
      </c>
      <c r="FB101" s="27">
        <v>23.267507999999999</v>
      </c>
      <c r="FC101" s="27">
        <v>22.743611000000001</v>
      </c>
      <c r="FD101" s="27">
        <v>22.136864180908901</v>
      </c>
      <c r="FE101" s="27">
        <v>21.030481964453642</v>
      </c>
      <c r="FF101" s="27">
        <v>21.464209999999998</v>
      </c>
      <c r="FG101" s="28">
        <v>21.928999999999998</v>
      </c>
      <c r="FH101" s="28">
        <v>21.608000000000001</v>
      </c>
      <c r="FI101" s="28">
        <v>22.913</v>
      </c>
      <c r="FJ101" s="28">
        <v>23.159488</v>
      </c>
      <c r="FK101" s="28">
        <v>24.239688000000001</v>
      </c>
      <c r="FL101" s="27">
        <v>33.92398</v>
      </c>
      <c r="FM101" s="27">
        <v>49.81</v>
      </c>
      <c r="FN101" s="27">
        <v>52.63</v>
      </c>
      <c r="FO101" s="27">
        <v>41.33</v>
      </c>
      <c r="FP101" s="27">
        <v>20.176877892074629</v>
      </c>
      <c r="FQ101" s="27">
        <v>287.55500000000001</v>
      </c>
      <c r="FR101" s="27">
        <v>275.94499999999999</v>
      </c>
      <c r="FS101" s="27">
        <v>440.00299999999999</v>
      </c>
      <c r="FT101" s="27">
        <v>5.2964336917562713</v>
      </c>
      <c r="FU101" s="27"/>
    </row>
    <row r="102" spans="1:177" x14ac:dyDescent="0.25">
      <c r="A102" s="15">
        <v>43040</v>
      </c>
      <c r="B102" s="27">
        <v>20.921100000000003</v>
      </c>
      <c r="C102" s="27">
        <v>19.904909090909097</v>
      </c>
      <c r="D102" s="27">
        <v>22.141427763000003</v>
      </c>
      <c r="E102" s="27">
        <v>21.065962438181824</v>
      </c>
      <c r="F102" s="27">
        <v>19.431066666666666</v>
      </c>
      <c r="G102" s="27">
        <v>17.912863636363639</v>
      </c>
      <c r="H102" s="27">
        <v>19.431066666666666</v>
      </c>
      <c r="I102" s="27">
        <v>20.564480785333334</v>
      </c>
      <c r="J102" s="27">
        <v>18.957720972272728</v>
      </c>
      <c r="K102" s="27">
        <v>16.503727272727279</v>
      </c>
      <c r="L102" s="27">
        <v>16.515909090909091</v>
      </c>
      <c r="M102" s="27">
        <v>17.466100000000001</v>
      </c>
      <c r="N102" s="27">
        <v>17.479282068181817</v>
      </c>
      <c r="O102" s="27">
        <v>19.448528815833118</v>
      </c>
      <c r="P102" s="27">
        <v>19.704113446367352</v>
      </c>
      <c r="Q102" s="27">
        <v>19.471133333333334</v>
      </c>
      <c r="R102" s="27">
        <v>19.70066666666667</v>
      </c>
      <c r="S102" s="27">
        <v>52.359333333333332</v>
      </c>
      <c r="T102" s="27">
        <v>50.425533333333334</v>
      </c>
      <c r="U102" s="27">
        <v>19.599299999999996</v>
      </c>
      <c r="V102" s="27">
        <v>65.770461916666775</v>
      </c>
      <c r="W102" s="27">
        <v>81.308855530303077</v>
      </c>
      <c r="X102" s="27">
        <v>56.774549824561433</v>
      </c>
      <c r="Y102" s="27">
        <v>81.645532510822534</v>
      </c>
      <c r="Z102" s="27">
        <v>68.751258994082818</v>
      </c>
      <c r="AA102" s="27">
        <v>52.73641187500003</v>
      </c>
      <c r="AB102" s="27">
        <v>61.123188405797102</v>
      </c>
      <c r="AC102" s="27">
        <v>26.770127279164271</v>
      </c>
      <c r="AD102" s="27">
        <v>11.219377</v>
      </c>
      <c r="AE102" s="27">
        <v>14.185629899999999</v>
      </c>
      <c r="AF102" s="27">
        <v>13.6344481</v>
      </c>
      <c r="AG102" s="27">
        <v>14.715580533333332</v>
      </c>
      <c r="AH102" s="27">
        <v>14.715580533333332</v>
      </c>
      <c r="AI102" s="27">
        <v>13.490594</v>
      </c>
      <c r="AJ102" s="27">
        <v>11.427546</v>
      </c>
      <c r="AK102" s="27">
        <v>14.2368954</v>
      </c>
      <c r="AL102" s="27">
        <v>13.779544999999999</v>
      </c>
      <c r="AM102" s="27">
        <v>14.715580533333332</v>
      </c>
      <c r="AN102" s="27">
        <v>14.715580533333332</v>
      </c>
      <c r="AO102" s="27">
        <v>13.496807999999998</v>
      </c>
      <c r="AP102" s="27">
        <v>13.78</v>
      </c>
      <c r="AQ102" s="27">
        <v>11.221</v>
      </c>
      <c r="AR102" s="27">
        <v>11.43</v>
      </c>
      <c r="AS102" s="27">
        <v>14.188000000000001</v>
      </c>
      <c r="AT102" s="27">
        <v>13.64</v>
      </c>
      <c r="AU102" s="27">
        <v>14.715580533333332</v>
      </c>
      <c r="AV102" s="27">
        <v>14.715580533333332</v>
      </c>
      <c r="AW102" s="27">
        <v>13.491932096328</v>
      </c>
      <c r="AX102" s="27">
        <v>14.24</v>
      </c>
      <c r="AY102" s="27">
        <v>13.78</v>
      </c>
      <c r="AZ102" s="27">
        <v>14.715580533333332</v>
      </c>
      <c r="BA102" s="27">
        <v>14.715580533333332</v>
      </c>
      <c r="BB102" s="27">
        <v>13.500507057349701</v>
      </c>
      <c r="BC102" s="27">
        <v>14.715580533333332</v>
      </c>
      <c r="BD102" s="27">
        <v>28.269919999999999</v>
      </c>
      <c r="BE102" s="27">
        <v>28.512325333333333</v>
      </c>
      <c r="BF102" s="27">
        <v>26.006399999999999</v>
      </c>
      <c r="BG102" s="27">
        <v>28.510719999999999</v>
      </c>
      <c r="BH102" s="27">
        <v>28.512325333333333</v>
      </c>
      <c r="BI102" s="27">
        <v>26.048540000000003</v>
      </c>
      <c r="BJ102" s="27">
        <v>27.679959999999998</v>
      </c>
      <c r="BK102" s="27">
        <v>27.788319999999995</v>
      </c>
      <c r="BL102" s="27">
        <v>23.5105</v>
      </c>
      <c r="BM102" s="27">
        <v>13.81640954424641</v>
      </c>
      <c r="BN102" s="27">
        <v>13.81640954424641</v>
      </c>
      <c r="BO102" s="27">
        <v>13.81640954424641</v>
      </c>
      <c r="BP102" s="27">
        <v>13.81640954424641</v>
      </c>
      <c r="BQ102" s="27">
        <v>13.81640954424641</v>
      </c>
      <c r="BR102" s="27">
        <v>13.81640954424641</v>
      </c>
      <c r="BS102" s="27">
        <v>13.81640954424641</v>
      </c>
      <c r="BT102" s="27">
        <v>13.81640954424641</v>
      </c>
      <c r="BU102" s="27">
        <v>12.592670999999999</v>
      </c>
      <c r="BV102" s="27">
        <v>13.716334560701865</v>
      </c>
      <c r="BW102" s="27">
        <v>13.716334560701865</v>
      </c>
      <c r="BX102" s="27">
        <v>13.716334560701865</v>
      </c>
      <c r="BY102" s="27">
        <v>12.5348808</v>
      </c>
      <c r="BZ102" s="27">
        <v>13.81640954424641</v>
      </c>
      <c r="CA102" s="27">
        <v>13.81640954424641</v>
      </c>
      <c r="CB102" s="27">
        <v>13.81640954424641</v>
      </c>
      <c r="CC102" s="27">
        <v>12.595000000000001</v>
      </c>
      <c r="CD102" s="27">
        <v>13.81640954424641</v>
      </c>
      <c r="CE102" s="27">
        <v>13.81640954424641</v>
      </c>
      <c r="CF102" s="27">
        <v>13.81640954424641</v>
      </c>
      <c r="CG102" s="27">
        <v>13.81640954424641</v>
      </c>
      <c r="CH102" s="27">
        <v>13.81640954424641</v>
      </c>
      <c r="CI102" s="27">
        <v>13.716334560701865</v>
      </c>
      <c r="CJ102" s="27">
        <v>13.716334560701865</v>
      </c>
      <c r="CK102" s="27">
        <v>13.716334560701865</v>
      </c>
      <c r="CL102" s="27">
        <v>12.53</v>
      </c>
      <c r="CM102" s="27">
        <v>13.81640954424641</v>
      </c>
      <c r="CN102" s="27">
        <v>26.576225959261418</v>
      </c>
      <c r="CO102" s="27">
        <v>26.576225959261418</v>
      </c>
      <c r="CP102" s="27">
        <v>26.770127279164271</v>
      </c>
      <c r="CQ102" s="27">
        <v>26.770127279164271</v>
      </c>
      <c r="CR102" s="27">
        <v>26.770127279164271</v>
      </c>
      <c r="CS102" s="27">
        <v>23.929500000000001</v>
      </c>
      <c r="CT102" s="27">
        <v>26.770127279164271</v>
      </c>
      <c r="CU102" s="27">
        <v>26.770127279164271</v>
      </c>
      <c r="CV102" s="27">
        <v>26.770127279164271</v>
      </c>
      <c r="CW102" s="27">
        <v>26.770127279164271</v>
      </c>
      <c r="CX102" s="27">
        <v>26.770127279164271</v>
      </c>
      <c r="CY102" s="27">
        <v>26.770127279164271</v>
      </c>
      <c r="CZ102" s="27">
        <v>26.576225959261418</v>
      </c>
      <c r="DA102" s="27">
        <v>26.576225959261418</v>
      </c>
      <c r="DB102" s="27">
        <v>26.576225959261418</v>
      </c>
      <c r="DC102" s="27">
        <v>23.893379999999997</v>
      </c>
      <c r="DD102" s="27">
        <v>22.129519999999999</v>
      </c>
      <c r="DE102" s="27">
        <v>21.744239999999998</v>
      </c>
      <c r="DF102" s="27">
        <v>28.512325333333333</v>
      </c>
      <c r="DG102" s="27">
        <v>27.902699999999999</v>
      </c>
      <c r="DH102" s="27">
        <v>28.269919999999999</v>
      </c>
      <c r="DI102" s="27">
        <v>53.344000000000001</v>
      </c>
      <c r="DJ102" s="27">
        <v>23.030922905619988</v>
      </c>
      <c r="DK102" s="27">
        <v>24.044718844398371</v>
      </c>
      <c r="DL102" s="27">
        <v>24.09593475443825</v>
      </c>
      <c r="DM102" s="27">
        <v>23.202274670208631</v>
      </c>
      <c r="DN102" s="27">
        <v>24.254114229406941</v>
      </c>
      <c r="DO102" s="27">
        <v>14.459970000000002</v>
      </c>
      <c r="DP102" s="27">
        <v>16.244298699999998</v>
      </c>
      <c r="DQ102" s="27">
        <v>18.427808545657268</v>
      </c>
      <c r="DR102" s="27">
        <v>19.238980444444451</v>
      </c>
      <c r="DS102" s="27">
        <v>22.765214999999998</v>
      </c>
      <c r="DT102" s="27">
        <v>23.775202</v>
      </c>
      <c r="DU102" s="27">
        <v>23.132483000000001</v>
      </c>
      <c r="DV102" s="27">
        <v>23.143284999999999</v>
      </c>
      <c r="DW102" s="27">
        <v>23.143284999999999</v>
      </c>
      <c r="DX102" s="27">
        <v>23.802206999999999</v>
      </c>
      <c r="DY102" s="27">
        <v>46.119</v>
      </c>
      <c r="DZ102" s="27">
        <v>24.007445000000001</v>
      </c>
      <c r="EA102" s="27">
        <v>20.785906819800001</v>
      </c>
      <c r="EB102" s="28">
        <v>23.841930000000001</v>
      </c>
      <c r="EC102" s="28">
        <v>23.79391</v>
      </c>
      <c r="ED102" s="28">
        <v>22.240568134201148</v>
      </c>
      <c r="EE102" s="28">
        <v>22.758619905830393</v>
      </c>
      <c r="EF102" s="28">
        <v>23.457583745218049</v>
      </c>
      <c r="EG102" s="28">
        <v>22.357945286022268</v>
      </c>
      <c r="EH102" s="28">
        <v>22.716643514573533</v>
      </c>
      <c r="EI102" s="28">
        <v>22.758611762473588</v>
      </c>
      <c r="EJ102" s="28">
        <v>23.439088274761044</v>
      </c>
      <c r="EK102" s="28">
        <v>23.658002322226345</v>
      </c>
      <c r="EL102" s="27">
        <v>22.565377999999999</v>
      </c>
      <c r="EM102" s="27">
        <v>22.203510999999999</v>
      </c>
      <c r="EN102" s="27">
        <v>22.268322999999999</v>
      </c>
      <c r="EO102" s="27">
        <v>22.268322999999999</v>
      </c>
      <c r="EP102" s="27">
        <v>22.905640999999996</v>
      </c>
      <c r="EQ102" s="27">
        <v>23.186492999999999</v>
      </c>
      <c r="ER102" s="27">
        <v>23.964237000000001</v>
      </c>
      <c r="ES102" s="27">
        <v>23.483547999999999</v>
      </c>
      <c r="ET102" s="27">
        <v>24.083058999999999</v>
      </c>
      <c r="EU102" s="27">
        <v>24.272093999999999</v>
      </c>
      <c r="EV102" s="27">
        <v>26.189449</v>
      </c>
      <c r="EW102" s="27">
        <v>23.159488</v>
      </c>
      <c r="EX102" s="27">
        <v>22.500566000000003</v>
      </c>
      <c r="EY102" s="27">
        <v>22.543774000000003</v>
      </c>
      <c r="EZ102" s="27">
        <v>23.229700999999999</v>
      </c>
      <c r="FA102" s="27">
        <v>23.483547999999999</v>
      </c>
      <c r="FB102" s="27">
        <v>22.543774000000003</v>
      </c>
      <c r="FC102" s="27">
        <v>22.700403000000001</v>
      </c>
      <c r="FD102" s="27">
        <v>22.238761637992432</v>
      </c>
      <c r="FE102" s="27">
        <v>21.127286670662528</v>
      </c>
      <c r="FF102" s="27">
        <v>21.464209999999998</v>
      </c>
      <c r="FG102" s="28">
        <v>22.032</v>
      </c>
      <c r="FH102" s="28">
        <v>21.869</v>
      </c>
      <c r="FI102" s="28">
        <v>22.783000000000001</v>
      </c>
      <c r="FJ102" s="28">
        <v>23.262107</v>
      </c>
      <c r="FK102" s="28">
        <v>24.083058999999999</v>
      </c>
      <c r="FL102" s="27">
        <v>33.603223666666665</v>
      </c>
      <c r="FM102" s="27">
        <v>50.16</v>
      </c>
      <c r="FN102" s="27">
        <v>52.61</v>
      </c>
      <c r="FO102" s="27">
        <v>42.31</v>
      </c>
      <c r="FP102" s="27">
        <v>20.176877892074629</v>
      </c>
      <c r="FQ102" s="27">
        <v>311.92399999999998</v>
      </c>
      <c r="FR102" s="27">
        <v>302.07799999999997</v>
      </c>
      <c r="FS102" s="27">
        <v>474.31400000000002</v>
      </c>
      <c r="FT102" s="27">
        <v>5.8114166666666671</v>
      </c>
      <c r="FU102" s="27"/>
    </row>
    <row r="103" spans="1:177" x14ac:dyDescent="0.25">
      <c r="A103" s="15">
        <v>43070</v>
      </c>
      <c r="B103" s="27">
        <v>25.809741935483874</v>
      </c>
      <c r="C103" s="27">
        <v>21.419636363636361</v>
      </c>
      <c r="D103" s="27">
        <v>27.31522418258065</v>
      </c>
      <c r="E103" s="27">
        <v>22.669043752727269</v>
      </c>
      <c r="F103" s="27">
        <v>20.753838709677424</v>
      </c>
      <c r="G103" s="27">
        <v>19.455363636363639</v>
      </c>
      <c r="H103" s="27">
        <v>20.753838709677424</v>
      </c>
      <c r="I103" s="27">
        <v>21.964410121612907</v>
      </c>
      <c r="J103" s="27">
        <v>20.590194997272729</v>
      </c>
      <c r="K103" s="27">
        <v>16.503727272727279</v>
      </c>
      <c r="L103" s="27">
        <v>16.515909090909091</v>
      </c>
      <c r="M103" s="27">
        <v>17.466100000000001</v>
      </c>
      <c r="N103" s="27">
        <v>17.479282068181817</v>
      </c>
      <c r="O103" s="27">
        <v>19.448528815833118</v>
      </c>
      <c r="P103" s="27">
        <v>19.704113446367352</v>
      </c>
      <c r="Q103" s="27">
        <v>20.608741935483867</v>
      </c>
      <c r="R103" s="27">
        <v>20.777677419354841</v>
      </c>
      <c r="S103" s="27">
        <v>57.439612903225814</v>
      </c>
      <c r="T103" s="27">
        <v>54.854935483870975</v>
      </c>
      <c r="U103" s="27">
        <v>21.347096774193549</v>
      </c>
      <c r="V103" s="27">
        <v>65.102725685483833</v>
      </c>
      <c r="W103" s="27">
        <v>79.428200595238067</v>
      </c>
      <c r="X103" s="27">
        <v>57.765287317073245</v>
      </c>
      <c r="Y103" s="27">
        <v>82.544649141414098</v>
      </c>
      <c r="Z103" s="27">
        <v>68.424986882352883</v>
      </c>
      <c r="AA103" s="27">
        <v>54.415796835106363</v>
      </c>
      <c r="AB103" s="27">
        <v>61.123188405797102</v>
      </c>
      <c r="AC103" s="27">
        <v>26.972038953411403</v>
      </c>
      <c r="AD103" s="27">
        <v>11.219377</v>
      </c>
      <c r="AE103" s="27">
        <v>14.185629899999999</v>
      </c>
      <c r="AF103" s="27">
        <v>13.6344481</v>
      </c>
      <c r="AG103" s="27">
        <v>14.715580533333332</v>
      </c>
      <c r="AH103" s="27">
        <v>14.715580533333332</v>
      </c>
      <c r="AI103" s="27">
        <v>13.490594</v>
      </c>
      <c r="AJ103" s="27">
        <v>11.427546</v>
      </c>
      <c r="AK103" s="27">
        <v>14.2368954</v>
      </c>
      <c r="AL103" s="27">
        <v>13.779544999999999</v>
      </c>
      <c r="AM103" s="27">
        <v>14.715580533333332</v>
      </c>
      <c r="AN103" s="27">
        <v>14.715580533333332</v>
      </c>
      <c r="AO103" s="27">
        <v>13.496807999999998</v>
      </c>
      <c r="AP103" s="27">
        <v>13.78</v>
      </c>
      <c r="AQ103" s="27">
        <v>11.221</v>
      </c>
      <c r="AR103" s="27">
        <v>11.43</v>
      </c>
      <c r="AS103" s="27">
        <v>14.188000000000001</v>
      </c>
      <c r="AT103" s="27">
        <v>13.64</v>
      </c>
      <c r="AU103" s="27">
        <v>14.715580533333332</v>
      </c>
      <c r="AV103" s="27">
        <v>14.715580533333332</v>
      </c>
      <c r="AW103" s="27">
        <v>13.491932096328</v>
      </c>
      <c r="AX103" s="27">
        <v>14.24</v>
      </c>
      <c r="AY103" s="27">
        <v>13.78</v>
      </c>
      <c r="AZ103" s="27">
        <v>14.715580533333332</v>
      </c>
      <c r="BA103" s="27">
        <v>14.715580533333332</v>
      </c>
      <c r="BB103" s="27">
        <v>13.500507057349701</v>
      </c>
      <c r="BC103" s="27">
        <v>14.715580533333332</v>
      </c>
      <c r="BD103" s="27">
        <v>28.269919999999999</v>
      </c>
      <c r="BE103" s="27">
        <v>28.512325333333333</v>
      </c>
      <c r="BF103" s="27">
        <v>26.006399999999999</v>
      </c>
      <c r="BG103" s="27">
        <v>28.510719999999999</v>
      </c>
      <c r="BH103" s="27">
        <v>28.512325333333333</v>
      </c>
      <c r="BI103" s="27">
        <v>26.048540000000003</v>
      </c>
      <c r="BJ103" s="27">
        <v>27.679959999999998</v>
      </c>
      <c r="BK103" s="27">
        <v>27.788319999999995</v>
      </c>
      <c r="BL103" s="27">
        <v>23.558499999999999</v>
      </c>
      <c r="BM103" s="27">
        <v>13.920618775456681</v>
      </c>
      <c r="BN103" s="27">
        <v>13.920618775456681</v>
      </c>
      <c r="BO103" s="27">
        <v>13.920618775456681</v>
      </c>
      <c r="BP103" s="27">
        <v>13.920618775456681</v>
      </c>
      <c r="BQ103" s="27">
        <v>13.920618775456681</v>
      </c>
      <c r="BR103" s="27">
        <v>13.920618775456681</v>
      </c>
      <c r="BS103" s="27">
        <v>13.920618775456681</v>
      </c>
      <c r="BT103" s="27">
        <v>13.920618775456681</v>
      </c>
      <c r="BU103" s="27">
        <v>12.592670999999999</v>
      </c>
      <c r="BV103" s="27">
        <v>13.716334560701865</v>
      </c>
      <c r="BW103" s="27">
        <v>13.716334560701865</v>
      </c>
      <c r="BX103" s="27">
        <v>13.716334560701865</v>
      </c>
      <c r="BY103" s="27">
        <v>12.5348808</v>
      </c>
      <c r="BZ103" s="27">
        <v>13.920618775456681</v>
      </c>
      <c r="CA103" s="27">
        <v>13.920618775456681</v>
      </c>
      <c r="CB103" s="27">
        <v>13.920618775456681</v>
      </c>
      <c r="CC103" s="27">
        <v>12.595000000000001</v>
      </c>
      <c r="CD103" s="27">
        <v>13.920618775456681</v>
      </c>
      <c r="CE103" s="27">
        <v>13.920618775456681</v>
      </c>
      <c r="CF103" s="27">
        <v>13.920618775456681</v>
      </c>
      <c r="CG103" s="27">
        <v>13.920618775456681</v>
      </c>
      <c r="CH103" s="27">
        <v>13.920618775456681</v>
      </c>
      <c r="CI103" s="27">
        <v>13.716334560701865</v>
      </c>
      <c r="CJ103" s="27">
        <v>13.716334560701865</v>
      </c>
      <c r="CK103" s="27">
        <v>13.716334560701865</v>
      </c>
      <c r="CL103" s="27">
        <v>12.53</v>
      </c>
      <c r="CM103" s="27">
        <v>13.920618775456681</v>
      </c>
      <c r="CN103" s="27">
        <v>26.576225959261418</v>
      </c>
      <c r="CO103" s="27">
        <v>26.576225959261418</v>
      </c>
      <c r="CP103" s="27">
        <v>26.972038953411403</v>
      </c>
      <c r="CQ103" s="27">
        <v>26.972038953411403</v>
      </c>
      <c r="CR103" s="27">
        <v>26.972038953411403</v>
      </c>
      <c r="CS103" s="27">
        <v>23.929500000000001</v>
      </c>
      <c r="CT103" s="27">
        <v>26.972038953411403</v>
      </c>
      <c r="CU103" s="27">
        <v>26.972038953411403</v>
      </c>
      <c r="CV103" s="27">
        <v>26.972038953411403</v>
      </c>
      <c r="CW103" s="27">
        <v>26.972038953411403</v>
      </c>
      <c r="CX103" s="27">
        <v>26.972038953411403</v>
      </c>
      <c r="CY103" s="27">
        <v>26.972038953411403</v>
      </c>
      <c r="CZ103" s="27">
        <v>26.576225959261418</v>
      </c>
      <c r="DA103" s="27">
        <v>26.576225959261418</v>
      </c>
      <c r="DB103" s="27">
        <v>26.576225959261418</v>
      </c>
      <c r="DC103" s="27">
        <v>23.893379999999997</v>
      </c>
      <c r="DD103" s="27">
        <v>22.129519999999999</v>
      </c>
      <c r="DE103" s="27">
        <v>21.744239999999998</v>
      </c>
      <c r="DF103" s="27">
        <v>28.512325333333333</v>
      </c>
      <c r="DG103" s="27">
        <v>27.902699999999999</v>
      </c>
      <c r="DH103" s="27">
        <v>28.269919999999999</v>
      </c>
      <c r="DI103" s="27">
        <v>54.232999999999997</v>
      </c>
      <c r="DJ103" s="27">
        <v>23.204631911738524</v>
      </c>
      <c r="DK103" s="27">
        <v>24.134490551884006</v>
      </c>
      <c r="DL103" s="27">
        <v>25.754121774437387</v>
      </c>
      <c r="DM103" s="27">
        <v>23.870383339380584</v>
      </c>
      <c r="DN103" s="27">
        <v>24.752865119649258</v>
      </c>
      <c r="DO103" s="27">
        <v>15.455048</v>
      </c>
      <c r="DP103" s="27">
        <v>16.712052699999997</v>
      </c>
      <c r="DQ103" s="27">
        <v>18.566798907464598</v>
      </c>
      <c r="DR103" s="27">
        <v>19.310809777777784</v>
      </c>
      <c r="DS103" s="27">
        <v>23.375527999999999</v>
      </c>
      <c r="DT103" s="27">
        <v>25.282080999999998</v>
      </c>
      <c r="DU103" s="27">
        <v>23.715790999999999</v>
      </c>
      <c r="DV103" s="27">
        <v>23.143284999999999</v>
      </c>
      <c r="DW103" s="27">
        <v>23.143284999999999</v>
      </c>
      <c r="DX103" s="27">
        <v>23.883221999999996</v>
      </c>
      <c r="DY103" s="27">
        <v>46.276000000000003</v>
      </c>
      <c r="DZ103" s="27">
        <v>24.466529999999999</v>
      </c>
      <c r="EA103" s="27">
        <v>20.785906819800001</v>
      </c>
      <c r="EB103" s="28">
        <v>23.841930000000001</v>
      </c>
      <c r="EC103" s="28">
        <v>23.79391</v>
      </c>
      <c r="ED103" s="28">
        <v>22.240568134201148</v>
      </c>
      <c r="EE103" s="28">
        <v>22.758619905830393</v>
      </c>
      <c r="EF103" s="28">
        <v>24.892239291995857</v>
      </c>
      <c r="EG103" s="28">
        <v>22.946707343365549</v>
      </c>
      <c r="EH103" s="28">
        <v>23.274504630394858</v>
      </c>
      <c r="EI103" s="28">
        <v>22.758611762473588</v>
      </c>
      <c r="EJ103" s="28">
        <v>23.488687089623728</v>
      </c>
      <c r="EK103" s="28">
        <v>24.0835767782124</v>
      </c>
      <c r="EL103" s="27">
        <v>24.061454999999999</v>
      </c>
      <c r="EM103" s="27">
        <v>22.678798999999998</v>
      </c>
      <c r="EN103" s="27">
        <v>22.268322999999999</v>
      </c>
      <c r="EO103" s="27">
        <v>22.268322999999999</v>
      </c>
      <c r="EP103" s="27">
        <v>22.954249999999998</v>
      </c>
      <c r="EQ103" s="27">
        <v>23.629375</v>
      </c>
      <c r="ER103" s="27">
        <v>25.519724999999998</v>
      </c>
      <c r="ES103" s="27">
        <v>24.066856000000001</v>
      </c>
      <c r="ET103" s="27">
        <v>24.196480000000001</v>
      </c>
      <c r="EU103" s="27">
        <v>24.774386999999997</v>
      </c>
      <c r="EV103" s="27">
        <v>26.221855000000001</v>
      </c>
      <c r="EW103" s="27">
        <v>24.617757999999998</v>
      </c>
      <c r="EX103" s="27">
        <v>23.040665999999998</v>
      </c>
      <c r="EY103" s="27">
        <v>22.543774000000003</v>
      </c>
      <c r="EZ103" s="27">
        <v>23.278309999999998</v>
      </c>
      <c r="FA103" s="27">
        <v>23.904826</v>
      </c>
      <c r="FB103" s="27">
        <v>22.543774000000003</v>
      </c>
      <c r="FC103" s="27">
        <v>23.278309999999998</v>
      </c>
      <c r="FD103" s="27">
        <v>22.3710773398582</v>
      </c>
      <c r="FE103" s="27">
        <v>21.252989342864034</v>
      </c>
      <c r="FF103" s="27">
        <v>21.464209999999998</v>
      </c>
      <c r="FG103" s="28">
        <v>22.18</v>
      </c>
      <c r="FH103" s="28">
        <v>22.254000000000001</v>
      </c>
      <c r="FI103" s="28">
        <v>22.890999999999998</v>
      </c>
      <c r="FJ103" s="28">
        <v>23.418735999999999</v>
      </c>
      <c r="FK103" s="28">
        <v>24.164073999999999</v>
      </c>
      <c r="FL103" s="27">
        <v>33.715184666666659</v>
      </c>
      <c r="FM103" s="27">
        <v>51.84</v>
      </c>
      <c r="FN103" s="27">
        <v>53.99</v>
      </c>
      <c r="FO103" s="27">
        <v>43.53</v>
      </c>
      <c r="FP103" s="27">
        <v>20.176877892074629</v>
      </c>
      <c r="FQ103" s="27">
        <v>306.52999999999997</v>
      </c>
      <c r="FR103" s="27">
        <v>292.74599999999998</v>
      </c>
      <c r="FS103" s="27">
        <v>483.38499999999999</v>
      </c>
      <c r="FT103" s="27">
        <v>7.1693727598566319</v>
      </c>
      <c r="FU103" s="27"/>
    </row>
    <row r="104" spans="1:177" x14ac:dyDescent="0.25">
      <c r="A104" s="15">
        <v>43101</v>
      </c>
      <c r="B104" s="27">
        <v>19.867612903225805</v>
      </c>
      <c r="C104" s="27">
        <v>22.786421052631578</v>
      </c>
      <c r="D104" s="27">
        <v>21.026490763870967</v>
      </c>
      <c r="E104" s="27">
        <v>24.115552992631578</v>
      </c>
      <c r="F104" s="27">
        <v>18.62890322580645</v>
      </c>
      <c r="G104" s="27">
        <v>20.594315789473686</v>
      </c>
      <c r="H104" s="27">
        <v>18.62890322580645</v>
      </c>
      <c r="I104" s="27">
        <v>19.715527150967741</v>
      </c>
      <c r="J104" s="27">
        <v>21.795582229473688</v>
      </c>
      <c r="K104" s="27">
        <v>19.439454545454545</v>
      </c>
      <c r="L104" s="27">
        <v>19.4375</v>
      </c>
      <c r="M104" s="27">
        <v>20.5732</v>
      </c>
      <c r="N104" s="27">
        <v>20.571289374999999</v>
      </c>
      <c r="O104" s="27">
        <v>22.555628815833117</v>
      </c>
      <c r="P104" s="27">
        <v>22.811213446367354</v>
      </c>
      <c r="Q104" s="27">
        <v>18.504645161290327</v>
      </c>
      <c r="R104" s="27">
        <v>18.608806451612899</v>
      </c>
      <c r="S104" s="27">
        <v>50.370258064516143</v>
      </c>
      <c r="T104" s="27">
        <v>48.038000000000004</v>
      </c>
      <c r="U104" s="27">
        <v>18.738225806451617</v>
      </c>
      <c r="V104" s="27">
        <v>48.998256854838687</v>
      </c>
      <c r="W104" s="27">
        <v>56.051966557971035</v>
      </c>
      <c r="X104" s="27">
        <v>44.838376773504237</v>
      </c>
      <c r="Y104" s="27">
        <v>55.962637272727264</v>
      </c>
      <c r="Z104" s="27">
        <v>53.975612405063252</v>
      </c>
      <c r="AA104" s="27">
        <v>41.812785232558127</v>
      </c>
      <c r="AB104" s="27">
        <v>65.271739130434781</v>
      </c>
      <c r="AC104" s="27">
        <v>26.861190325968508</v>
      </c>
      <c r="AD104" s="27">
        <v>11.219377</v>
      </c>
      <c r="AE104" s="27">
        <v>14.185629899999999</v>
      </c>
      <c r="AF104" s="27">
        <v>13.6344481</v>
      </c>
      <c r="AG104" s="27">
        <v>14.809515499999998</v>
      </c>
      <c r="AH104" s="27">
        <v>14.809515499999998</v>
      </c>
      <c r="AI104" s="27">
        <v>13.490594</v>
      </c>
      <c r="AJ104" s="27">
        <v>11.427546</v>
      </c>
      <c r="AK104" s="27">
        <v>14.2368954</v>
      </c>
      <c r="AL104" s="27">
        <v>13.779544999999999</v>
      </c>
      <c r="AM104" s="27">
        <v>14.809515499999998</v>
      </c>
      <c r="AN104" s="27">
        <v>14.809515499999998</v>
      </c>
      <c r="AO104" s="27">
        <v>13.496807999999998</v>
      </c>
      <c r="AP104" s="27">
        <v>13.78</v>
      </c>
      <c r="AQ104" s="27">
        <v>11.221</v>
      </c>
      <c r="AR104" s="27">
        <v>11.43</v>
      </c>
      <c r="AS104" s="27">
        <v>14.188000000000001</v>
      </c>
      <c r="AT104" s="27">
        <v>13.64</v>
      </c>
      <c r="AU104" s="27">
        <v>14.809515499999998</v>
      </c>
      <c r="AV104" s="27">
        <v>14.809515499999998</v>
      </c>
      <c r="AW104" s="27">
        <v>13.491932096328</v>
      </c>
      <c r="AX104" s="27">
        <v>14.24</v>
      </c>
      <c r="AY104" s="27">
        <v>13.78</v>
      </c>
      <c r="AZ104" s="27">
        <v>14.809515499999998</v>
      </c>
      <c r="BA104" s="27">
        <v>14.809515499999998</v>
      </c>
      <c r="BB104" s="27">
        <v>13.500507057349701</v>
      </c>
      <c r="BC104" s="27">
        <v>14.809515499999998</v>
      </c>
      <c r="BD104" s="27">
        <v>28.269919999999999</v>
      </c>
      <c r="BE104" s="27">
        <v>28.694329999999997</v>
      </c>
      <c r="BF104" s="27">
        <v>26.006399999999999</v>
      </c>
      <c r="BG104" s="27">
        <v>28.510719999999999</v>
      </c>
      <c r="BH104" s="27">
        <v>28.694329999999997</v>
      </c>
      <c r="BI104" s="27">
        <v>26.048540000000003</v>
      </c>
      <c r="BJ104" s="27">
        <v>27.679959999999998</v>
      </c>
      <c r="BK104" s="27">
        <v>27.788319999999995</v>
      </c>
      <c r="BL104" s="27">
        <v>23.832000000000001</v>
      </c>
      <c r="BM104" s="27">
        <v>13.86340836258873</v>
      </c>
      <c r="BN104" s="27">
        <v>13.86340836258873</v>
      </c>
      <c r="BO104" s="27">
        <v>13.86340836258873</v>
      </c>
      <c r="BP104" s="27">
        <v>13.86340836258873</v>
      </c>
      <c r="BQ104" s="27">
        <v>13.86340836258873</v>
      </c>
      <c r="BR104" s="27">
        <v>13.86340836258873</v>
      </c>
      <c r="BS104" s="27">
        <v>13.86340836258873</v>
      </c>
      <c r="BT104" s="27">
        <v>13.86340836258873</v>
      </c>
      <c r="BU104" s="27">
        <v>12.592670999999999</v>
      </c>
      <c r="BV104" s="27">
        <v>13.86340836258873</v>
      </c>
      <c r="BW104" s="27">
        <v>13.86340836258873</v>
      </c>
      <c r="BX104" s="27">
        <v>13.86340836258873</v>
      </c>
      <c r="BY104" s="27">
        <v>12.5348808</v>
      </c>
      <c r="BZ104" s="27">
        <v>13.86340836258873</v>
      </c>
      <c r="CA104" s="27">
        <v>13.86340836258873</v>
      </c>
      <c r="CB104" s="27">
        <v>13.86340836258873</v>
      </c>
      <c r="CC104" s="27">
        <v>12.595000000000001</v>
      </c>
      <c r="CD104" s="27">
        <v>13.86340836258873</v>
      </c>
      <c r="CE104" s="27">
        <v>13.86340836258873</v>
      </c>
      <c r="CF104" s="27">
        <v>13.86340836258873</v>
      </c>
      <c r="CG104" s="27">
        <v>13.86340836258873</v>
      </c>
      <c r="CH104" s="27">
        <v>13.86340836258873</v>
      </c>
      <c r="CI104" s="27">
        <v>13.86340836258873</v>
      </c>
      <c r="CJ104" s="27">
        <v>13.86340836258873</v>
      </c>
      <c r="CK104" s="27">
        <v>13.86340836258873</v>
      </c>
      <c r="CL104" s="27">
        <v>12.53</v>
      </c>
      <c r="CM104" s="27">
        <v>13.86340836258873</v>
      </c>
      <c r="CN104" s="27">
        <v>26.861190325968508</v>
      </c>
      <c r="CO104" s="27">
        <v>26.861190325968508</v>
      </c>
      <c r="CP104" s="27">
        <v>26.861190325968508</v>
      </c>
      <c r="CQ104" s="27">
        <v>26.861190325968508</v>
      </c>
      <c r="CR104" s="27">
        <v>26.861190325968508</v>
      </c>
      <c r="CS104" s="27">
        <v>23.929500000000001</v>
      </c>
      <c r="CT104" s="27">
        <v>26.861190325968508</v>
      </c>
      <c r="CU104" s="27">
        <v>26.861190325968508</v>
      </c>
      <c r="CV104" s="27">
        <v>26.861190325968508</v>
      </c>
      <c r="CW104" s="27">
        <v>26.861190325968508</v>
      </c>
      <c r="CX104" s="27">
        <v>26.861190325968508</v>
      </c>
      <c r="CY104" s="27">
        <v>26.861190325968508</v>
      </c>
      <c r="CZ104" s="27">
        <v>26.861190325968508</v>
      </c>
      <c r="DA104" s="27">
        <v>26.861190325968508</v>
      </c>
      <c r="DB104" s="27">
        <v>26.861190325968508</v>
      </c>
      <c r="DC104" s="27">
        <v>23.893379999999997</v>
      </c>
      <c r="DD104" s="27">
        <v>22.129519999999999</v>
      </c>
      <c r="DE104" s="27">
        <v>21.744239999999998</v>
      </c>
      <c r="DF104" s="27">
        <v>28.694329999999997</v>
      </c>
      <c r="DG104" s="27">
        <v>27.902699999999999</v>
      </c>
      <c r="DH104" s="27">
        <v>28.269919999999999</v>
      </c>
      <c r="DI104" s="27">
        <v>56.704000000000001</v>
      </c>
      <c r="DJ104" s="27">
        <v>23.109266425941296</v>
      </c>
      <c r="DK104" s="27">
        <v>24.478212608814591</v>
      </c>
      <c r="DL104" s="27">
        <v>26.995906182022374</v>
      </c>
      <c r="DM104" s="27">
        <v>24.975611168847994</v>
      </c>
      <c r="DN104" s="27">
        <v>24.899477855384216</v>
      </c>
      <c r="DO104" s="27">
        <v>16.200242800000002</v>
      </c>
      <c r="DP104" s="27">
        <v>17.485841099999995</v>
      </c>
      <c r="DQ104" s="27">
        <v>18.490493805782979</v>
      </c>
      <c r="DR104" s="27">
        <v>19.585833244444448</v>
      </c>
      <c r="DS104" s="27">
        <v>23.640176999999998</v>
      </c>
      <c r="DT104" s="27">
        <v>26.194849999999999</v>
      </c>
      <c r="DU104" s="27">
        <v>24.515138999999998</v>
      </c>
      <c r="DV104" s="27">
        <v>24.515138999999998</v>
      </c>
      <c r="DW104" s="27">
        <v>23.715790999999999</v>
      </c>
      <c r="DX104" s="27">
        <v>24.158672999999997</v>
      </c>
      <c r="DY104" s="27">
        <v>46.81</v>
      </c>
      <c r="DZ104" s="27">
        <v>24.547545</v>
      </c>
      <c r="EA104" s="27">
        <v>20.459163423600003</v>
      </c>
      <c r="EB104" s="28">
        <v>23.517795000000003</v>
      </c>
      <c r="EC104" s="28">
        <v>23.841930000000001</v>
      </c>
      <c r="ED104" s="28">
        <v>23.124937846320311</v>
      </c>
      <c r="EE104" s="28">
        <v>23.274530458969885</v>
      </c>
      <c r="EF104" s="28">
        <v>25.765227609459743</v>
      </c>
      <c r="EG104" s="28">
        <v>23.269187637002286</v>
      </c>
      <c r="EH104" s="28">
        <v>24.129032265178473</v>
      </c>
      <c r="EI104" s="28">
        <v>24.129032265178473</v>
      </c>
      <c r="EJ104" s="28">
        <v>23.760817044802302</v>
      </c>
      <c r="EK104" s="28">
        <v>24.16515216097077</v>
      </c>
      <c r="EL104" s="27">
        <v>25.006629999999998</v>
      </c>
      <c r="EM104" s="27">
        <v>23.321517999999998</v>
      </c>
      <c r="EN104" s="27">
        <v>23.321517999999998</v>
      </c>
      <c r="EO104" s="27">
        <v>22.678798999999998</v>
      </c>
      <c r="EP104" s="27">
        <v>23.181092</v>
      </c>
      <c r="EQ104" s="27">
        <v>23.650978999999996</v>
      </c>
      <c r="ER104" s="27">
        <v>26.432493999999998</v>
      </c>
      <c r="ES104" s="27">
        <v>24.752783000000001</v>
      </c>
      <c r="ET104" s="27">
        <v>24.455727999999997</v>
      </c>
      <c r="EU104" s="27">
        <v>24.833797999999998</v>
      </c>
      <c r="EV104" s="27">
        <v>27.264247999999998</v>
      </c>
      <c r="EW104" s="27">
        <v>25.54673</v>
      </c>
      <c r="EX104" s="27">
        <v>23.867018999999996</v>
      </c>
      <c r="EY104" s="27">
        <v>23.867018999999996</v>
      </c>
      <c r="EZ104" s="27">
        <v>23.542959</v>
      </c>
      <c r="FA104" s="27">
        <v>23.969637999999996</v>
      </c>
      <c r="FB104" s="27">
        <v>23.040665999999998</v>
      </c>
      <c r="FC104" s="27">
        <v>24.147870999999999</v>
      </c>
      <c r="FD104" s="27">
        <v>22.219792975389023</v>
      </c>
      <c r="FE104" s="27">
        <v>21.109266046173406</v>
      </c>
      <c r="FF104" s="27">
        <v>21.874789999999997</v>
      </c>
      <c r="FG104" s="28">
        <v>22.105</v>
      </c>
      <c r="FH104" s="28">
        <v>21.981000000000002</v>
      </c>
      <c r="FI104" s="28">
        <v>23.167000000000002</v>
      </c>
      <c r="FJ104" s="28">
        <v>23.343122000000001</v>
      </c>
      <c r="FK104" s="28">
        <v>24.444925999999999</v>
      </c>
      <c r="FL104" s="27">
        <v>34.139117999999996</v>
      </c>
      <c r="FM104" s="27">
        <v>53.18</v>
      </c>
      <c r="FN104" s="27">
        <v>55.96</v>
      </c>
      <c r="FO104" s="27">
        <v>44.4</v>
      </c>
      <c r="FP104" s="27">
        <v>23.268885198892811</v>
      </c>
      <c r="FQ104" s="27">
        <v>318.89299999999997</v>
      </c>
      <c r="FR104" s="27">
        <v>304.8</v>
      </c>
      <c r="FS104" s="27">
        <v>502.25599999999997</v>
      </c>
      <c r="FT104" s="27">
        <v>5.518781362007168</v>
      </c>
      <c r="FU104" s="27"/>
    </row>
    <row r="105" spans="1:177" x14ac:dyDescent="0.25">
      <c r="A105" s="15">
        <v>43132</v>
      </c>
      <c r="B105" s="27">
        <v>22.421142857142858</v>
      </c>
      <c r="C105" s="27">
        <v>20.486045454545451</v>
      </c>
      <c r="D105" s="27">
        <v>23.728968120000001</v>
      </c>
      <c r="E105" s="27">
        <v>21.680996485909088</v>
      </c>
      <c r="F105" s="27">
        <v>20.07075</v>
      </c>
      <c r="G105" s="27">
        <v>18.609818181818181</v>
      </c>
      <c r="H105" s="27">
        <v>20.07075</v>
      </c>
      <c r="I105" s="27">
        <v>21.2414768475</v>
      </c>
      <c r="J105" s="27">
        <v>19.695328876363636</v>
      </c>
      <c r="K105" s="27">
        <v>19.439454545454545</v>
      </c>
      <c r="L105" s="27">
        <v>19.4375</v>
      </c>
      <c r="M105" s="27">
        <v>20.5732</v>
      </c>
      <c r="N105" s="27">
        <v>20.571289374999999</v>
      </c>
      <c r="O105" s="27">
        <v>22.555628815833117</v>
      </c>
      <c r="P105" s="27">
        <v>22.811213446367354</v>
      </c>
      <c r="Q105" s="27">
        <v>19.972071428571436</v>
      </c>
      <c r="R105" s="27">
        <v>19.754142857142856</v>
      </c>
      <c r="S105" s="27">
        <v>54.605928571428571</v>
      </c>
      <c r="T105" s="27">
        <v>52.182750000000006</v>
      </c>
      <c r="U105" s="27">
        <v>20.708642857142856</v>
      </c>
      <c r="V105" s="27">
        <v>57.001673214285702</v>
      </c>
      <c r="W105" s="27">
        <v>66.378368624999993</v>
      </c>
      <c r="X105" s="27">
        <v>51.792397986111119</v>
      </c>
      <c r="Y105" s="27">
        <v>65.604427409090889</v>
      </c>
      <c r="Z105" s="27">
        <v>61.483059512195133</v>
      </c>
      <c r="AA105" s="27">
        <v>47.878224340277797</v>
      </c>
      <c r="AB105" s="27">
        <v>65.271739130434781</v>
      </c>
      <c r="AC105" s="27">
        <v>27.440070329649426</v>
      </c>
      <c r="AD105" s="27">
        <v>11.219377</v>
      </c>
      <c r="AE105" s="27">
        <v>14.185629899999999</v>
      </c>
      <c r="AF105" s="27">
        <v>13.6344481</v>
      </c>
      <c r="AG105" s="27">
        <v>14.809515499999998</v>
      </c>
      <c r="AH105" s="27">
        <v>14.809515499999998</v>
      </c>
      <c r="AI105" s="27">
        <v>13.490594</v>
      </c>
      <c r="AJ105" s="27">
        <v>11.427546</v>
      </c>
      <c r="AK105" s="27">
        <v>14.2368954</v>
      </c>
      <c r="AL105" s="27">
        <v>13.779544999999999</v>
      </c>
      <c r="AM105" s="27">
        <v>14.809515499999998</v>
      </c>
      <c r="AN105" s="27">
        <v>14.809515499999998</v>
      </c>
      <c r="AO105" s="27">
        <v>13.496807999999998</v>
      </c>
      <c r="AP105" s="27">
        <v>13.78</v>
      </c>
      <c r="AQ105" s="27">
        <v>11.221</v>
      </c>
      <c r="AR105" s="27">
        <v>11.43</v>
      </c>
      <c r="AS105" s="27">
        <v>14.188000000000001</v>
      </c>
      <c r="AT105" s="27">
        <v>13.64</v>
      </c>
      <c r="AU105" s="27">
        <v>14.809515499999998</v>
      </c>
      <c r="AV105" s="27">
        <v>14.809515499999998</v>
      </c>
      <c r="AW105" s="27">
        <v>13.491932096328</v>
      </c>
      <c r="AX105" s="27">
        <v>14.24</v>
      </c>
      <c r="AY105" s="27">
        <v>13.78</v>
      </c>
      <c r="AZ105" s="27">
        <v>14.809515499999998</v>
      </c>
      <c r="BA105" s="27">
        <v>14.809515499999998</v>
      </c>
      <c r="BB105" s="27">
        <v>13.500507057349701</v>
      </c>
      <c r="BC105" s="27">
        <v>14.809515499999998</v>
      </c>
      <c r="BD105" s="27">
        <v>28.269919999999999</v>
      </c>
      <c r="BE105" s="27">
        <v>28.694329999999997</v>
      </c>
      <c r="BF105" s="27">
        <v>26.006399999999999</v>
      </c>
      <c r="BG105" s="27">
        <v>28.510719999999999</v>
      </c>
      <c r="BH105" s="27">
        <v>28.694329999999997</v>
      </c>
      <c r="BI105" s="27">
        <v>26.048540000000003</v>
      </c>
      <c r="BJ105" s="27">
        <v>27.679959999999998</v>
      </c>
      <c r="BK105" s="27">
        <v>27.788319999999995</v>
      </c>
      <c r="BL105" s="27">
        <v>24.1875</v>
      </c>
      <c r="BM105" s="27">
        <v>14.162175832927034</v>
      </c>
      <c r="BN105" s="27">
        <v>14.162175832927034</v>
      </c>
      <c r="BO105" s="27">
        <v>14.162175832927034</v>
      </c>
      <c r="BP105" s="27">
        <v>14.162175832927034</v>
      </c>
      <c r="BQ105" s="27">
        <v>14.162175832927034</v>
      </c>
      <c r="BR105" s="27">
        <v>14.162175832927034</v>
      </c>
      <c r="BS105" s="27">
        <v>14.162175832927034</v>
      </c>
      <c r="BT105" s="27">
        <v>14.162175832927034</v>
      </c>
      <c r="BU105" s="27">
        <v>12.592670999999999</v>
      </c>
      <c r="BV105" s="27">
        <v>13.86340836258873</v>
      </c>
      <c r="BW105" s="27">
        <v>13.86340836258873</v>
      </c>
      <c r="BX105" s="27">
        <v>13.86340836258873</v>
      </c>
      <c r="BY105" s="27">
        <v>12.5348808</v>
      </c>
      <c r="BZ105" s="27">
        <v>14.162175832927034</v>
      </c>
      <c r="CA105" s="27">
        <v>14.162175832927034</v>
      </c>
      <c r="CB105" s="27">
        <v>14.162175832927034</v>
      </c>
      <c r="CC105" s="27">
        <v>12.595000000000001</v>
      </c>
      <c r="CD105" s="27">
        <v>14.162175832927034</v>
      </c>
      <c r="CE105" s="27">
        <v>14.162175832927034</v>
      </c>
      <c r="CF105" s="27">
        <v>14.162175832927034</v>
      </c>
      <c r="CG105" s="27">
        <v>14.162175832927034</v>
      </c>
      <c r="CH105" s="27">
        <v>14.162175832927034</v>
      </c>
      <c r="CI105" s="27">
        <v>13.86340836258873</v>
      </c>
      <c r="CJ105" s="27">
        <v>13.86340836258873</v>
      </c>
      <c r="CK105" s="27">
        <v>13.86340836258873</v>
      </c>
      <c r="CL105" s="27">
        <v>12.53</v>
      </c>
      <c r="CM105" s="27">
        <v>14.162175832927034</v>
      </c>
      <c r="CN105" s="27">
        <v>26.861190325968508</v>
      </c>
      <c r="CO105" s="27">
        <v>26.861190325968508</v>
      </c>
      <c r="CP105" s="27">
        <v>27.440070329649426</v>
      </c>
      <c r="CQ105" s="27">
        <v>27.440070329649426</v>
      </c>
      <c r="CR105" s="27">
        <v>27.440070329649426</v>
      </c>
      <c r="CS105" s="27">
        <v>23.929500000000001</v>
      </c>
      <c r="CT105" s="27">
        <v>27.440070329649426</v>
      </c>
      <c r="CU105" s="27">
        <v>27.440070329649426</v>
      </c>
      <c r="CV105" s="27">
        <v>27.440070329649426</v>
      </c>
      <c r="CW105" s="27">
        <v>27.440070329649426</v>
      </c>
      <c r="CX105" s="27">
        <v>27.440070329649426</v>
      </c>
      <c r="CY105" s="27">
        <v>27.440070329649426</v>
      </c>
      <c r="CZ105" s="27">
        <v>26.861190325968508</v>
      </c>
      <c r="DA105" s="27">
        <v>26.861190325968508</v>
      </c>
      <c r="DB105" s="27">
        <v>26.861190325968508</v>
      </c>
      <c r="DC105" s="27">
        <v>23.893379999999997</v>
      </c>
      <c r="DD105" s="27">
        <v>22.129519999999999</v>
      </c>
      <c r="DE105" s="27">
        <v>21.744239999999998</v>
      </c>
      <c r="DF105" s="27">
        <v>28.694329999999997</v>
      </c>
      <c r="DG105" s="27">
        <v>27.902699999999999</v>
      </c>
      <c r="DH105" s="27">
        <v>28.269919999999999</v>
      </c>
      <c r="DI105" s="27">
        <v>52.795000000000002</v>
      </c>
      <c r="DJ105" s="27">
        <v>23.607289487144929</v>
      </c>
      <c r="DK105" s="27">
        <v>24.921892009272458</v>
      </c>
      <c r="DL105" s="27">
        <v>28.361126687400112</v>
      </c>
      <c r="DM105" s="27">
        <v>26.228530720919178</v>
      </c>
      <c r="DN105" s="27">
        <v>25.123820805148796</v>
      </c>
      <c r="DO105" s="27">
        <v>17.019511600000001</v>
      </c>
      <c r="DP105" s="27">
        <v>18.363030933333331</v>
      </c>
      <c r="DQ105" s="27">
        <v>18.888978645526119</v>
      </c>
      <c r="DR105" s="27">
        <v>19.940835911111119</v>
      </c>
      <c r="DS105" s="27">
        <v>24.509738000000002</v>
      </c>
      <c r="DT105" s="27">
        <v>27.183233000000001</v>
      </c>
      <c r="DU105" s="27">
        <v>25.476516999999998</v>
      </c>
      <c r="DV105" s="27">
        <v>24.515138999999998</v>
      </c>
      <c r="DW105" s="27">
        <v>23.715790999999999</v>
      </c>
      <c r="DX105" s="27">
        <v>24.482733</v>
      </c>
      <c r="DY105" s="27">
        <v>47.438000000000002</v>
      </c>
      <c r="DZ105" s="27">
        <v>24.644762999999998</v>
      </c>
      <c r="EA105" s="27">
        <v>20.459163423600003</v>
      </c>
      <c r="EB105" s="28">
        <v>23.517795000000003</v>
      </c>
      <c r="EC105" s="28">
        <v>23.841930000000001</v>
      </c>
      <c r="ED105" s="28">
        <v>23.124937846320311</v>
      </c>
      <c r="EE105" s="28">
        <v>23.274530458969885</v>
      </c>
      <c r="EF105" s="28">
        <v>26.796774439452591</v>
      </c>
      <c r="EG105" s="28">
        <v>24.176007905959558</v>
      </c>
      <c r="EH105" s="28">
        <v>25.127179092335314</v>
      </c>
      <c r="EI105" s="28">
        <v>24.129032265178473</v>
      </c>
      <c r="EJ105" s="28">
        <v>24.076687156199888</v>
      </c>
      <c r="EK105" s="28">
        <v>24.278509815933937</v>
      </c>
      <c r="EL105" s="27">
        <v>25.87079</v>
      </c>
      <c r="EM105" s="27">
        <v>24.218083999999998</v>
      </c>
      <c r="EN105" s="27">
        <v>23.321517999999998</v>
      </c>
      <c r="EO105" s="27">
        <v>22.678798999999998</v>
      </c>
      <c r="EP105" s="27">
        <v>23.424136999999998</v>
      </c>
      <c r="EQ105" s="27">
        <v>23.645578</v>
      </c>
      <c r="ER105" s="27">
        <v>27.329059999999998</v>
      </c>
      <c r="ES105" s="27">
        <v>25.643948000000002</v>
      </c>
      <c r="ET105" s="27">
        <v>24.763584999999999</v>
      </c>
      <c r="EU105" s="27">
        <v>24.893208999999999</v>
      </c>
      <c r="EV105" s="27">
        <v>25.427907999999999</v>
      </c>
      <c r="EW105" s="27">
        <v>26.556716999999999</v>
      </c>
      <c r="EX105" s="27">
        <v>24.855402000000002</v>
      </c>
      <c r="EY105" s="27">
        <v>23.867018999999996</v>
      </c>
      <c r="EZ105" s="27">
        <v>23.850816000000002</v>
      </c>
      <c r="FA105" s="27">
        <v>24.061454999999999</v>
      </c>
      <c r="FB105" s="27">
        <v>23.040665999999998</v>
      </c>
      <c r="FC105" s="27">
        <v>25.222669999999997</v>
      </c>
      <c r="FD105" s="27">
        <v>22.592929818252987</v>
      </c>
      <c r="FE105" s="27">
        <v>21.463753817340717</v>
      </c>
      <c r="FF105" s="27">
        <v>21.874789999999997</v>
      </c>
      <c r="FG105" s="28">
        <v>22.466999999999999</v>
      </c>
      <c r="FH105" s="28">
        <v>22.108000000000001</v>
      </c>
      <c r="FI105" s="28">
        <v>23.507999999999999</v>
      </c>
      <c r="FJ105" s="28">
        <v>23.721192000000002</v>
      </c>
      <c r="FK105" s="28">
        <v>24.779788</v>
      </c>
      <c r="FL105" s="27">
        <v>34.637907333333338</v>
      </c>
      <c r="FM105" s="27">
        <v>54.63</v>
      </c>
      <c r="FN105" s="27">
        <v>58.06</v>
      </c>
      <c r="FO105" s="27">
        <v>43.49</v>
      </c>
      <c r="FP105" s="27">
        <v>23.268885198892811</v>
      </c>
      <c r="FQ105" s="27">
        <v>298.68700000000001</v>
      </c>
      <c r="FR105" s="27">
        <v>287.05500000000001</v>
      </c>
      <c r="FS105" s="27">
        <v>466.56099999999998</v>
      </c>
      <c r="FT105" s="27">
        <v>6.2280952380952384</v>
      </c>
      <c r="FU105" s="27"/>
    </row>
    <row r="106" spans="1:177" x14ac:dyDescent="0.25">
      <c r="A106" s="15">
        <v>43160</v>
      </c>
      <c r="B106" s="27">
        <v>23.285225806451617</v>
      </c>
      <c r="C106" s="27">
        <v>20.076550000000001</v>
      </c>
      <c r="D106" s="27">
        <v>24.643453027741941</v>
      </c>
      <c r="E106" s="27">
        <v>21.247615161500001</v>
      </c>
      <c r="F106" s="27">
        <v>24.43854838709678</v>
      </c>
      <c r="G106" s="27">
        <v>18.636550000000007</v>
      </c>
      <c r="H106" s="27">
        <v>24.43854838709678</v>
      </c>
      <c r="I106" s="27">
        <v>25.864048914516136</v>
      </c>
      <c r="J106" s="27">
        <v>19.723619961500006</v>
      </c>
      <c r="K106" s="27">
        <v>19.439454545454545</v>
      </c>
      <c r="L106" s="27">
        <v>19.4375</v>
      </c>
      <c r="M106" s="27">
        <v>20.5732</v>
      </c>
      <c r="N106" s="27">
        <v>20.571289374999999</v>
      </c>
      <c r="O106" s="27">
        <v>22.555628815833117</v>
      </c>
      <c r="P106" s="27">
        <v>22.811213446367354</v>
      </c>
      <c r="Q106" s="27">
        <v>23.816387096774189</v>
      </c>
      <c r="R106" s="27">
        <v>22.245290322580644</v>
      </c>
      <c r="S106" s="27">
        <v>64.764161290322591</v>
      </c>
      <c r="T106" s="27">
        <v>62.09158064516128</v>
      </c>
      <c r="U106" s="27">
        <v>23.470354838709675</v>
      </c>
      <c r="V106" s="27">
        <v>56.913519057873529</v>
      </c>
      <c r="W106" s="27">
        <v>65.384860795454557</v>
      </c>
      <c r="X106" s="27">
        <v>52.244554091858021</v>
      </c>
      <c r="Y106" s="27">
        <v>63.676569256198377</v>
      </c>
      <c r="Z106" s="27">
        <v>63.093984315789463</v>
      </c>
      <c r="AA106" s="27">
        <v>47.875105723472693</v>
      </c>
      <c r="AB106" s="27">
        <v>65.271739130434781</v>
      </c>
      <c r="AC106" s="27">
        <v>28.26645315701559</v>
      </c>
      <c r="AD106" s="27">
        <v>11.219377</v>
      </c>
      <c r="AE106" s="27">
        <v>14.185629899999999</v>
      </c>
      <c r="AF106" s="27">
        <v>13.6344481</v>
      </c>
      <c r="AG106" s="27">
        <v>14.809515499999998</v>
      </c>
      <c r="AH106" s="27">
        <v>14.809515499999998</v>
      </c>
      <c r="AI106" s="27">
        <v>13.490594</v>
      </c>
      <c r="AJ106" s="27">
        <v>11.427546</v>
      </c>
      <c r="AK106" s="27">
        <v>14.2368954</v>
      </c>
      <c r="AL106" s="27">
        <v>13.779544999999999</v>
      </c>
      <c r="AM106" s="27">
        <v>14.809515499999998</v>
      </c>
      <c r="AN106" s="27">
        <v>14.809515499999998</v>
      </c>
      <c r="AO106" s="27">
        <v>13.496807999999998</v>
      </c>
      <c r="AP106" s="27">
        <v>13.78</v>
      </c>
      <c r="AQ106" s="27">
        <v>11.221</v>
      </c>
      <c r="AR106" s="27">
        <v>11.43</v>
      </c>
      <c r="AS106" s="27">
        <v>14.188000000000001</v>
      </c>
      <c r="AT106" s="27">
        <v>13.64</v>
      </c>
      <c r="AU106" s="27">
        <v>14.809515499999998</v>
      </c>
      <c r="AV106" s="27">
        <v>14.809515499999998</v>
      </c>
      <c r="AW106" s="27">
        <v>13.491932096328</v>
      </c>
      <c r="AX106" s="27">
        <v>14.24</v>
      </c>
      <c r="AY106" s="27">
        <v>13.78</v>
      </c>
      <c r="AZ106" s="27">
        <v>14.809515499999998</v>
      </c>
      <c r="BA106" s="27">
        <v>14.809515499999998</v>
      </c>
      <c r="BB106" s="27">
        <v>13.500507057349701</v>
      </c>
      <c r="BC106" s="27">
        <v>14.809515499999998</v>
      </c>
      <c r="BD106" s="27">
        <v>28.269919999999999</v>
      </c>
      <c r="BE106" s="27">
        <v>28.694329999999997</v>
      </c>
      <c r="BF106" s="27">
        <v>26.006399999999999</v>
      </c>
      <c r="BG106" s="27">
        <v>28.510719999999999</v>
      </c>
      <c r="BH106" s="27">
        <v>28.694329999999997</v>
      </c>
      <c r="BI106" s="27">
        <v>26.048540000000003</v>
      </c>
      <c r="BJ106" s="27">
        <v>27.679959999999998</v>
      </c>
      <c r="BK106" s="27">
        <v>27.788319999999995</v>
      </c>
      <c r="BL106" s="27">
        <v>24.5595</v>
      </c>
      <c r="BM106" s="27">
        <v>14.588682717416518</v>
      </c>
      <c r="BN106" s="27">
        <v>14.588682717416518</v>
      </c>
      <c r="BO106" s="27">
        <v>14.588682717416518</v>
      </c>
      <c r="BP106" s="27">
        <v>14.588682717416518</v>
      </c>
      <c r="BQ106" s="27">
        <v>14.588682717416518</v>
      </c>
      <c r="BR106" s="27">
        <v>14.588682717416518</v>
      </c>
      <c r="BS106" s="27">
        <v>14.588682717416518</v>
      </c>
      <c r="BT106" s="27">
        <v>14.588682717416518</v>
      </c>
      <c r="BU106" s="27">
        <v>12.592670999999999</v>
      </c>
      <c r="BV106" s="27">
        <v>13.86340836258873</v>
      </c>
      <c r="BW106" s="27">
        <v>13.86340836258873</v>
      </c>
      <c r="BX106" s="27">
        <v>13.86340836258873</v>
      </c>
      <c r="BY106" s="27">
        <v>12.5348808</v>
      </c>
      <c r="BZ106" s="27">
        <v>14.588682717416518</v>
      </c>
      <c r="CA106" s="27">
        <v>14.588682717416518</v>
      </c>
      <c r="CB106" s="27">
        <v>14.588682717416518</v>
      </c>
      <c r="CC106" s="27">
        <v>12.595000000000001</v>
      </c>
      <c r="CD106" s="27">
        <v>14.588682717416518</v>
      </c>
      <c r="CE106" s="27">
        <v>14.588682717416518</v>
      </c>
      <c r="CF106" s="27">
        <v>14.588682717416518</v>
      </c>
      <c r="CG106" s="27">
        <v>14.588682717416518</v>
      </c>
      <c r="CH106" s="27">
        <v>14.588682717416518</v>
      </c>
      <c r="CI106" s="27">
        <v>13.86340836258873</v>
      </c>
      <c r="CJ106" s="27">
        <v>13.86340836258873</v>
      </c>
      <c r="CK106" s="27">
        <v>13.86340836258873</v>
      </c>
      <c r="CL106" s="27">
        <v>12.53</v>
      </c>
      <c r="CM106" s="27">
        <v>14.588682717416518</v>
      </c>
      <c r="CN106" s="27">
        <v>26.861190325968508</v>
      </c>
      <c r="CO106" s="27">
        <v>26.861190325968508</v>
      </c>
      <c r="CP106" s="27">
        <v>28.26645315701559</v>
      </c>
      <c r="CQ106" s="27">
        <v>28.26645315701559</v>
      </c>
      <c r="CR106" s="27">
        <v>28.26645315701559</v>
      </c>
      <c r="CS106" s="27">
        <v>23.929500000000001</v>
      </c>
      <c r="CT106" s="27">
        <v>28.26645315701559</v>
      </c>
      <c r="CU106" s="27">
        <v>28.26645315701559</v>
      </c>
      <c r="CV106" s="27">
        <v>28.26645315701559</v>
      </c>
      <c r="CW106" s="27">
        <v>28.26645315701559</v>
      </c>
      <c r="CX106" s="27">
        <v>28.26645315701559</v>
      </c>
      <c r="CY106" s="27">
        <v>28.26645315701559</v>
      </c>
      <c r="CZ106" s="27">
        <v>26.861190325968508</v>
      </c>
      <c r="DA106" s="27">
        <v>26.861190325968508</v>
      </c>
      <c r="DB106" s="27">
        <v>26.861190325968508</v>
      </c>
      <c r="DC106" s="27">
        <v>23.893379999999997</v>
      </c>
      <c r="DD106" s="27">
        <v>22.129519999999999</v>
      </c>
      <c r="DE106" s="27">
        <v>21.744239999999998</v>
      </c>
      <c r="DF106" s="27">
        <v>28.694329999999997</v>
      </c>
      <c r="DG106" s="27">
        <v>27.902699999999999</v>
      </c>
      <c r="DH106" s="27">
        <v>28.269919999999999</v>
      </c>
      <c r="DI106" s="27">
        <v>53.421999999999997</v>
      </c>
      <c r="DJ106" s="27">
        <v>24.318244612203738</v>
      </c>
      <c r="DK106" s="27">
        <v>25.335705053201441</v>
      </c>
      <c r="DL106" s="27">
        <v>28.26634848084316</v>
      </c>
      <c r="DM106" s="27">
        <v>27.010235127640279</v>
      </c>
      <c r="DN106" s="27">
        <v>25.16745503412379</v>
      </c>
      <c r="DO106" s="27">
        <v>16.962635200000001</v>
      </c>
      <c r="DP106" s="27">
        <v>18.910315200000003</v>
      </c>
      <c r="DQ106" s="27">
        <v>19.457837522038645</v>
      </c>
      <c r="DR106" s="27">
        <v>20.271941511111116</v>
      </c>
      <c r="DS106" s="27">
        <v>25.292883</v>
      </c>
      <c r="DT106" s="27">
        <v>26.864574000000001</v>
      </c>
      <c r="DU106" s="27">
        <v>26.070626999999998</v>
      </c>
      <c r="DV106" s="27">
        <v>24.515138999999998</v>
      </c>
      <c r="DW106" s="27">
        <v>25.476516999999998</v>
      </c>
      <c r="DX106" s="27">
        <v>24.763584999999999</v>
      </c>
      <c r="DY106" s="27">
        <v>47.981999999999999</v>
      </c>
      <c r="DZ106" s="27">
        <v>24.628559999999997</v>
      </c>
      <c r="EA106" s="27">
        <v>20.459163423600003</v>
      </c>
      <c r="EB106" s="28">
        <v>23.517795000000003</v>
      </c>
      <c r="EC106" s="28">
        <v>23.841930000000001</v>
      </c>
      <c r="ED106" s="28">
        <v>24.443514401239216</v>
      </c>
      <c r="EE106" s="28">
        <v>25.127201626153937</v>
      </c>
      <c r="EF106" s="28">
        <v>26.559375494728403</v>
      </c>
      <c r="EG106" s="28">
        <v>24.959581179780791</v>
      </c>
      <c r="EH106" s="28">
        <v>25.725807393362128</v>
      </c>
      <c r="EI106" s="28">
        <v>24.129032265178473</v>
      </c>
      <c r="EJ106" s="28">
        <v>24.369461585172704</v>
      </c>
      <c r="EK106" s="28">
        <v>24.256359190899897</v>
      </c>
      <c r="EL106" s="27">
        <v>25.503522</v>
      </c>
      <c r="EM106" s="27">
        <v>24.785189000000003</v>
      </c>
      <c r="EN106" s="27">
        <v>23.321517999999998</v>
      </c>
      <c r="EO106" s="27">
        <v>24.218083999999998</v>
      </c>
      <c r="EP106" s="27">
        <v>23.623973999999997</v>
      </c>
      <c r="EQ106" s="27">
        <v>23.591568000000002</v>
      </c>
      <c r="ER106" s="27">
        <v>26.902380999999998</v>
      </c>
      <c r="ES106" s="27">
        <v>26.211052999999996</v>
      </c>
      <c r="ET106" s="27">
        <v>25.012031</v>
      </c>
      <c r="EU106" s="27">
        <v>24.871605000000002</v>
      </c>
      <c r="EV106" s="27">
        <v>25.530526999999999</v>
      </c>
      <c r="EW106" s="27">
        <v>26.302869999999999</v>
      </c>
      <c r="EX106" s="27">
        <v>25.460314</v>
      </c>
      <c r="EY106" s="27">
        <v>23.867018999999996</v>
      </c>
      <c r="EZ106" s="27">
        <v>24.126266999999999</v>
      </c>
      <c r="FA106" s="27">
        <v>24.03445</v>
      </c>
      <c r="FB106" s="27">
        <v>24.855402000000002</v>
      </c>
      <c r="FC106" s="27">
        <v>25.897794999999999</v>
      </c>
      <c r="FD106" s="27">
        <v>23.165414859289914</v>
      </c>
      <c r="FE106" s="27">
        <v>22.007626528130068</v>
      </c>
      <c r="FF106" s="27">
        <v>21.874789999999997</v>
      </c>
      <c r="FG106" s="28">
        <v>22.99</v>
      </c>
      <c r="FH106" s="28">
        <v>22.356999999999999</v>
      </c>
      <c r="FI106" s="28">
        <v>23.800999999999998</v>
      </c>
      <c r="FJ106" s="28">
        <v>24.272093999999999</v>
      </c>
      <c r="FK106" s="28">
        <v>25.087644999999998</v>
      </c>
      <c r="FL106" s="27">
        <v>35.088237333333332</v>
      </c>
      <c r="FM106" s="27">
        <v>54.31</v>
      </c>
      <c r="FN106" s="27">
        <v>59.37</v>
      </c>
      <c r="FO106" s="27">
        <v>42.99</v>
      </c>
      <c r="FP106" s="27">
        <v>23.268885198892811</v>
      </c>
      <c r="FQ106" s="27">
        <v>296.649</v>
      </c>
      <c r="FR106" s="27">
        <v>286.47800000000001</v>
      </c>
      <c r="FS106" s="27">
        <v>473.24</v>
      </c>
      <c r="FT106" s="27">
        <v>6.468118279569893</v>
      </c>
      <c r="FU106" s="27"/>
    </row>
    <row r="107" spans="1:177" x14ac:dyDescent="0.25">
      <c r="A107" s="15">
        <v>43191</v>
      </c>
      <c r="B107" s="27">
        <v>21.757266666666663</v>
      </c>
      <c r="C107" s="27">
        <v>20.224047619047617</v>
      </c>
      <c r="D107" s="27">
        <v>23.02636803133333</v>
      </c>
      <c r="E107" s="27">
        <v>21.403716316666664</v>
      </c>
      <c r="F107" s="27">
        <v>19.695266666666665</v>
      </c>
      <c r="G107" s="27">
        <v>18.516999999999999</v>
      </c>
      <c r="H107" s="27">
        <v>19.695266666666665</v>
      </c>
      <c r="I107" s="27">
        <v>20.844091571333333</v>
      </c>
      <c r="J107" s="27">
        <v>19.597096609999998</v>
      </c>
      <c r="K107" s="27">
        <v>16.8904</v>
      </c>
      <c r="L107" s="27">
        <v>16.895</v>
      </c>
      <c r="M107" s="27">
        <v>17.875299999999999</v>
      </c>
      <c r="N107" s="27">
        <v>17.880485350000001</v>
      </c>
      <c r="O107" s="27">
        <v>19.857728815833116</v>
      </c>
      <c r="P107" s="27">
        <v>20.11331344636735</v>
      </c>
      <c r="Q107" s="27">
        <v>19.580666666666673</v>
      </c>
      <c r="R107" s="27">
        <v>19.944400000000005</v>
      </c>
      <c r="S107" s="27">
        <v>50.736266666666658</v>
      </c>
      <c r="T107" s="27">
        <v>49.290033333333326</v>
      </c>
      <c r="U107" s="27">
        <v>19.450299999999991</v>
      </c>
      <c r="V107" s="27">
        <v>49.392726680555555</v>
      </c>
      <c r="W107" s="27">
        <v>53.344825119047613</v>
      </c>
      <c r="X107" s="27">
        <v>47.264673675213643</v>
      </c>
      <c r="Y107" s="27">
        <v>53.881527751196202</v>
      </c>
      <c r="Z107" s="27">
        <v>56.151736352201247</v>
      </c>
      <c r="AA107" s="27">
        <v>43.674425653409116</v>
      </c>
      <c r="AB107" s="27">
        <v>49.746376811594203</v>
      </c>
      <c r="AC107" s="27">
        <v>29.460288890574049</v>
      </c>
      <c r="AD107" s="27">
        <v>11.219377</v>
      </c>
      <c r="AE107" s="27">
        <v>14.185629899999999</v>
      </c>
      <c r="AF107" s="27">
        <v>13.6344481</v>
      </c>
      <c r="AG107" s="27">
        <v>15.67001641111111</v>
      </c>
      <c r="AH107" s="27">
        <v>15.13109</v>
      </c>
      <c r="AI107" s="27">
        <v>13.490594</v>
      </c>
      <c r="AJ107" s="27">
        <v>11.427546</v>
      </c>
      <c r="AK107" s="27">
        <v>14.2368954</v>
      </c>
      <c r="AL107" s="27">
        <v>13.779544999999999</v>
      </c>
      <c r="AM107" s="27">
        <v>15.67001641111111</v>
      </c>
      <c r="AN107" s="27">
        <v>14.988168</v>
      </c>
      <c r="AO107" s="27">
        <v>13.496807999999998</v>
      </c>
      <c r="AP107" s="27">
        <v>13.78</v>
      </c>
      <c r="AQ107" s="27">
        <v>11.221</v>
      </c>
      <c r="AR107" s="27">
        <v>11.43</v>
      </c>
      <c r="AS107" s="27">
        <v>14.188000000000001</v>
      </c>
      <c r="AT107" s="27">
        <v>13.64</v>
      </c>
      <c r="AU107" s="27">
        <v>15.67001641111111</v>
      </c>
      <c r="AV107" s="27">
        <v>15.1341030949326</v>
      </c>
      <c r="AW107" s="27">
        <v>13.491932096328</v>
      </c>
      <c r="AX107" s="27">
        <v>14.24</v>
      </c>
      <c r="AY107" s="27">
        <v>13.78</v>
      </c>
      <c r="AZ107" s="27">
        <v>15.67001641111111</v>
      </c>
      <c r="BA107" s="27">
        <v>14.9914066842169</v>
      </c>
      <c r="BB107" s="27">
        <v>13.500507057349701</v>
      </c>
      <c r="BC107" s="27">
        <v>15.653065999999999</v>
      </c>
      <c r="BD107" s="27">
        <v>28.269919999999999</v>
      </c>
      <c r="BE107" s="27">
        <v>29.299340000000001</v>
      </c>
      <c r="BF107" s="27">
        <v>26.006399999999999</v>
      </c>
      <c r="BG107" s="27">
        <v>28.510719999999999</v>
      </c>
      <c r="BH107" s="27">
        <v>29.02242</v>
      </c>
      <c r="BI107" s="27">
        <v>26.048540000000003</v>
      </c>
      <c r="BJ107" s="27">
        <v>27.679959999999998</v>
      </c>
      <c r="BK107" s="27">
        <v>27.788319999999995</v>
      </c>
      <c r="BL107" s="27">
        <v>25.2075</v>
      </c>
      <c r="BM107" s="27">
        <v>15.204836807809563</v>
      </c>
      <c r="BN107" s="27">
        <v>15.204836807809563</v>
      </c>
      <c r="BO107" s="27">
        <v>15.204836807809563</v>
      </c>
      <c r="BP107" s="27">
        <v>15.204836807809563</v>
      </c>
      <c r="BQ107" s="27">
        <v>15.204836807809563</v>
      </c>
      <c r="BR107" s="27">
        <v>15.204836807809563</v>
      </c>
      <c r="BS107" s="27">
        <v>15.204836807809563</v>
      </c>
      <c r="BT107" s="27">
        <v>14.999042499999998</v>
      </c>
      <c r="BU107" s="27">
        <v>12.592670999999999</v>
      </c>
      <c r="BV107" s="27">
        <v>15.204836807809563</v>
      </c>
      <c r="BW107" s="27">
        <v>15.204836807809563</v>
      </c>
      <c r="BX107" s="27">
        <v>15.047200999999999</v>
      </c>
      <c r="BY107" s="27">
        <v>12.5348808</v>
      </c>
      <c r="BZ107" s="27">
        <v>15.204836807809563</v>
      </c>
      <c r="CA107" s="27">
        <v>15.204836807809563</v>
      </c>
      <c r="CB107" s="27">
        <v>15</v>
      </c>
      <c r="CC107" s="27">
        <v>12.595000000000001</v>
      </c>
      <c r="CD107" s="27">
        <v>15.204836807809563</v>
      </c>
      <c r="CE107" s="27">
        <v>15.204836807809563</v>
      </c>
      <c r="CF107" s="27">
        <v>15.204836807809563</v>
      </c>
      <c r="CG107" s="27">
        <v>15.204836807809563</v>
      </c>
      <c r="CH107" s="27">
        <v>15.204836807809563</v>
      </c>
      <c r="CI107" s="27">
        <v>15.204836807809563</v>
      </c>
      <c r="CJ107" s="27">
        <v>15.204836807809563</v>
      </c>
      <c r="CK107" s="27">
        <v>15.047200999999999</v>
      </c>
      <c r="CL107" s="27">
        <v>12.53</v>
      </c>
      <c r="CM107" s="27">
        <v>15.204836807809563</v>
      </c>
      <c r="CN107" s="27">
        <v>29.460288890574049</v>
      </c>
      <c r="CO107" s="27">
        <v>29.460288890574049</v>
      </c>
      <c r="CP107" s="27">
        <v>29.460288890574049</v>
      </c>
      <c r="CQ107" s="27">
        <v>29.460288890574049</v>
      </c>
      <c r="CR107" s="27">
        <v>28.70336</v>
      </c>
      <c r="CS107" s="27">
        <v>23.929500000000001</v>
      </c>
      <c r="CT107" s="27">
        <v>29.460288890574049</v>
      </c>
      <c r="CU107" s="27">
        <v>29.460288890574049</v>
      </c>
      <c r="CV107" s="27">
        <v>29.460288890574049</v>
      </c>
      <c r="CW107" s="27">
        <v>29.460288890574049</v>
      </c>
      <c r="CX107" s="27">
        <v>29.460288890574049</v>
      </c>
      <c r="CY107" s="27">
        <v>29.460288890574049</v>
      </c>
      <c r="CZ107" s="27">
        <v>29.460288890574049</v>
      </c>
      <c r="DA107" s="27">
        <v>29.460288890574049</v>
      </c>
      <c r="DB107" s="27">
        <v>28.667239999999996</v>
      </c>
      <c r="DC107" s="27">
        <v>23.893379999999997</v>
      </c>
      <c r="DD107" s="27">
        <v>22.129519999999999</v>
      </c>
      <c r="DE107" s="27">
        <v>21.744239999999998</v>
      </c>
      <c r="DF107" s="27">
        <v>30.361602444444443</v>
      </c>
      <c r="DG107" s="27">
        <v>27.902699999999999</v>
      </c>
      <c r="DH107" s="27">
        <v>28.269919999999999</v>
      </c>
      <c r="DI107" s="27">
        <v>58.487000000000002</v>
      </c>
      <c r="DJ107" s="27">
        <v>25.345327466716693</v>
      </c>
      <c r="DK107" s="27">
        <v>26.02585382748045</v>
      </c>
      <c r="DL107" s="27">
        <v>28.126339144745362</v>
      </c>
      <c r="DM107" s="27">
        <v>27.561122663383866</v>
      </c>
      <c r="DN107" s="27">
        <v>25.390244242797284</v>
      </c>
      <c r="DO107" s="27">
        <v>16.878615599999996</v>
      </c>
      <c r="DP107" s="27">
        <v>19.296000733333333</v>
      </c>
      <c r="DQ107" s="27">
        <v>20.279640724674238</v>
      </c>
      <c r="DR107" s="27">
        <v>20.824152533333336</v>
      </c>
      <c r="DS107" s="27">
        <v>25.903196000000001</v>
      </c>
      <c r="DT107" s="27">
        <v>26.643132999999999</v>
      </c>
      <c r="DU107" s="27">
        <v>26.416290999999998</v>
      </c>
      <c r="DV107" s="27">
        <v>26.416290999999998</v>
      </c>
      <c r="DW107" s="27">
        <v>25.476516999999998</v>
      </c>
      <c r="DX107" s="27">
        <v>25.222669999999997</v>
      </c>
      <c r="DY107" s="27">
        <v>48.871000000000002</v>
      </c>
      <c r="DZ107" s="27">
        <v>24.779788</v>
      </c>
      <c r="EA107" s="27">
        <v>21.2131866456</v>
      </c>
      <c r="EB107" s="28">
        <v>24.394160000000003</v>
      </c>
      <c r="EC107" s="28">
        <v>23.517795000000003</v>
      </c>
      <c r="ED107" s="28">
        <v>24.443514401239216</v>
      </c>
      <c r="EE107" s="28">
        <v>25.127201626153937</v>
      </c>
      <c r="EF107" s="28">
        <v>26.371298909085368</v>
      </c>
      <c r="EG107" s="28">
        <v>25.561868423746855</v>
      </c>
      <c r="EH107" s="28">
        <v>26.068263259272555</v>
      </c>
      <c r="EI107" s="28">
        <v>26.068263259272555</v>
      </c>
      <c r="EJ107" s="28">
        <v>24.876454479814104</v>
      </c>
      <c r="EK107" s="28">
        <v>24.413437510873063</v>
      </c>
      <c r="EL107" s="27">
        <v>25.233471999999999</v>
      </c>
      <c r="EM107" s="27">
        <v>25.120050999999997</v>
      </c>
      <c r="EN107" s="27">
        <v>25.120050999999997</v>
      </c>
      <c r="EO107" s="27">
        <v>24.218083999999998</v>
      </c>
      <c r="EP107" s="27">
        <v>23.958835999999998</v>
      </c>
      <c r="EQ107" s="27">
        <v>23.694186999999996</v>
      </c>
      <c r="ER107" s="27">
        <v>26.664736999999999</v>
      </c>
      <c r="ES107" s="27">
        <v>26.551316</v>
      </c>
      <c r="ET107" s="27">
        <v>25.390100999999998</v>
      </c>
      <c r="EU107" s="27">
        <v>25.012031</v>
      </c>
      <c r="EV107" s="27">
        <v>27.620714</v>
      </c>
      <c r="EW107" s="27">
        <v>26.070626999999998</v>
      </c>
      <c r="EX107" s="27">
        <v>25.805977999999996</v>
      </c>
      <c r="EY107" s="27">
        <v>25.805977999999996</v>
      </c>
      <c r="EZ107" s="27">
        <v>24.601554999999998</v>
      </c>
      <c r="FA107" s="27">
        <v>24.174875999999998</v>
      </c>
      <c r="FB107" s="27">
        <v>24.855402000000002</v>
      </c>
      <c r="FC107" s="27">
        <v>26.340676999999999</v>
      </c>
      <c r="FD107" s="27">
        <v>23.984058250557414</v>
      </c>
      <c r="FE107" s="27">
        <v>22.785354797801524</v>
      </c>
      <c r="FF107" s="27">
        <v>24.224219999999999</v>
      </c>
      <c r="FG107" s="28">
        <v>23.728999999999999</v>
      </c>
      <c r="FH107" s="28">
        <v>22.827000000000002</v>
      </c>
      <c r="FI107" s="28">
        <v>24.266999999999999</v>
      </c>
      <c r="FJ107" s="28">
        <v>25.049837999999998</v>
      </c>
      <c r="FK107" s="28">
        <v>25.595338999999999</v>
      </c>
      <c r="FL107" s="27">
        <v>35.859971333333327</v>
      </c>
      <c r="FM107" s="27">
        <v>54.61</v>
      </c>
      <c r="FN107" s="27">
        <v>60.26</v>
      </c>
      <c r="FO107" s="27">
        <v>43.59</v>
      </c>
      <c r="FP107" s="27">
        <v>20.578081173892812</v>
      </c>
      <c r="FQ107" s="27">
        <v>318.30599999999998</v>
      </c>
      <c r="FR107" s="27">
        <v>306.42399999999998</v>
      </c>
      <c r="FS107" s="27">
        <v>515.96400000000006</v>
      </c>
      <c r="FT107" s="27">
        <v>6.0436851851851836</v>
      </c>
      <c r="FU107" s="27"/>
    </row>
    <row r="108" spans="1:177" x14ac:dyDescent="0.25">
      <c r="A108" s="15">
        <v>43221</v>
      </c>
      <c r="B108" s="27">
        <v>23.27861290322581</v>
      </c>
      <c r="C108" s="27">
        <v>21.319599999999994</v>
      </c>
      <c r="D108" s="27">
        <v>24.63645439387097</v>
      </c>
      <c r="E108" s="27">
        <v>22.563172267999995</v>
      </c>
      <c r="F108" s="27">
        <v>21.48254838709677</v>
      </c>
      <c r="G108" s="27">
        <v>19.286549999999998</v>
      </c>
      <c r="H108" s="27">
        <v>21.48254838709677</v>
      </c>
      <c r="I108" s="27">
        <v>22.735625434516123</v>
      </c>
      <c r="J108" s="27">
        <v>20.411534461499997</v>
      </c>
      <c r="K108" s="27">
        <v>16.8904</v>
      </c>
      <c r="L108" s="27">
        <v>16.895</v>
      </c>
      <c r="M108" s="27">
        <v>17.875299999999999</v>
      </c>
      <c r="N108" s="27">
        <v>17.880485350000001</v>
      </c>
      <c r="O108" s="27">
        <v>19.857728815833116</v>
      </c>
      <c r="P108" s="27">
        <v>20.11331344636735</v>
      </c>
      <c r="Q108" s="27">
        <v>21.561548387096771</v>
      </c>
      <c r="R108" s="27">
        <v>21.719225806451607</v>
      </c>
      <c r="S108" s="27">
        <v>55.14641935483872</v>
      </c>
      <c r="T108" s="27">
        <v>54.14319354838711</v>
      </c>
      <c r="U108" s="27">
        <v>21.246290322580645</v>
      </c>
      <c r="V108" s="27">
        <v>53.475678602150559</v>
      </c>
      <c r="W108" s="27">
        <v>58.837482572463813</v>
      </c>
      <c r="X108" s="27">
        <v>50.313589081196589</v>
      </c>
      <c r="Y108" s="27">
        <v>59.088432396694238</v>
      </c>
      <c r="Z108" s="27">
        <v>60.498882816091964</v>
      </c>
      <c r="AA108" s="27">
        <v>45.608837286585391</v>
      </c>
      <c r="AB108" s="27">
        <v>49.746376811594203</v>
      </c>
      <c r="AC108" s="27">
        <v>31.933530891186692</v>
      </c>
      <c r="AD108" s="27">
        <v>11.219377</v>
      </c>
      <c r="AE108" s="27">
        <v>14.185629899999999</v>
      </c>
      <c r="AF108" s="27">
        <v>13.6344481</v>
      </c>
      <c r="AG108" s="27">
        <v>15.67001641111111</v>
      </c>
      <c r="AH108" s="27">
        <v>15.13109</v>
      </c>
      <c r="AI108" s="27">
        <v>13.490594</v>
      </c>
      <c r="AJ108" s="27">
        <v>11.427546</v>
      </c>
      <c r="AK108" s="27">
        <v>14.2368954</v>
      </c>
      <c r="AL108" s="27">
        <v>13.779544999999999</v>
      </c>
      <c r="AM108" s="27">
        <v>15.67001641111111</v>
      </c>
      <c r="AN108" s="27">
        <v>14.988168</v>
      </c>
      <c r="AO108" s="27">
        <v>13.496807999999998</v>
      </c>
      <c r="AP108" s="27">
        <v>13.78</v>
      </c>
      <c r="AQ108" s="27">
        <v>11.221</v>
      </c>
      <c r="AR108" s="27">
        <v>11.43</v>
      </c>
      <c r="AS108" s="27">
        <v>14.188000000000001</v>
      </c>
      <c r="AT108" s="27">
        <v>13.64</v>
      </c>
      <c r="AU108" s="27">
        <v>15.67001641111111</v>
      </c>
      <c r="AV108" s="27">
        <v>15.1341030949326</v>
      </c>
      <c r="AW108" s="27">
        <v>13.491932096328</v>
      </c>
      <c r="AX108" s="27">
        <v>14.24</v>
      </c>
      <c r="AY108" s="27">
        <v>13.78</v>
      </c>
      <c r="AZ108" s="27">
        <v>15.67001641111111</v>
      </c>
      <c r="BA108" s="27">
        <v>14.9914066842169</v>
      </c>
      <c r="BB108" s="27">
        <v>13.500507057349701</v>
      </c>
      <c r="BC108" s="27">
        <v>15.653065999999999</v>
      </c>
      <c r="BD108" s="27">
        <v>28.269919999999999</v>
      </c>
      <c r="BE108" s="27">
        <v>29.299340000000001</v>
      </c>
      <c r="BF108" s="27">
        <v>26.006399999999999</v>
      </c>
      <c r="BG108" s="27">
        <v>28.510719999999999</v>
      </c>
      <c r="BH108" s="27">
        <v>29.02242</v>
      </c>
      <c r="BI108" s="27">
        <v>26.048540000000003</v>
      </c>
      <c r="BJ108" s="27">
        <v>27.679959999999998</v>
      </c>
      <c r="BK108" s="27">
        <v>27.788319999999995</v>
      </c>
      <c r="BL108" s="27">
        <v>26.082000000000001</v>
      </c>
      <c r="BM108" s="27">
        <v>16.481309049653991</v>
      </c>
      <c r="BN108" s="27">
        <v>16.481309049653991</v>
      </c>
      <c r="BO108" s="27">
        <v>16.481309049653991</v>
      </c>
      <c r="BP108" s="27">
        <v>16.481309049653991</v>
      </c>
      <c r="BQ108" s="27">
        <v>16.481309049653991</v>
      </c>
      <c r="BR108" s="27">
        <v>16.481309049653991</v>
      </c>
      <c r="BS108" s="27">
        <v>16.481309049653991</v>
      </c>
      <c r="BT108" s="27">
        <v>14.999042499999998</v>
      </c>
      <c r="BU108" s="27">
        <v>12.592670999999999</v>
      </c>
      <c r="BV108" s="27">
        <v>15.204836807809563</v>
      </c>
      <c r="BW108" s="27">
        <v>15.204836807809563</v>
      </c>
      <c r="BX108" s="27">
        <v>15.047200999999999</v>
      </c>
      <c r="BY108" s="27">
        <v>12.5348808</v>
      </c>
      <c r="BZ108" s="27">
        <v>16.481309049653991</v>
      </c>
      <c r="CA108" s="27">
        <v>16.481309049653991</v>
      </c>
      <c r="CB108" s="27">
        <v>15</v>
      </c>
      <c r="CC108" s="27">
        <v>12.595000000000001</v>
      </c>
      <c r="CD108" s="27">
        <v>16.481309049653991</v>
      </c>
      <c r="CE108" s="27">
        <v>16.481309049653991</v>
      </c>
      <c r="CF108" s="27">
        <v>16.481309049653991</v>
      </c>
      <c r="CG108" s="27">
        <v>16.481309049653991</v>
      </c>
      <c r="CH108" s="27">
        <v>16.481309049653991</v>
      </c>
      <c r="CI108" s="27">
        <v>15.204836807809563</v>
      </c>
      <c r="CJ108" s="27">
        <v>15.204836807809563</v>
      </c>
      <c r="CK108" s="27">
        <v>15.047200999999999</v>
      </c>
      <c r="CL108" s="27">
        <v>12.53</v>
      </c>
      <c r="CM108" s="27">
        <v>16.481309049653991</v>
      </c>
      <c r="CN108" s="27">
        <v>29.460288890574049</v>
      </c>
      <c r="CO108" s="27">
        <v>29.460288890574049</v>
      </c>
      <c r="CP108" s="27">
        <v>31.933530891186692</v>
      </c>
      <c r="CQ108" s="27">
        <v>31.933530891186692</v>
      </c>
      <c r="CR108" s="27">
        <v>28.70336</v>
      </c>
      <c r="CS108" s="27">
        <v>23.929500000000001</v>
      </c>
      <c r="CT108" s="27">
        <v>31.933530891186692</v>
      </c>
      <c r="CU108" s="27">
        <v>31.933530891186692</v>
      </c>
      <c r="CV108" s="27">
        <v>31.933530891186692</v>
      </c>
      <c r="CW108" s="27">
        <v>31.933530891186692</v>
      </c>
      <c r="CX108" s="27">
        <v>31.933530891186692</v>
      </c>
      <c r="CY108" s="27">
        <v>31.933530891186692</v>
      </c>
      <c r="CZ108" s="27">
        <v>29.460288890574049</v>
      </c>
      <c r="DA108" s="27">
        <v>29.460288890574049</v>
      </c>
      <c r="DB108" s="27">
        <v>28.667239999999996</v>
      </c>
      <c r="DC108" s="27">
        <v>23.893379999999997</v>
      </c>
      <c r="DD108" s="27">
        <v>22.129519999999999</v>
      </c>
      <c r="DE108" s="27">
        <v>21.744239999999998</v>
      </c>
      <c r="DF108" s="27">
        <v>30.361602444444443</v>
      </c>
      <c r="DG108" s="27">
        <v>27.902699999999999</v>
      </c>
      <c r="DH108" s="27">
        <v>28.269919999999999</v>
      </c>
      <c r="DI108" s="27">
        <v>65.126999999999995</v>
      </c>
      <c r="DJ108" s="27">
        <v>27.473111367370198</v>
      </c>
      <c r="DK108" s="27">
        <v>26.96373798684002</v>
      </c>
      <c r="DL108" s="27">
        <v>28.434152518681692</v>
      </c>
      <c r="DM108" s="27">
        <v>28.397639603040908</v>
      </c>
      <c r="DN108" s="27">
        <v>25.799957136624769</v>
      </c>
      <c r="DO108" s="27">
        <v>17.063334399999999</v>
      </c>
      <c r="DP108" s="27">
        <v>19.88166016666667</v>
      </c>
      <c r="DQ108" s="27">
        <v>21.982151497188983</v>
      </c>
      <c r="DR108" s="27">
        <v>21.574584888888896</v>
      </c>
      <c r="DS108" s="27">
        <v>27.669322999999999</v>
      </c>
      <c r="DT108" s="27">
        <v>26.740350999999997</v>
      </c>
      <c r="DU108" s="27">
        <v>26.961791999999999</v>
      </c>
      <c r="DV108" s="27">
        <v>26.416290999999998</v>
      </c>
      <c r="DW108" s="27">
        <v>26.416290999999998</v>
      </c>
      <c r="DX108" s="27">
        <v>25.897794999999999</v>
      </c>
      <c r="DY108" s="27">
        <v>50.179000000000002</v>
      </c>
      <c r="DZ108" s="27">
        <v>25.049837999999998</v>
      </c>
      <c r="EA108" s="27">
        <v>21.2131866456</v>
      </c>
      <c r="EB108" s="28">
        <v>24.394160000000003</v>
      </c>
      <c r="EC108" s="28">
        <v>23.517795000000003</v>
      </c>
      <c r="ED108" s="28">
        <v>25.703352296805509</v>
      </c>
      <c r="EE108" s="28">
        <v>26.068256180941258</v>
      </c>
      <c r="EF108" s="28">
        <v>26.536012669700028</v>
      </c>
      <c r="EG108" s="28">
        <v>27.367186187644442</v>
      </c>
      <c r="EH108" s="28">
        <v>26.666393554576313</v>
      </c>
      <c r="EI108" s="28">
        <v>26.068263259272555</v>
      </c>
      <c r="EJ108" s="28">
        <v>25.59679028479022</v>
      </c>
      <c r="EK108" s="28">
        <v>24.691518534574918</v>
      </c>
      <c r="EL108" s="27">
        <v>25.217268999999998</v>
      </c>
      <c r="EM108" s="27">
        <v>25.541329000000001</v>
      </c>
      <c r="EN108" s="27">
        <v>25.120050999999997</v>
      </c>
      <c r="EO108" s="27">
        <v>25.120050999999997</v>
      </c>
      <c r="EP108" s="27">
        <v>24.552946000000002</v>
      </c>
      <c r="EQ108" s="27">
        <v>23.872419999999998</v>
      </c>
      <c r="ER108" s="27">
        <v>26.686340999999999</v>
      </c>
      <c r="ES108" s="27">
        <v>27.004999999999999</v>
      </c>
      <c r="ET108" s="27">
        <v>25.989612000000001</v>
      </c>
      <c r="EU108" s="27">
        <v>25.244274000000001</v>
      </c>
      <c r="EV108" s="27">
        <v>31.244785</v>
      </c>
      <c r="EW108" s="27">
        <v>26.189449</v>
      </c>
      <c r="EX108" s="27">
        <v>26.373082999999998</v>
      </c>
      <c r="EY108" s="27">
        <v>25.805977999999996</v>
      </c>
      <c r="EZ108" s="27">
        <v>25.303684999999998</v>
      </c>
      <c r="FA108" s="27">
        <v>24.439525</v>
      </c>
      <c r="FB108" s="27">
        <v>25.805977999999996</v>
      </c>
      <c r="FC108" s="27">
        <v>26.972593999999997</v>
      </c>
      <c r="FD108" s="27">
        <v>25.825853952254224</v>
      </c>
      <c r="FE108" s="27">
        <v>24.535099069176127</v>
      </c>
      <c r="FF108" s="27">
        <v>24.224219999999999</v>
      </c>
      <c r="FG108" s="28">
        <v>25.283000000000001</v>
      </c>
      <c r="FH108" s="28">
        <v>24.058</v>
      </c>
      <c r="FI108" s="28">
        <v>24.928000000000001</v>
      </c>
      <c r="FJ108" s="28">
        <v>26.691742000000001</v>
      </c>
      <c r="FK108" s="28">
        <v>26.297469</v>
      </c>
      <c r="FL108" s="27">
        <v>36.970272666666666</v>
      </c>
      <c r="FM108" s="27">
        <v>56.07</v>
      </c>
      <c r="FN108" s="27">
        <v>61.58</v>
      </c>
      <c r="FO108" s="27">
        <v>45.25</v>
      </c>
      <c r="FP108" s="27">
        <v>20.578081173892812</v>
      </c>
      <c r="FQ108" s="27">
        <v>369.774</v>
      </c>
      <c r="FR108" s="27">
        <v>358.88</v>
      </c>
      <c r="FS108" s="27">
        <v>569.31500000000005</v>
      </c>
      <c r="FT108" s="27">
        <v>6.4662813620071695</v>
      </c>
      <c r="FU108" s="27"/>
    </row>
    <row r="109" spans="1:177" x14ac:dyDescent="0.25">
      <c r="A109" s="15">
        <v>43252</v>
      </c>
      <c r="B109" s="27">
        <v>23.794733333333333</v>
      </c>
      <c r="C109" s="27">
        <v>23.617571428571427</v>
      </c>
      <c r="D109" s="27">
        <v>25.182680128666668</v>
      </c>
      <c r="E109" s="27">
        <v>24.995184369999997</v>
      </c>
      <c r="F109" s="27">
        <v>21.940166666666673</v>
      </c>
      <c r="G109" s="27">
        <v>21.586523809523811</v>
      </c>
      <c r="H109" s="27">
        <v>21.940166666666673</v>
      </c>
      <c r="I109" s="27">
        <v>23.21993658833334</v>
      </c>
      <c r="J109" s="27">
        <v>22.845665743333335</v>
      </c>
      <c r="K109" s="27">
        <v>16.8904</v>
      </c>
      <c r="L109" s="27">
        <v>16.895</v>
      </c>
      <c r="M109" s="27">
        <v>17.875299999999999</v>
      </c>
      <c r="N109" s="27">
        <v>17.880485350000001</v>
      </c>
      <c r="O109" s="27">
        <v>19.857728815833116</v>
      </c>
      <c r="P109" s="27">
        <v>20.11331344636735</v>
      </c>
      <c r="Q109" s="27">
        <v>21.884399999999996</v>
      </c>
      <c r="R109" s="27">
        <v>22.332733333333337</v>
      </c>
      <c r="S109" s="27">
        <v>55.077166666666663</v>
      </c>
      <c r="T109" s="27">
        <v>55.767166666666661</v>
      </c>
      <c r="U109" s="27">
        <v>21.673966666666669</v>
      </c>
      <c r="V109" s="27">
        <v>57.252264680555641</v>
      </c>
      <c r="W109" s="27">
        <v>62.803792857142852</v>
      </c>
      <c r="X109" s="27">
        <v>54.262980277777871</v>
      </c>
      <c r="Y109" s="27">
        <v>62.39749316017317</v>
      </c>
      <c r="Z109" s="27">
        <v>59.9990452071006</v>
      </c>
      <c r="AA109" s="27">
        <v>52.087409406250018</v>
      </c>
      <c r="AB109" s="27">
        <v>49.746376811594203</v>
      </c>
      <c r="AC109" s="27">
        <v>33.748211853031016</v>
      </c>
      <c r="AD109" s="27">
        <v>11.219377</v>
      </c>
      <c r="AE109" s="27">
        <v>14.185629899999999</v>
      </c>
      <c r="AF109" s="27">
        <v>13.6344481</v>
      </c>
      <c r="AG109" s="27">
        <v>15.67001641111111</v>
      </c>
      <c r="AH109" s="27">
        <v>15.13109</v>
      </c>
      <c r="AI109" s="27">
        <v>13.490594</v>
      </c>
      <c r="AJ109" s="27">
        <v>11.427546</v>
      </c>
      <c r="AK109" s="27">
        <v>14.2368954</v>
      </c>
      <c r="AL109" s="27">
        <v>13.779544999999999</v>
      </c>
      <c r="AM109" s="27">
        <v>15.67001641111111</v>
      </c>
      <c r="AN109" s="27">
        <v>14.988168</v>
      </c>
      <c r="AO109" s="27">
        <v>13.496807999999998</v>
      </c>
      <c r="AP109" s="27">
        <v>13.78</v>
      </c>
      <c r="AQ109" s="27">
        <v>11.221</v>
      </c>
      <c r="AR109" s="27">
        <v>11.43</v>
      </c>
      <c r="AS109" s="27">
        <v>14.188000000000001</v>
      </c>
      <c r="AT109" s="27">
        <v>13.64</v>
      </c>
      <c r="AU109" s="27">
        <v>15.67001641111111</v>
      </c>
      <c r="AV109" s="27">
        <v>15.1341030949326</v>
      </c>
      <c r="AW109" s="27">
        <v>13.491932096328</v>
      </c>
      <c r="AX109" s="27">
        <v>14.24</v>
      </c>
      <c r="AY109" s="27">
        <v>13.78</v>
      </c>
      <c r="AZ109" s="27">
        <v>15.67001641111111</v>
      </c>
      <c r="BA109" s="27">
        <v>14.9914066842169</v>
      </c>
      <c r="BB109" s="27">
        <v>13.500507057349701</v>
      </c>
      <c r="BC109" s="27">
        <v>15.653065999999999</v>
      </c>
      <c r="BD109" s="27">
        <v>28.269919999999999</v>
      </c>
      <c r="BE109" s="27">
        <v>29.299340000000001</v>
      </c>
      <c r="BF109" s="27">
        <v>26.006399999999999</v>
      </c>
      <c r="BG109" s="27">
        <v>28.510719999999999</v>
      </c>
      <c r="BH109" s="27">
        <v>29.02242</v>
      </c>
      <c r="BI109" s="27">
        <v>26.048540000000003</v>
      </c>
      <c r="BJ109" s="27">
        <v>27.679959999999998</v>
      </c>
      <c r="BK109" s="27">
        <v>27.788319999999995</v>
      </c>
      <c r="BL109" s="27">
        <v>27.262</v>
      </c>
      <c r="BM109" s="27">
        <v>17.41788940653943</v>
      </c>
      <c r="BN109" s="27">
        <v>17.41788940653943</v>
      </c>
      <c r="BO109" s="27">
        <v>17.41788940653943</v>
      </c>
      <c r="BP109" s="27">
        <v>17.41788940653943</v>
      </c>
      <c r="BQ109" s="27">
        <v>17.015796199999997</v>
      </c>
      <c r="BR109" s="27">
        <v>17.214022799999999</v>
      </c>
      <c r="BS109" s="27">
        <v>17.41788940653943</v>
      </c>
      <c r="BT109" s="27">
        <v>14.999042499999998</v>
      </c>
      <c r="BU109" s="27">
        <v>12.592670999999999</v>
      </c>
      <c r="BV109" s="27">
        <v>15.204836807809563</v>
      </c>
      <c r="BW109" s="27">
        <v>15.204836807809563</v>
      </c>
      <c r="BX109" s="27">
        <v>15.047200999999999</v>
      </c>
      <c r="BY109" s="27">
        <v>12.5348808</v>
      </c>
      <c r="BZ109" s="27">
        <v>17.216999999999999</v>
      </c>
      <c r="CA109" s="27">
        <v>17.41788940653943</v>
      </c>
      <c r="CB109" s="27">
        <v>15</v>
      </c>
      <c r="CC109" s="27">
        <v>12.595000000000001</v>
      </c>
      <c r="CD109" s="27">
        <v>17.41788940653943</v>
      </c>
      <c r="CE109" s="27">
        <v>17.41788940653943</v>
      </c>
      <c r="CF109" s="27">
        <v>17.41788940653943</v>
      </c>
      <c r="CG109" s="27">
        <v>17.41788940653943</v>
      </c>
      <c r="CH109" s="27">
        <v>17.02</v>
      </c>
      <c r="CI109" s="27">
        <v>15.204836807809563</v>
      </c>
      <c r="CJ109" s="27">
        <v>15.204836807809563</v>
      </c>
      <c r="CK109" s="27">
        <v>15.047200999999999</v>
      </c>
      <c r="CL109" s="27">
        <v>12.53</v>
      </c>
      <c r="CM109" s="27">
        <v>17.41788940653943</v>
      </c>
      <c r="CN109" s="27">
        <v>29.460288890574049</v>
      </c>
      <c r="CO109" s="27">
        <v>29.460288890574049</v>
      </c>
      <c r="CP109" s="27">
        <v>33.465180000000004</v>
      </c>
      <c r="CQ109" s="27">
        <v>33.748211853031016</v>
      </c>
      <c r="CR109" s="27">
        <v>28.70336</v>
      </c>
      <c r="CS109" s="27">
        <v>23.929500000000001</v>
      </c>
      <c r="CT109" s="27">
        <v>33.748211853031016</v>
      </c>
      <c r="CU109" s="27">
        <v>33.748211853031016</v>
      </c>
      <c r="CV109" s="27">
        <v>33.748211853031016</v>
      </c>
      <c r="CW109" s="27">
        <v>33.748211853031016</v>
      </c>
      <c r="CX109" s="27">
        <v>33.748211853031016</v>
      </c>
      <c r="CY109" s="27">
        <v>32.977559999999997</v>
      </c>
      <c r="CZ109" s="27">
        <v>29.460288890574049</v>
      </c>
      <c r="DA109" s="27">
        <v>29.460288890574049</v>
      </c>
      <c r="DB109" s="27">
        <v>28.667239999999996</v>
      </c>
      <c r="DC109" s="27">
        <v>23.893379999999997</v>
      </c>
      <c r="DD109" s="27">
        <v>22.129519999999999</v>
      </c>
      <c r="DE109" s="27">
        <v>21.744239999999998</v>
      </c>
      <c r="DF109" s="27">
        <v>30.361602444444443</v>
      </c>
      <c r="DG109" s="27">
        <v>27.902699999999999</v>
      </c>
      <c r="DH109" s="27">
        <v>28.269919999999999</v>
      </c>
      <c r="DI109" s="27">
        <v>63.643999999999998</v>
      </c>
      <c r="DJ109" s="27">
        <v>29.034320878804312</v>
      </c>
      <c r="DK109" s="27">
        <v>28.194531114854652</v>
      </c>
      <c r="DL109" s="27">
        <v>30.563123089283394</v>
      </c>
      <c r="DM109" s="27">
        <v>29.414735785063282</v>
      </c>
      <c r="DN109" s="27">
        <v>26.642559562221926</v>
      </c>
      <c r="DO109" s="27">
        <v>18.340929600000003</v>
      </c>
      <c r="DP109" s="27">
        <v>20.593746133333333</v>
      </c>
      <c r="DQ109" s="27">
        <v>23.231327229063218</v>
      </c>
      <c r="DR109" s="27">
        <v>22.559383466666677</v>
      </c>
      <c r="DS109" s="27">
        <v>28.884547999999999</v>
      </c>
      <c r="DT109" s="27">
        <v>28.781928999999998</v>
      </c>
      <c r="DU109" s="27">
        <v>27.820550999999998</v>
      </c>
      <c r="DV109" s="27">
        <v>26.416290999999998</v>
      </c>
      <c r="DW109" s="27">
        <v>26.416290999999998</v>
      </c>
      <c r="DX109" s="27">
        <v>26.972593999999997</v>
      </c>
      <c r="DY109" s="27">
        <v>52.262</v>
      </c>
      <c r="DZ109" s="27">
        <v>25.768170999999999</v>
      </c>
      <c r="EA109" s="27">
        <v>21.2131866456</v>
      </c>
      <c r="EB109" s="28">
        <v>24.394160000000003</v>
      </c>
      <c r="EC109" s="28">
        <v>23.517795000000003</v>
      </c>
      <c r="ED109" s="28">
        <v>25.703352296805509</v>
      </c>
      <c r="EE109" s="28">
        <v>26.068256180941258</v>
      </c>
      <c r="EF109" s="28">
        <v>28.482826317027264</v>
      </c>
      <c r="EG109" s="28">
        <v>28.573559654810811</v>
      </c>
      <c r="EH109" s="28">
        <v>27.52110090587783</v>
      </c>
      <c r="EI109" s="28">
        <v>26.068263259272555</v>
      </c>
      <c r="EJ109" s="28">
        <v>26.644813701250509</v>
      </c>
      <c r="EK109" s="28">
        <v>25.397802768136344</v>
      </c>
      <c r="EL109" s="27">
        <v>27.177831999999999</v>
      </c>
      <c r="EM109" s="27">
        <v>26.340676999999999</v>
      </c>
      <c r="EN109" s="27">
        <v>25.120050999999997</v>
      </c>
      <c r="EO109" s="27">
        <v>25.120050999999997</v>
      </c>
      <c r="EP109" s="27">
        <v>25.584537000000001</v>
      </c>
      <c r="EQ109" s="27">
        <v>24.509738000000002</v>
      </c>
      <c r="ER109" s="27">
        <v>28.814335</v>
      </c>
      <c r="ES109" s="27">
        <v>27.858358000000003</v>
      </c>
      <c r="ET109" s="27">
        <v>27.080614000000001</v>
      </c>
      <c r="EU109" s="27">
        <v>25.962607000000002</v>
      </c>
      <c r="EV109" s="27">
        <v>31.336601999999996</v>
      </c>
      <c r="EW109" s="27">
        <v>28.133808999999996</v>
      </c>
      <c r="EX109" s="27">
        <v>27.215638999999996</v>
      </c>
      <c r="EY109" s="27">
        <v>25.805977999999996</v>
      </c>
      <c r="EZ109" s="27">
        <v>26.351478999999998</v>
      </c>
      <c r="FA109" s="27">
        <v>25.125451999999999</v>
      </c>
      <c r="FB109" s="27">
        <v>25.805977999999996</v>
      </c>
      <c r="FC109" s="27">
        <v>27.879961999999999</v>
      </c>
      <c r="FD109" s="27">
        <v>27.201667334097706</v>
      </c>
      <c r="FE109" s="27">
        <v>25.842150432768374</v>
      </c>
      <c r="FF109" s="27">
        <v>24.224219999999999</v>
      </c>
      <c r="FG109" s="28">
        <v>26.533999999999999</v>
      </c>
      <c r="FH109" s="28">
        <v>25.105</v>
      </c>
      <c r="FI109" s="28">
        <v>25.922999999999998</v>
      </c>
      <c r="FJ109" s="28">
        <v>28.014987000000001</v>
      </c>
      <c r="FK109" s="28">
        <v>27.372267999999998</v>
      </c>
      <c r="FL109" s="27">
        <v>38.591815333333336</v>
      </c>
      <c r="FM109" s="27">
        <v>59.23</v>
      </c>
      <c r="FN109" s="27">
        <v>63.48</v>
      </c>
      <c r="FO109" s="27">
        <v>49.32</v>
      </c>
      <c r="FP109" s="27">
        <v>20.578081173892812</v>
      </c>
      <c r="FQ109" s="27">
        <v>375.71800000000002</v>
      </c>
      <c r="FR109" s="27">
        <v>368.84699999999998</v>
      </c>
      <c r="FS109" s="27">
        <v>563.79600000000005</v>
      </c>
      <c r="FT109" s="27">
        <v>6.6096481481481479</v>
      </c>
      <c r="FU109" s="27"/>
    </row>
    <row r="110" spans="1:177" x14ac:dyDescent="0.25">
      <c r="A110" s="15">
        <v>43282</v>
      </c>
      <c r="B110" s="27">
        <v>24.207870967741933</v>
      </c>
      <c r="C110" s="27">
        <v>23.868047619047616</v>
      </c>
      <c r="D110" s="27">
        <v>25.61991608129032</v>
      </c>
      <c r="E110" s="27">
        <v>25.260270836666663</v>
      </c>
      <c r="F110" s="27">
        <v>22.182645161290321</v>
      </c>
      <c r="G110" s="27">
        <v>21.724047619047617</v>
      </c>
      <c r="H110" s="27">
        <v>22.182645161290321</v>
      </c>
      <c r="I110" s="27">
        <v>23.476558853548386</v>
      </c>
      <c r="J110" s="27">
        <v>22.991211316666664</v>
      </c>
      <c r="K110" s="27">
        <v>21.594857142857141</v>
      </c>
      <c r="L110" s="27">
        <v>21.595238095238098</v>
      </c>
      <c r="M110" s="27">
        <v>22.854299999999999</v>
      </c>
      <c r="N110" s="27">
        <v>22.854888333333335</v>
      </c>
      <c r="O110" s="27">
        <v>24.836728815833116</v>
      </c>
      <c r="P110" s="27">
        <v>25.092313446367349</v>
      </c>
      <c r="Q110" s="27">
        <v>22.203129032258069</v>
      </c>
      <c r="R110" s="27">
        <v>22.928096774193545</v>
      </c>
      <c r="S110" s="27">
        <v>57.559000000000005</v>
      </c>
      <c r="T110" s="27">
        <v>56.788032258064518</v>
      </c>
      <c r="U110" s="27">
        <v>21.830903225806452</v>
      </c>
      <c r="V110" s="27">
        <v>62.689859838709715</v>
      </c>
      <c r="W110" s="27">
        <v>67.168205303030291</v>
      </c>
      <c r="X110" s="27">
        <v>60.226769833333307</v>
      </c>
      <c r="Y110" s="27">
        <v>66.648329999999987</v>
      </c>
      <c r="Z110" s="27">
        <v>66.501594252873531</v>
      </c>
      <c r="AA110" s="27">
        <v>57.747202621951224</v>
      </c>
      <c r="AB110" s="27">
        <v>69.945652173913032</v>
      </c>
      <c r="AC110" s="27">
        <v>34.773010077528227</v>
      </c>
      <c r="AD110" s="27">
        <v>11.219377</v>
      </c>
      <c r="AE110" s="27">
        <v>14.185629899999999</v>
      </c>
      <c r="AF110" s="27">
        <v>13.6344481</v>
      </c>
      <c r="AG110" s="27">
        <v>16.774692999999999</v>
      </c>
      <c r="AH110" s="27">
        <v>15.13109</v>
      </c>
      <c r="AI110" s="27">
        <v>13.490594</v>
      </c>
      <c r="AJ110" s="27">
        <v>11.427546</v>
      </c>
      <c r="AK110" s="27">
        <v>14.2368954</v>
      </c>
      <c r="AL110" s="27">
        <v>13.779544999999999</v>
      </c>
      <c r="AM110" s="27">
        <v>16.634877999999997</v>
      </c>
      <c r="AN110" s="27">
        <v>14.988168</v>
      </c>
      <c r="AO110" s="27">
        <v>13.496807999999998</v>
      </c>
      <c r="AP110" s="27">
        <v>13.78</v>
      </c>
      <c r="AQ110" s="27">
        <v>11.221</v>
      </c>
      <c r="AR110" s="27">
        <v>11.43</v>
      </c>
      <c r="AS110" s="27">
        <v>14.188000000000001</v>
      </c>
      <c r="AT110" s="27">
        <v>13.64</v>
      </c>
      <c r="AU110" s="27">
        <v>16.77536926019771</v>
      </c>
      <c r="AV110" s="27">
        <v>15.1341030949326</v>
      </c>
      <c r="AW110" s="27">
        <v>13.491932096328</v>
      </c>
      <c r="AX110" s="27">
        <v>14.24</v>
      </c>
      <c r="AY110" s="27">
        <v>13.78</v>
      </c>
      <c r="AZ110" s="27">
        <v>16.635550754356004</v>
      </c>
      <c r="BA110" s="27">
        <v>14.9914066842169</v>
      </c>
      <c r="BB110" s="27">
        <v>13.500507057349701</v>
      </c>
      <c r="BC110" s="27">
        <v>15.653065999999999</v>
      </c>
      <c r="BD110" s="27">
        <v>28.269919999999999</v>
      </c>
      <c r="BE110" s="27">
        <v>29.299340000000001</v>
      </c>
      <c r="BF110" s="27">
        <v>26.006399999999999</v>
      </c>
      <c r="BG110" s="27">
        <v>28.510719999999999</v>
      </c>
      <c r="BH110" s="27">
        <v>29.02242</v>
      </c>
      <c r="BI110" s="27">
        <v>26.048540000000003</v>
      </c>
      <c r="BJ110" s="27">
        <v>27.679959999999998</v>
      </c>
      <c r="BK110" s="27">
        <v>27.788319999999995</v>
      </c>
      <c r="BL110" s="27">
        <v>28.287500000000001</v>
      </c>
      <c r="BM110" s="27">
        <v>17.946801048318967</v>
      </c>
      <c r="BN110" s="27">
        <v>17.946801048318967</v>
      </c>
      <c r="BO110" s="27">
        <v>17.946801048318967</v>
      </c>
      <c r="BP110" s="27">
        <v>17.946801048318967</v>
      </c>
      <c r="BQ110" s="27">
        <v>17.015796199999997</v>
      </c>
      <c r="BR110" s="27">
        <v>17.214022799999999</v>
      </c>
      <c r="BS110" s="27">
        <v>17.946801048318967</v>
      </c>
      <c r="BT110" s="27">
        <v>14.999042499999998</v>
      </c>
      <c r="BU110" s="27">
        <v>12.592670999999999</v>
      </c>
      <c r="BV110" s="27">
        <v>17.063644</v>
      </c>
      <c r="BW110" s="27">
        <v>17.946801048318967</v>
      </c>
      <c r="BX110" s="27">
        <v>15.047200999999999</v>
      </c>
      <c r="BY110" s="27">
        <v>12.5348808</v>
      </c>
      <c r="BZ110" s="27">
        <v>17.216999999999999</v>
      </c>
      <c r="CA110" s="27">
        <v>17.946801048318967</v>
      </c>
      <c r="CB110" s="27">
        <v>15</v>
      </c>
      <c r="CC110" s="27">
        <v>12.595000000000001</v>
      </c>
      <c r="CD110" s="27">
        <v>17.946801048318967</v>
      </c>
      <c r="CE110" s="27">
        <v>17.946801048318967</v>
      </c>
      <c r="CF110" s="27">
        <v>17.946801048318967</v>
      </c>
      <c r="CG110" s="27">
        <v>17.946801048318967</v>
      </c>
      <c r="CH110" s="27">
        <v>17.02</v>
      </c>
      <c r="CI110" s="27">
        <v>17.059999999999999</v>
      </c>
      <c r="CJ110" s="27">
        <v>17.946801048318967</v>
      </c>
      <c r="CK110" s="27">
        <v>15.047200999999999</v>
      </c>
      <c r="CL110" s="27">
        <v>12.53</v>
      </c>
      <c r="CM110" s="27">
        <v>17.946801048318967</v>
      </c>
      <c r="CN110" s="27">
        <v>32.249139999999997</v>
      </c>
      <c r="CO110" s="27">
        <v>32.05048</v>
      </c>
      <c r="CP110" s="27">
        <v>33.465180000000004</v>
      </c>
      <c r="CQ110" s="27">
        <v>34.773010077528227</v>
      </c>
      <c r="CR110" s="27">
        <v>28.70336</v>
      </c>
      <c r="CS110" s="27">
        <v>23.929500000000001</v>
      </c>
      <c r="CT110" s="27">
        <v>34.773010077528227</v>
      </c>
      <c r="CU110" s="27">
        <v>34.773010077528227</v>
      </c>
      <c r="CV110" s="27">
        <v>34.773010077528227</v>
      </c>
      <c r="CW110" s="27">
        <v>34.773010077528227</v>
      </c>
      <c r="CX110" s="27">
        <v>34.773010077528227</v>
      </c>
      <c r="CY110" s="27">
        <v>32.977559999999997</v>
      </c>
      <c r="CZ110" s="27">
        <v>33.296619999999997</v>
      </c>
      <c r="DA110" s="27">
        <v>34.773010077528227</v>
      </c>
      <c r="DB110" s="27">
        <v>28.667239999999996</v>
      </c>
      <c r="DC110" s="27">
        <v>23.893379999999997</v>
      </c>
      <c r="DD110" s="27">
        <v>22.129519999999999</v>
      </c>
      <c r="DE110" s="27">
        <v>21.744239999999998</v>
      </c>
      <c r="DF110" s="27">
        <v>34.070725111111116</v>
      </c>
      <c r="DG110" s="27">
        <v>27.902699999999999</v>
      </c>
      <c r="DH110" s="27">
        <v>28.269919999999999</v>
      </c>
      <c r="DI110" s="27">
        <v>63.622999999999998</v>
      </c>
      <c r="DJ110" s="27">
        <v>29.915977086714136</v>
      </c>
      <c r="DK110" s="27">
        <v>29.150024339913323</v>
      </c>
      <c r="DL110" s="27">
        <v>32.327827692972221</v>
      </c>
      <c r="DM110" s="27">
        <v>30.227083418858793</v>
      </c>
      <c r="DN110" s="27">
        <v>27.601347293853394</v>
      </c>
      <c r="DO110" s="27">
        <v>19.399928800000001</v>
      </c>
      <c r="DP110" s="27">
        <v>21.162484233333334</v>
      </c>
      <c r="DQ110" s="27">
        <v>23.936769727786878</v>
      </c>
      <c r="DR110" s="27">
        <v>23.323905422222229</v>
      </c>
      <c r="DS110" s="27">
        <v>29.759509999999999</v>
      </c>
      <c r="DT110" s="27">
        <v>30.915323999999998</v>
      </c>
      <c r="DU110" s="27">
        <v>28.776527999999999</v>
      </c>
      <c r="DV110" s="27">
        <v>28.776527999999999</v>
      </c>
      <c r="DW110" s="27">
        <v>27.820550999999998</v>
      </c>
      <c r="DX110" s="27">
        <v>27.917768999999996</v>
      </c>
      <c r="DY110" s="27">
        <v>54.093000000000004</v>
      </c>
      <c r="DZ110" s="27">
        <v>26.648534000000001</v>
      </c>
      <c r="EA110" s="27">
        <v>23.198781130200004</v>
      </c>
      <c r="EB110" s="28">
        <v>26.663105000000002</v>
      </c>
      <c r="EC110" s="28">
        <v>26.663105000000002</v>
      </c>
      <c r="ED110" s="28">
        <v>28.405353386229756</v>
      </c>
      <c r="EE110" s="28">
        <v>27.521111278965531</v>
      </c>
      <c r="EF110" s="28">
        <v>30.355426978694577</v>
      </c>
      <c r="EG110" s="28">
        <v>29.337515092824784</v>
      </c>
      <c r="EH110" s="28">
        <v>28.363362943889971</v>
      </c>
      <c r="EI110" s="28">
        <v>28.363362943889971</v>
      </c>
      <c r="EJ110" s="28">
        <v>27.497317832413227</v>
      </c>
      <c r="EK110" s="28">
        <v>26.24619760453422</v>
      </c>
      <c r="EL110" s="27">
        <v>29.359835999999998</v>
      </c>
      <c r="EM110" s="27">
        <v>27.296654</v>
      </c>
      <c r="EN110" s="27">
        <v>27.296654</v>
      </c>
      <c r="EO110" s="27">
        <v>26.340676999999999</v>
      </c>
      <c r="EP110" s="27">
        <v>26.535112999999999</v>
      </c>
      <c r="EQ110" s="27">
        <v>25.309085999999997</v>
      </c>
      <c r="ER110" s="27">
        <v>31.223180999999997</v>
      </c>
      <c r="ES110" s="27">
        <v>28.943959</v>
      </c>
      <c r="ET110" s="27">
        <v>28.106803999999997</v>
      </c>
      <c r="EU110" s="27">
        <v>26.848371</v>
      </c>
      <c r="EV110" s="27">
        <v>31.417617</v>
      </c>
      <c r="EW110" s="27">
        <v>30.067367000000001</v>
      </c>
      <c r="EX110" s="27">
        <v>28.068997</v>
      </c>
      <c r="EY110" s="27">
        <v>28.068997</v>
      </c>
      <c r="EZ110" s="27">
        <v>27.226441000000001</v>
      </c>
      <c r="FA110" s="27">
        <v>25.968007999999998</v>
      </c>
      <c r="FB110" s="27">
        <v>27.215638999999996</v>
      </c>
      <c r="FC110" s="27">
        <v>28.760324999999998</v>
      </c>
      <c r="FD110" s="27">
        <v>28.01929716188339</v>
      </c>
      <c r="FE110" s="27">
        <v>26.618915796024993</v>
      </c>
      <c r="FF110" s="27">
        <v>25.957779999999996</v>
      </c>
      <c r="FG110" s="28">
        <v>27.324000000000002</v>
      </c>
      <c r="FH110" s="28">
        <v>26.003</v>
      </c>
      <c r="FI110" s="28">
        <v>26.754999999999999</v>
      </c>
      <c r="FJ110" s="28">
        <v>28.852141999999997</v>
      </c>
      <c r="FK110" s="28">
        <v>28.274235000000001</v>
      </c>
      <c r="FL110" s="27">
        <v>39.944564999999997</v>
      </c>
      <c r="FM110" s="27">
        <v>61.33</v>
      </c>
      <c r="FN110" s="27">
        <v>65.349999999999994</v>
      </c>
      <c r="FO110" s="27">
        <v>51.41</v>
      </c>
      <c r="FP110" s="27">
        <v>25.552484157226147</v>
      </c>
      <c r="FQ110" s="27">
        <v>379.94099999999997</v>
      </c>
      <c r="FR110" s="27">
        <v>370.839</v>
      </c>
      <c r="FS110" s="27">
        <v>560.40599999999995</v>
      </c>
      <c r="FT110" s="27">
        <v>6.7244086021505369</v>
      </c>
      <c r="FU110" s="27"/>
    </row>
    <row r="111" spans="1:177" x14ac:dyDescent="0.25">
      <c r="A111" s="15">
        <v>43313</v>
      </c>
      <c r="B111" s="27">
        <v>25.229645161290328</v>
      </c>
      <c r="C111" s="27">
        <v>24.071318181818182</v>
      </c>
      <c r="D111" s="27">
        <v>26.701290363548392</v>
      </c>
      <c r="E111" s="27">
        <v>25.475398171363636</v>
      </c>
      <c r="F111" s="27">
        <v>23.684516129032257</v>
      </c>
      <c r="G111" s="27">
        <v>22.175818181818183</v>
      </c>
      <c r="H111" s="27">
        <v>23.684516129032257</v>
      </c>
      <c r="I111" s="27">
        <v>25.066033954838709</v>
      </c>
      <c r="J111" s="27">
        <v>23.469333656363638</v>
      </c>
      <c r="K111" s="27">
        <v>21.594857142857141</v>
      </c>
      <c r="L111" s="27">
        <v>21.595238095238098</v>
      </c>
      <c r="M111" s="27">
        <v>22.854299999999999</v>
      </c>
      <c r="N111" s="27">
        <v>22.854888333333335</v>
      </c>
      <c r="O111" s="27">
        <v>24.836728815833116</v>
      </c>
      <c r="P111" s="27">
        <v>25.092313446367349</v>
      </c>
      <c r="Q111" s="27">
        <v>23.601838709677427</v>
      </c>
      <c r="R111" s="27">
        <v>24.27203225806452</v>
      </c>
      <c r="S111" s="27">
        <v>62.082258064516132</v>
      </c>
      <c r="T111" s="27">
        <v>61.260483870967754</v>
      </c>
      <c r="U111" s="27">
        <v>23.4021935483871</v>
      </c>
      <c r="V111" s="27">
        <v>67.712532365591471</v>
      </c>
      <c r="W111" s="27">
        <v>70.238956666666624</v>
      </c>
      <c r="X111" s="27">
        <v>66.222589829059842</v>
      </c>
      <c r="Y111" s="27">
        <v>69.927962107438006</v>
      </c>
      <c r="Z111" s="27">
        <v>71.572770574712621</v>
      </c>
      <c r="AA111" s="27">
        <v>64.030168201219553</v>
      </c>
      <c r="AB111" s="27">
        <v>69.945652173913032</v>
      </c>
      <c r="AC111" s="27">
        <v>36.168521820035743</v>
      </c>
      <c r="AD111" s="27">
        <v>11.219377</v>
      </c>
      <c r="AE111" s="27">
        <v>14.185629899999999</v>
      </c>
      <c r="AF111" s="27">
        <v>13.6344481</v>
      </c>
      <c r="AG111" s="27">
        <v>16.774692999999999</v>
      </c>
      <c r="AH111" s="27">
        <v>15.13109</v>
      </c>
      <c r="AI111" s="27">
        <v>13.490594</v>
      </c>
      <c r="AJ111" s="27">
        <v>11.427546</v>
      </c>
      <c r="AK111" s="27">
        <v>14.2368954</v>
      </c>
      <c r="AL111" s="27">
        <v>13.779544999999999</v>
      </c>
      <c r="AM111" s="27">
        <v>16.634877999999997</v>
      </c>
      <c r="AN111" s="27">
        <v>14.988168</v>
      </c>
      <c r="AO111" s="27">
        <v>13.496807999999998</v>
      </c>
      <c r="AP111" s="27">
        <v>13.78</v>
      </c>
      <c r="AQ111" s="27">
        <v>11.221</v>
      </c>
      <c r="AR111" s="27">
        <v>11.43</v>
      </c>
      <c r="AS111" s="27">
        <v>14.188000000000001</v>
      </c>
      <c r="AT111" s="27">
        <v>13.64</v>
      </c>
      <c r="AU111" s="27">
        <v>16.77536926019771</v>
      </c>
      <c r="AV111" s="27">
        <v>15.1341030949326</v>
      </c>
      <c r="AW111" s="27">
        <v>13.491932096328</v>
      </c>
      <c r="AX111" s="27">
        <v>14.24</v>
      </c>
      <c r="AY111" s="27">
        <v>13.78</v>
      </c>
      <c r="AZ111" s="27">
        <v>16.635550754356004</v>
      </c>
      <c r="BA111" s="27">
        <v>14.9914066842169</v>
      </c>
      <c r="BB111" s="27">
        <v>13.500507057349701</v>
      </c>
      <c r="BC111" s="27">
        <v>15.653065999999999</v>
      </c>
      <c r="BD111" s="27">
        <v>28.269919999999999</v>
      </c>
      <c r="BE111" s="27">
        <v>29.299340000000001</v>
      </c>
      <c r="BF111" s="27">
        <v>26.006399999999999</v>
      </c>
      <c r="BG111" s="27">
        <v>28.510719999999999</v>
      </c>
      <c r="BH111" s="27">
        <v>29.02242</v>
      </c>
      <c r="BI111" s="27">
        <v>26.048540000000003</v>
      </c>
      <c r="BJ111" s="27">
        <v>27.679959999999998</v>
      </c>
      <c r="BK111" s="27">
        <v>27.788319999999995</v>
      </c>
      <c r="BL111" s="27">
        <v>29.126999999999999</v>
      </c>
      <c r="BM111" s="27">
        <v>18.66704274000848</v>
      </c>
      <c r="BN111" s="27">
        <v>18.66704274000848</v>
      </c>
      <c r="BO111" s="27">
        <v>18.66704274000848</v>
      </c>
      <c r="BP111" s="27">
        <v>18.66704274000848</v>
      </c>
      <c r="BQ111" s="27">
        <v>17.015796199999997</v>
      </c>
      <c r="BR111" s="27">
        <v>17.214022799999999</v>
      </c>
      <c r="BS111" s="27">
        <v>18.113499299999997</v>
      </c>
      <c r="BT111" s="27">
        <v>14.999042499999998</v>
      </c>
      <c r="BU111" s="27">
        <v>12.592670999999999</v>
      </c>
      <c r="BV111" s="27">
        <v>17.063644</v>
      </c>
      <c r="BW111" s="27">
        <v>17.946801048318967</v>
      </c>
      <c r="BX111" s="27">
        <v>15.047200999999999</v>
      </c>
      <c r="BY111" s="27">
        <v>12.5348808</v>
      </c>
      <c r="BZ111" s="27">
        <v>17.216999999999999</v>
      </c>
      <c r="CA111" s="27">
        <v>18.12</v>
      </c>
      <c r="CB111" s="27">
        <v>15</v>
      </c>
      <c r="CC111" s="27">
        <v>12.595000000000001</v>
      </c>
      <c r="CD111" s="27">
        <v>18.66704274000848</v>
      </c>
      <c r="CE111" s="27">
        <v>18.66704274000848</v>
      </c>
      <c r="CF111" s="27">
        <v>18.66704274000848</v>
      </c>
      <c r="CG111" s="27">
        <v>18.66704274000848</v>
      </c>
      <c r="CH111" s="27">
        <v>17.02</v>
      </c>
      <c r="CI111" s="27">
        <v>17.059999999999999</v>
      </c>
      <c r="CJ111" s="27">
        <v>17.946801048318967</v>
      </c>
      <c r="CK111" s="27">
        <v>15.047200999999999</v>
      </c>
      <c r="CL111" s="27">
        <v>12.53</v>
      </c>
      <c r="CM111" s="27">
        <v>18.66704274000848</v>
      </c>
      <c r="CN111" s="27">
        <v>32.249139999999997</v>
      </c>
      <c r="CO111" s="27">
        <v>32.05048</v>
      </c>
      <c r="CP111" s="27">
        <v>33.465180000000004</v>
      </c>
      <c r="CQ111" s="27">
        <v>34.837739999999997</v>
      </c>
      <c r="CR111" s="27">
        <v>28.70336</v>
      </c>
      <c r="CS111" s="27">
        <v>23.929500000000001</v>
      </c>
      <c r="CT111" s="27">
        <v>36.168521820035743</v>
      </c>
      <c r="CU111" s="27">
        <v>36.168521820035743</v>
      </c>
      <c r="CV111" s="27">
        <v>36.168521820035743</v>
      </c>
      <c r="CW111" s="27">
        <v>36.168521820035743</v>
      </c>
      <c r="CX111" s="27">
        <v>36.168521820035743</v>
      </c>
      <c r="CY111" s="27">
        <v>32.977559999999997</v>
      </c>
      <c r="CZ111" s="27">
        <v>33.296619999999997</v>
      </c>
      <c r="DA111" s="27">
        <v>34.773010077528227</v>
      </c>
      <c r="DB111" s="27">
        <v>28.667239999999996</v>
      </c>
      <c r="DC111" s="27">
        <v>23.893379999999997</v>
      </c>
      <c r="DD111" s="27">
        <v>22.129519999999999</v>
      </c>
      <c r="DE111" s="27">
        <v>21.744239999999998</v>
      </c>
      <c r="DF111" s="27">
        <v>34.070725111111116</v>
      </c>
      <c r="DG111" s="27">
        <v>27.902699999999999</v>
      </c>
      <c r="DH111" s="27">
        <v>28.269919999999999</v>
      </c>
      <c r="DI111" s="27">
        <v>62.881</v>
      </c>
      <c r="DJ111" s="27">
        <v>31.116566199362595</v>
      </c>
      <c r="DK111" s="27">
        <v>30.003258382791248</v>
      </c>
      <c r="DL111" s="27">
        <v>33.214495942291904</v>
      </c>
      <c r="DM111" s="27">
        <v>30.824324230486802</v>
      </c>
      <c r="DN111" s="27">
        <v>28.526427475702992</v>
      </c>
      <c r="DO111" s="27">
        <v>19.932018399999997</v>
      </c>
      <c r="DP111" s="27">
        <v>21.580622466666668</v>
      </c>
      <c r="DQ111" s="27">
        <v>24.897401066815306</v>
      </c>
      <c r="DR111" s="27">
        <v>24.00660640000001</v>
      </c>
      <c r="DS111" s="27">
        <v>30.710085999999997</v>
      </c>
      <c r="DT111" s="27">
        <v>32.400599</v>
      </c>
      <c r="DU111" s="27">
        <v>29.570474999999998</v>
      </c>
      <c r="DV111" s="27">
        <v>28.776527999999999</v>
      </c>
      <c r="DW111" s="27">
        <v>27.820550999999998</v>
      </c>
      <c r="DX111" s="27">
        <v>28.776527999999999</v>
      </c>
      <c r="DY111" s="27">
        <v>55.756999999999998</v>
      </c>
      <c r="DZ111" s="27">
        <v>27.523495999999998</v>
      </c>
      <c r="EA111" s="27">
        <v>23.198781130200004</v>
      </c>
      <c r="EB111" s="28">
        <v>26.663105000000002</v>
      </c>
      <c r="EC111" s="28">
        <v>26.663105000000002</v>
      </c>
      <c r="ED111" s="28">
        <v>28.405353386229756</v>
      </c>
      <c r="EE111" s="28">
        <v>27.521111278965531</v>
      </c>
      <c r="EF111" s="28">
        <v>31.537836543359216</v>
      </c>
      <c r="EG111" s="28">
        <v>30.16238246854207</v>
      </c>
      <c r="EH111" s="28">
        <v>29.036924606529627</v>
      </c>
      <c r="EI111" s="28">
        <v>28.363362943889971</v>
      </c>
      <c r="EJ111" s="28">
        <v>28.290207884170613</v>
      </c>
      <c r="EK111" s="28">
        <v>27.082051849432471</v>
      </c>
      <c r="EL111" s="27">
        <v>31.061151000000002</v>
      </c>
      <c r="EM111" s="27">
        <v>28.139209999999999</v>
      </c>
      <c r="EN111" s="27">
        <v>27.296654</v>
      </c>
      <c r="EO111" s="27">
        <v>26.340676999999999</v>
      </c>
      <c r="EP111" s="27">
        <v>27.38307</v>
      </c>
      <c r="EQ111" s="27">
        <v>26.178647000000002</v>
      </c>
      <c r="ER111" s="27">
        <v>33.102728999999997</v>
      </c>
      <c r="ES111" s="27">
        <v>29.894535000000001</v>
      </c>
      <c r="ET111" s="27">
        <v>29.041176999999998</v>
      </c>
      <c r="EU111" s="27">
        <v>27.771941999999999</v>
      </c>
      <c r="EV111" s="27">
        <v>31.406815000000002</v>
      </c>
      <c r="EW111" s="27">
        <v>31.331201</v>
      </c>
      <c r="EX111" s="27">
        <v>28.760324999999998</v>
      </c>
      <c r="EY111" s="27">
        <v>28.068997</v>
      </c>
      <c r="EZ111" s="27">
        <v>28.025789</v>
      </c>
      <c r="FA111" s="27">
        <v>26.810564000000003</v>
      </c>
      <c r="FB111" s="27">
        <v>27.215638999999996</v>
      </c>
      <c r="FC111" s="27">
        <v>29.484058999999998</v>
      </c>
      <c r="FD111" s="27">
        <v>29.150898985309457</v>
      </c>
      <c r="FE111" s="27">
        <v>27.693961093498903</v>
      </c>
      <c r="FF111" s="27">
        <v>25.957779999999996</v>
      </c>
      <c r="FG111" s="28">
        <v>28.372</v>
      </c>
      <c r="FH111" s="28">
        <v>27.102</v>
      </c>
      <c r="FI111" s="28">
        <v>27.536999999999999</v>
      </c>
      <c r="FJ111" s="28">
        <v>29.959346999999998</v>
      </c>
      <c r="FK111" s="28">
        <v>29.116790999999999</v>
      </c>
      <c r="FL111" s="27">
        <v>41.167300666666677</v>
      </c>
      <c r="FM111" s="27">
        <v>62.66</v>
      </c>
      <c r="FN111" s="27">
        <v>66.73</v>
      </c>
      <c r="FO111" s="27">
        <v>52.75</v>
      </c>
      <c r="FP111" s="27">
        <v>25.552484157226147</v>
      </c>
      <c r="FQ111" s="27">
        <v>373.24299999999999</v>
      </c>
      <c r="FR111" s="27">
        <v>367.52600000000001</v>
      </c>
      <c r="FS111" s="27">
        <v>569.97500000000002</v>
      </c>
      <c r="FT111" s="27">
        <v>7.0082347670250913</v>
      </c>
      <c r="FU111" s="27"/>
    </row>
    <row r="112" spans="1:177" x14ac:dyDescent="0.25">
      <c r="A112" s="15">
        <v>43344</v>
      </c>
      <c r="B112" s="27">
        <v>28.980966666666671</v>
      </c>
      <c r="C112" s="27">
        <v>25.707136363636369</v>
      </c>
      <c r="D112" s="27">
        <v>30.671426452333339</v>
      </c>
      <c r="E112" s="27">
        <v>27.206633627727278</v>
      </c>
      <c r="F112" s="27">
        <v>27.635600000000014</v>
      </c>
      <c r="G112" s="27">
        <v>23.821863636363631</v>
      </c>
      <c r="H112" s="27">
        <v>27.635600000000014</v>
      </c>
      <c r="I112" s="27">
        <v>29.247584548000017</v>
      </c>
      <c r="J112" s="27">
        <v>25.21139294227272</v>
      </c>
      <c r="K112" s="27">
        <v>21.594857142857141</v>
      </c>
      <c r="L112" s="27">
        <v>21.595238095238098</v>
      </c>
      <c r="M112" s="27">
        <v>22.854299999999999</v>
      </c>
      <c r="N112" s="27">
        <v>22.854888333333335</v>
      </c>
      <c r="O112" s="27">
        <v>24.836728815833116</v>
      </c>
      <c r="P112" s="27">
        <v>25.092313446367349</v>
      </c>
      <c r="Q112" s="27">
        <v>27.606033333333333</v>
      </c>
      <c r="R112" s="27">
        <v>27.941433333333329</v>
      </c>
      <c r="S112" s="27">
        <v>73.148399999999995</v>
      </c>
      <c r="T112" s="27">
        <v>72.099666666666693</v>
      </c>
      <c r="U112" s="27">
        <v>27.436500000000002</v>
      </c>
      <c r="V112" s="27">
        <v>76.317847000000057</v>
      </c>
      <c r="W112" s="27">
        <v>84.285198666666759</v>
      </c>
      <c r="X112" s="27">
        <v>72.334171166666678</v>
      </c>
      <c r="Y112" s="27">
        <v>82.819456136363684</v>
      </c>
      <c r="Z112" s="27">
        <v>79.891128111111129</v>
      </c>
      <c r="AA112" s="27">
        <v>69.838020093750032</v>
      </c>
      <c r="AB112" s="27">
        <v>69.945652173913032</v>
      </c>
      <c r="AC112" s="27">
        <v>36.402118190630617</v>
      </c>
      <c r="AD112" s="27">
        <v>11.219377</v>
      </c>
      <c r="AE112" s="27">
        <v>14.185629899999999</v>
      </c>
      <c r="AF112" s="27">
        <v>13.6344481</v>
      </c>
      <c r="AG112" s="27">
        <v>16.774692999999999</v>
      </c>
      <c r="AH112" s="27">
        <v>15.13109</v>
      </c>
      <c r="AI112" s="27">
        <v>13.490594</v>
      </c>
      <c r="AJ112" s="27">
        <v>11.427546</v>
      </c>
      <c r="AK112" s="27">
        <v>14.2368954</v>
      </c>
      <c r="AL112" s="27">
        <v>13.779544999999999</v>
      </c>
      <c r="AM112" s="27">
        <v>16.634877999999997</v>
      </c>
      <c r="AN112" s="27">
        <v>14.988168</v>
      </c>
      <c r="AO112" s="27">
        <v>13.496807999999998</v>
      </c>
      <c r="AP112" s="27">
        <v>13.78</v>
      </c>
      <c r="AQ112" s="27">
        <v>11.221</v>
      </c>
      <c r="AR112" s="27">
        <v>11.43</v>
      </c>
      <c r="AS112" s="27">
        <v>14.188000000000001</v>
      </c>
      <c r="AT112" s="27">
        <v>13.64</v>
      </c>
      <c r="AU112" s="27">
        <v>16.77536926019771</v>
      </c>
      <c r="AV112" s="27">
        <v>15.1341030949326</v>
      </c>
      <c r="AW112" s="27">
        <v>13.491932096328</v>
      </c>
      <c r="AX112" s="27">
        <v>14.24</v>
      </c>
      <c r="AY112" s="27">
        <v>13.78</v>
      </c>
      <c r="AZ112" s="27">
        <v>16.635550754356004</v>
      </c>
      <c r="BA112" s="27">
        <v>14.9914066842169</v>
      </c>
      <c r="BB112" s="27">
        <v>13.500507057349701</v>
      </c>
      <c r="BC112" s="27">
        <v>15.653065999999999</v>
      </c>
      <c r="BD112" s="27">
        <v>28.269919999999999</v>
      </c>
      <c r="BE112" s="27">
        <v>29.299340000000001</v>
      </c>
      <c r="BF112" s="27">
        <v>26.006399999999999</v>
      </c>
      <c r="BG112" s="27">
        <v>28.510719999999999</v>
      </c>
      <c r="BH112" s="27">
        <v>29.02242</v>
      </c>
      <c r="BI112" s="27">
        <v>26.048540000000003</v>
      </c>
      <c r="BJ112" s="27">
        <v>27.679959999999998</v>
      </c>
      <c r="BK112" s="27">
        <v>27.788319999999995</v>
      </c>
      <c r="BL112" s="27">
        <v>29.706499999999998</v>
      </c>
      <c r="BM112" s="27">
        <v>18.787604853536429</v>
      </c>
      <c r="BN112" s="27">
        <v>18.787604853536429</v>
      </c>
      <c r="BO112" s="27">
        <v>18.787604853536429</v>
      </c>
      <c r="BP112" s="27">
        <v>18.787604853536429</v>
      </c>
      <c r="BQ112" s="27">
        <v>17.015796199999997</v>
      </c>
      <c r="BR112" s="27">
        <v>17.214022799999999</v>
      </c>
      <c r="BS112" s="27">
        <v>18.113499299999997</v>
      </c>
      <c r="BT112" s="27">
        <v>14.999042499999998</v>
      </c>
      <c r="BU112" s="27">
        <v>12.592670999999999</v>
      </c>
      <c r="BV112" s="27">
        <v>17.063644</v>
      </c>
      <c r="BW112" s="27">
        <v>17.946801048318967</v>
      </c>
      <c r="BX112" s="27">
        <v>15.047200999999999</v>
      </c>
      <c r="BY112" s="27">
        <v>12.5348808</v>
      </c>
      <c r="BZ112" s="27">
        <v>17.216999999999999</v>
      </c>
      <c r="CA112" s="27">
        <v>18.12</v>
      </c>
      <c r="CB112" s="27">
        <v>15</v>
      </c>
      <c r="CC112" s="27">
        <v>12.595000000000001</v>
      </c>
      <c r="CD112" s="27">
        <v>18.787604853536429</v>
      </c>
      <c r="CE112" s="27">
        <v>18.787604853536429</v>
      </c>
      <c r="CF112" s="27">
        <v>18.787604853536429</v>
      </c>
      <c r="CG112" s="27">
        <v>18.787604853536429</v>
      </c>
      <c r="CH112" s="27">
        <v>17.02</v>
      </c>
      <c r="CI112" s="27">
        <v>17.059999999999999</v>
      </c>
      <c r="CJ112" s="27">
        <v>17.946801048318967</v>
      </c>
      <c r="CK112" s="27">
        <v>15.047200999999999</v>
      </c>
      <c r="CL112" s="27">
        <v>12.53</v>
      </c>
      <c r="CM112" s="27">
        <v>18.787604853536429</v>
      </c>
      <c r="CN112" s="27">
        <v>32.249139999999997</v>
      </c>
      <c r="CO112" s="27">
        <v>32.05048</v>
      </c>
      <c r="CP112" s="27">
        <v>33.465180000000004</v>
      </c>
      <c r="CQ112" s="27">
        <v>34.837739999999997</v>
      </c>
      <c r="CR112" s="27">
        <v>28.70336</v>
      </c>
      <c r="CS112" s="27">
        <v>23.929500000000001</v>
      </c>
      <c r="CT112" s="27">
        <v>36.402118190630617</v>
      </c>
      <c r="CU112" s="27">
        <v>36.402118190630617</v>
      </c>
      <c r="CV112" s="27">
        <v>36.402118190630617</v>
      </c>
      <c r="CW112" s="27">
        <v>36.402118190630617</v>
      </c>
      <c r="CX112" s="27">
        <v>36.402118190630617</v>
      </c>
      <c r="CY112" s="27">
        <v>32.977559999999997</v>
      </c>
      <c r="CZ112" s="27">
        <v>33.296619999999997</v>
      </c>
      <c r="DA112" s="27">
        <v>34.773010077528227</v>
      </c>
      <c r="DB112" s="27">
        <v>28.667239999999996</v>
      </c>
      <c r="DC112" s="27">
        <v>23.893379999999997</v>
      </c>
      <c r="DD112" s="27">
        <v>22.129519999999999</v>
      </c>
      <c r="DE112" s="27">
        <v>21.744239999999998</v>
      </c>
      <c r="DF112" s="27">
        <v>34.070725111111116</v>
      </c>
      <c r="DG112" s="27">
        <v>27.902699999999999</v>
      </c>
      <c r="DH112" s="27">
        <v>28.269919999999999</v>
      </c>
      <c r="DI112" s="27">
        <v>67.635000000000005</v>
      </c>
      <c r="DJ112" s="27">
        <v>31.317534239077165</v>
      </c>
      <c r="DK112" s="27">
        <v>30.552074263746704</v>
      </c>
      <c r="DL112" s="27">
        <v>32.826751221113554</v>
      </c>
      <c r="DM112" s="27">
        <v>31.694937155198474</v>
      </c>
      <c r="DN112" s="27">
        <v>29.35258614141938</v>
      </c>
      <c r="DO112" s="27">
        <v>19.699332800000001</v>
      </c>
      <c r="DP112" s="27">
        <v>22.190153066666664</v>
      </c>
      <c r="DQ112" s="27">
        <v>25.058202289364335</v>
      </c>
      <c r="DR112" s="27">
        <v>24.445732266666674</v>
      </c>
      <c r="DS112" s="27">
        <v>31.190775000000002</v>
      </c>
      <c r="DT112" s="27">
        <v>32.519421000000001</v>
      </c>
      <c r="DU112" s="27">
        <v>30.650675</v>
      </c>
      <c r="DV112" s="27">
        <v>28.776527999999999</v>
      </c>
      <c r="DW112" s="27">
        <v>29.570474999999998</v>
      </c>
      <c r="DX112" s="27">
        <v>29.386840999999997</v>
      </c>
      <c r="DY112" s="27">
        <v>56.94</v>
      </c>
      <c r="DZ112" s="27">
        <v>28.360651000000001</v>
      </c>
      <c r="EA112" s="27">
        <v>23.198781130200004</v>
      </c>
      <c r="EB112" s="28">
        <v>26.663105000000002</v>
      </c>
      <c r="EC112" s="28">
        <v>26.663105000000002</v>
      </c>
      <c r="ED112" s="28">
        <v>29.933738038210159</v>
      </c>
      <c r="EE112" s="28">
        <v>29.036916807653384</v>
      </c>
      <c r="EF112" s="28">
        <v>31.582850779497154</v>
      </c>
      <c r="EG112" s="28">
        <v>30.571473651228349</v>
      </c>
      <c r="EH112" s="28">
        <v>30.032838548262209</v>
      </c>
      <c r="EI112" s="28">
        <v>28.363362943889971</v>
      </c>
      <c r="EJ112" s="28">
        <v>28.875017530417605</v>
      </c>
      <c r="EK112" s="28">
        <v>27.879322970812172</v>
      </c>
      <c r="EL112" s="27">
        <v>31.158369</v>
      </c>
      <c r="EM112" s="27">
        <v>29.165400000000002</v>
      </c>
      <c r="EN112" s="27">
        <v>27.296654</v>
      </c>
      <c r="EO112" s="27">
        <v>28.139209999999999</v>
      </c>
      <c r="EP112" s="27">
        <v>27.944774000000002</v>
      </c>
      <c r="EQ112" s="27">
        <v>26.977995</v>
      </c>
      <c r="ER112" s="27">
        <v>33.291764000000001</v>
      </c>
      <c r="ES112" s="27">
        <v>31.05575</v>
      </c>
      <c r="ET112" s="27">
        <v>29.667693</v>
      </c>
      <c r="EU112" s="27">
        <v>28.630700999999998</v>
      </c>
      <c r="EV112" s="27">
        <v>32.476213000000001</v>
      </c>
      <c r="EW112" s="27">
        <v>31.385210999999998</v>
      </c>
      <c r="EX112" s="27">
        <v>29.759509999999999</v>
      </c>
      <c r="EY112" s="27">
        <v>28.068997</v>
      </c>
      <c r="EZ112" s="27">
        <v>28.609096999999998</v>
      </c>
      <c r="FA112" s="27">
        <v>27.609911999999998</v>
      </c>
      <c r="FB112" s="27">
        <v>28.760324999999998</v>
      </c>
      <c r="FC112" s="27">
        <v>30.429234000000001</v>
      </c>
      <c r="FD112" s="27">
        <v>29.396337832538215</v>
      </c>
      <c r="FE112" s="27">
        <v>27.927133109545881</v>
      </c>
      <c r="FF112" s="27">
        <v>25.957779999999996</v>
      </c>
      <c r="FG112" s="28">
        <v>28.701000000000001</v>
      </c>
      <c r="FH112" s="28">
        <v>27.640999999999998</v>
      </c>
      <c r="FI112" s="28">
        <v>28.105</v>
      </c>
      <c r="FJ112" s="28">
        <v>30.305010999999997</v>
      </c>
      <c r="FK112" s="28">
        <v>29.737905999999999</v>
      </c>
      <c r="FL112" s="27">
        <v>41.956208333333329</v>
      </c>
      <c r="FM112" s="27">
        <v>63.71</v>
      </c>
      <c r="FN112" s="27">
        <v>68.64</v>
      </c>
      <c r="FO112" s="27">
        <v>54.19</v>
      </c>
      <c r="FP112" s="27">
        <v>25.552484157226147</v>
      </c>
      <c r="FQ112" s="27">
        <v>383.38299999999998</v>
      </c>
      <c r="FR112" s="27">
        <v>371.92200000000003</v>
      </c>
      <c r="FS112" s="27">
        <v>593.15099999999995</v>
      </c>
      <c r="FT112" s="27">
        <v>8.0502685185185197</v>
      </c>
      <c r="FU112" s="27"/>
    </row>
    <row r="113" spans="1:177" x14ac:dyDescent="0.25">
      <c r="A113" s="15">
        <v>43374</v>
      </c>
      <c r="B113" s="27">
        <v>27.142967741935486</v>
      </c>
      <c r="C113" s="27">
        <v>29.887849999999993</v>
      </c>
      <c r="D113" s="27">
        <v>28.726217050322582</v>
      </c>
      <c r="E113" s="27">
        <v>31.631208290499991</v>
      </c>
      <c r="F113" s="27">
        <v>25.742516129032264</v>
      </c>
      <c r="G113" s="27">
        <v>27.782699999999998</v>
      </c>
      <c r="H113" s="27">
        <v>25.742516129032264</v>
      </c>
      <c r="I113" s="27">
        <v>27.244077094838715</v>
      </c>
      <c r="J113" s="27">
        <v>29.403264890999999</v>
      </c>
      <c r="K113" s="27">
        <v>24.372500000000002</v>
      </c>
      <c r="L113" s="27">
        <v>24.372727272727275</v>
      </c>
      <c r="M113" s="27">
        <v>25.793900000000001</v>
      </c>
      <c r="N113" s="27">
        <v>25.794388454545455</v>
      </c>
      <c r="O113" s="27">
        <v>27.776328815833118</v>
      </c>
      <c r="P113" s="27">
        <v>28.031913446367355</v>
      </c>
      <c r="Q113" s="27">
        <v>26.032548387096778</v>
      </c>
      <c r="R113" s="27">
        <v>26.519193548387094</v>
      </c>
      <c r="S113" s="27">
        <v>66.89245161290323</v>
      </c>
      <c r="T113" s="27">
        <v>65.440000000000012</v>
      </c>
      <c r="U113" s="27">
        <v>25.477677419354837</v>
      </c>
      <c r="V113" s="27">
        <v>73.934994738255099</v>
      </c>
      <c r="W113" s="27">
        <v>82.07369018115935</v>
      </c>
      <c r="X113" s="27">
        <v>69.145485266524616</v>
      </c>
      <c r="Y113" s="27">
        <v>80.722893794466358</v>
      </c>
      <c r="Z113" s="27">
        <v>79.022362178770933</v>
      </c>
      <c r="AA113" s="27">
        <v>65.538901341853077</v>
      </c>
      <c r="AB113" s="27">
        <v>82.509057971014485</v>
      </c>
      <c r="AC113" s="27">
        <v>37.809714412062654</v>
      </c>
      <c r="AD113" s="27">
        <v>11.219377</v>
      </c>
      <c r="AE113" s="27">
        <v>14.185629899999999</v>
      </c>
      <c r="AF113" s="27">
        <v>13.6344481</v>
      </c>
      <c r="AG113" s="27">
        <v>16.774692999999999</v>
      </c>
      <c r="AH113" s="27">
        <v>15.13109</v>
      </c>
      <c r="AI113" s="27">
        <v>13.490594</v>
      </c>
      <c r="AJ113" s="27">
        <v>11.427546</v>
      </c>
      <c r="AK113" s="27">
        <v>14.2368954</v>
      </c>
      <c r="AL113" s="27">
        <v>13.779544999999999</v>
      </c>
      <c r="AM113" s="27">
        <v>16.634877999999997</v>
      </c>
      <c r="AN113" s="27">
        <v>14.988168</v>
      </c>
      <c r="AO113" s="27">
        <v>13.496807999999998</v>
      </c>
      <c r="AP113" s="27">
        <v>13.78</v>
      </c>
      <c r="AQ113" s="27">
        <v>11.221</v>
      </c>
      <c r="AR113" s="27">
        <v>11.43</v>
      </c>
      <c r="AS113" s="27">
        <v>14.188000000000001</v>
      </c>
      <c r="AT113" s="27">
        <v>13.64</v>
      </c>
      <c r="AU113" s="27">
        <v>16.77536926019771</v>
      </c>
      <c r="AV113" s="27">
        <v>15.1341030949326</v>
      </c>
      <c r="AW113" s="27">
        <v>13.491932096328</v>
      </c>
      <c r="AX113" s="27">
        <v>14.24</v>
      </c>
      <c r="AY113" s="27">
        <v>13.78</v>
      </c>
      <c r="AZ113" s="27">
        <v>16.635550754356004</v>
      </c>
      <c r="BA113" s="27">
        <v>14.9914066842169</v>
      </c>
      <c r="BB113" s="27">
        <v>13.500507057349701</v>
      </c>
      <c r="BC113" s="27">
        <v>15.653065999999999</v>
      </c>
      <c r="BD113" s="27">
        <v>28.269919999999999</v>
      </c>
      <c r="BE113" s="27">
        <v>29.299340000000001</v>
      </c>
      <c r="BF113" s="27">
        <v>26.006399999999999</v>
      </c>
      <c r="BG113" s="27">
        <v>28.510719999999999</v>
      </c>
      <c r="BH113" s="27">
        <v>29.02242</v>
      </c>
      <c r="BI113" s="27">
        <v>26.048540000000003</v>
      </c>
      <c r="BJ113" s="27">
        <v>27.679959999999998</v>
      </c>
      <c r="BK113" s="27">
        <v>27.788319999999995</v>
      </c>
      <c r="BL113" s="27">
        <v>30.469000000000001</v>
      </c>
      <c r="BM113" s="27">
        <v>19.514083501375193</v>
      </c>
      <c r="BN113" s="27">
        <v>19.514083501375193</v>
      </c>
      <c r="BO113" s="27">
        <v>19.514083501375193</v>
      </c>
      <c r="BP113" s="27">
        <v>19.514083501375193</v>
      </c>
      <c r="BQ113" s="27">
        <v>17.015796199999997</v>
      </c>
      <c r="BR113" s="27">
        <v>17.214022799999999</v>
      </c>
      <c r="BS113" s="27">
        <v>18.113499299999997</v>
      </c>
      <c r="BT113" s="27">
        <v>14.999042499999998</v>
      </c>
      <c r="BU113" s="27">
        <v>12.592670999999999</v>
      </c>
      <c r="BV113" s="27">
        <v>17.063644</v>
      </c>
      <c r="BW113" s="27">
        <v>18.723403399999999</v>
      </c>
      <c r="BX113" s="27">
        <v>15.047200999999999</v>
      </c>
      <c r="BY113" s="27">
        <v>12.5348808</v>
      </c>
      <c r="BZ113" s="27">
        <v>17.216999999999999</v>
      </c>
      <c r="CA113" s="27">
        <v>18.12</v>
      </c>
      <c r="CB113" s="27">
        <v>15</v>
      </c>
      <c r="CC113" s="27">
        <v>12.595000000000001</v>
      </c>
      <c r="CD113" s="27">
        <v>19.514083501375193</v>
      </c>
      <c r="CE113" s="27">
        <v>19.514083501375193</v>
      </c>
      <c r="CF113" s="27">
        <v>19.514083501375193</v>
      </c>
      <c r="CG113" s="27">
        <v>19.514083501375193</v>
      </c>
      <c r="CH113" s="27">
        <v>17.02</v>
      </c>
      <c r="CI113" s="27">
        <v>17.059999999999999</v>
      </c>
      <c r="CJ113" s="27">
        <v>18.723403399999999</v>
      </c>
      <c r="CK113" s="27">
        <v>15.047200999999999</v>
      </c>
      <c r="CL113" s="27">
        <v>12.53</v>
      </c>
      <c r="CM113" s="27">
        <v>19.514083501375193</v>
      </c>
      <c r="CN113" s="27">
        <v>32.249139999999997</v>
      </c>
      <c r="CO113" s="27">
        <v>32.05048</v>
      </c>
      <c r="CP113" s="27">
        <v>33.465180000000004</v>
      </c>
      <c r="CQ113" s="27">
        <v>34.837739999999997</v>
      </c>
      <c r="CR113" s="27">
        <v>28.70336</v>
      </c>
      <c r="CS113" s="27">
        <v>23.929500000000001</v>
      </c>
      <c r="CT113" s="27">
        <v>37.809714412062654</v>
      </c>
      <c r="CU113" s="27">
        <v>37.809714412062654</v>
      </c>
      <c r="CV113" s="27">
        <v>37.809714412062654</v>
      </c>
      <c r="CW113" s="27">
        <v>37.809714412062654</v>
      </c>
      <c r="CX113" s="27">
        <v>37.809714412062654</v>
      </c>
      <c r="CY113" s="27">
        <v>32.977559999999997</v>
      </c>
      <c r="CZ113" s="27">
        <v>33.296619999999997</v>
      </c>
      <c r="DA113" s="27">
        <v>34.95814</v>
      </c>
      <c r="DB113" s="27">
        <v>28.667239999999996</v>
      </c>
      <c r="DC113" s="27">
        <v>23.893379999999997</v>
      </c>
      <c r="DD113" s="27">
        <v>22.129519999999999</v>
      </c>
      <c r="DE113" s="27">
        <v>21.744239999999998</v>
      </c>
      <c r="DF113" s="27">
        <v>36.691833111111109</v>
      </c>
      <c r="DG113" s="27">
        <v>27.902699999999999</v>
      </c>
      <c r="DH113" s="27">
        <v>28.269919999999999</v>
      </c>
      <c r="DI113" s="27">
        <v>70.667000000000002</v>
      </c>
      <c r="DJ113" s="27">
        <v>32.528519891852724</v>
      </c>
      <c r="DK113" s="27">
        <v>31.323305304594474</v>
      </c>
      <c r="DL113" s="27">
        <v>33.515749076065831</v>
      </c>
      <c r="DM113" s="27">
        <v>32.921788384519026</v>
      </c>
      <c r="DN113" s="27">
        <v>30.241455523951448</v>
      </c>
      <c r="DO113" s="27">
        <v>20.112800400000005</v>
      </c>
      <c r="DP113" s="27">
        <v>23.049092033333331</v>
      </c>
      <c r="DQ113" s="27">
        <v>26.027152246443137</v>
      </c>
      <c r="DR113" s="27">
        <v>25.062819911111117</v>
      </c>
      <c r="DS113" s="27">
        <v>32.643643999999995</v>
      </c>
      <c r="DT113" s="27">
        <v>32.816475999999994</v>
      </c>
      <c r="DU113" s="27">
        <v>31.8659</v>
      </c>
      <c r="DV113" s="27">
        <v>31.8659</v>
      </c>
      <c r="DW113" s="27">
        <v>29.570474999999998</v>
      </c>
      <c r="DX113" s="27">
        <v>30.126778000000002</v>
      </c>
      <c r="DY113" s="27">
        <v>58.372999999999998</v>
      </c>
      <c r="DZ113" s="27">
        <v>29.143795999999998</v>
      </c>
      <c r="EA113" s="27">
        <v>25.209509722200004</v>
      </c>
      <c r="EB113" s="28">
        <v>28.90804</v>
      </c>
      <c r="EC113" s="28">
        <v>28.90804</v>
      </c>
      <c r="ED113" s="28">
        <v>29.933738038210159</v>
      </c>
      <c r="EE113" s="28">
        <v>29.036916807653384</v>
      </c>
      <c r="EF113" s="28">
        <v>31.998994711420885</v>
      </c>
      <c r="EG113" s="28">
        <v>31.943720028931697</v>
      </c>
      <c r="EH113" s="28">
        <v>31.177210845057729</v>
      </c>
      <c r="EI113" s="28">
        <v>31.177210845057729</v>
      </c>
      <c r="EJ113" s="28">
        <v>29.57524019973361</v>
      </c>
      <c r="EK113" s="28">
        <v>28.622737052165142</v>
      </c>
      <c r="EL113" s="27">
        <v>31.369007999999997</v>
      </c>
      <c r="EM113" s="27">
        <v>30.364421999999998</v>
      </c>
      <c r="EN113" s="27">
        <v>30.364421999999998</v>
      </c>
      <c r="EO113" s="27">
        <v>28.139209999999999</v>
      </c>
      <c r="EP113" s="27">
        <v>28.652304999999998</v>
      </c>
      <c r="EQ113" s="27">
        <v>27.739536000000001</v>
      </c>
      <c r="ER113" s="27">
        <v>33.448392999999996</v>
      </c>
      <c r="ES113" s="27">
        <v>32.335786999999996</v>
      </c>
      <c r="ET113" s="27">
        <v>30.445436999999998</v>
      </c>
      <c r="EU113" s="27">
        <v>29.440850999999999</v>
      </c>
      <c r="EV113" s="27">
        <v>34.841850999999998</v>
      </c>
      <c r="EW113" s="27">
        <v>31.768681999999998</v>
      </c>
      <c r="EX113" s="27">
        <v>30.915323999999998</v>
      </c>
      <c r="EY113" s="27">
        <v>30.915323999999998</v>
      </c>
      <c r="EZ113" s="27">
        <v>29.300424999999997</v>
      </c>
      <c r="FA113" s="27">
        <v>28.360651000000001</v>
      </c>
      <c r="FB113" s="27">
        <v>28.760324999999998</v>
      </c>
      <c r="FC113" s="27">
        <v>31.644458999999998</v>
      </c>
      <c r="FD113" s="27">
        <v>30.511389903538774</v>
      </c>
      <c r="FE113" s="27">
        <v>28.986455797572649</v>
      </c>
      <c r="FF113" s="27">
        <v>28.352830000000001</v>
      </c>
      <c r="FG113" s="28">
        <v>29.722000000000001</v>
      </c>
      <c r="FH113" s="28">
        <v>28.667999999999999</v>
      </c>
      <c r="FI113" s="28">
        <v>28.795999999999999</v>
      </c>
      <c r="FJ113" s="28">
        <v>31.385210999999998</v>
      </c>
      <c r="FK113" s="28">
        <v>30.477842999999996</v>
      </c>
      <c r="FL113" s="27">
        <v>43.020979333333329</v>
      </c>
      <c r="FM113" s="27">
        <v>65.61</v>
      </c>
      <c r="FN113" s="27">
        <v>70.8</v>
      </c>
      <c r="FO113" s="27">
        <v>56.42</v>
      </c>
      <c r="FP113" s="27">
        <v>28.491984278438267</v>
      </c>
      <c r="FQ113" s="27">
        <v>420.584</v>
      </c>
      <c r="FR113" s="27">
        <v>406.822</v>
      </c>
      <c r="FS113" s="27">
        <v>622.71699999999998</v>
      </c>
      <c r="FT113" s="27">
        <v>7.5397132616487461</v>
      </c>
      <c r="FU113" s="27"/>
    </row>
    <row r="114" spans="1:177" x14ac:dyDescent="0.25">
      <c r="A114" s="15">
        <v>43405</v>
      </c>
      <c r="B114" s="27">
        <v>24.783500000000007</v>
      </c>
      <c r="C114" s="27">
        <v>27.440434782608694</v>
      </c>
      <c r="D114" s="27">
        <v>26.229121555000006</v>
      </c>
      <c r="E114" s="27">
        <v>29.04103534347826</v>
      </c>
      <c r="F114" s="27">
        <v>24.568199999999997</v>
      </c>
      <c r="G114" s="27">
        <v>26.0545652173913</v>
      </c>
      <c r="H114" s="27">
        <v>24.568199999999997</v>
      </c>
      <c r="I114" s="27">
        <v>26.001263105999996</v>
      </c>
      <c r="J114" s="27">
        <v>27.574328006521736</v>
      </c>
      <c r="K114" s="27">
        <v>24.372500000000002</v>
      </c>
      <c r="L114" s="27">
        <v>24.372727272727275</v>
      </c>
      <c r="M114" s="27">
        <v>25.793900000000001</v>
      </c>
      <c r="N114" s="27">
        <v>25.794388454545455</v>
      </c>
      <c r="O114" s="27">
        <v>27.776328815833118</v>
      </c>
      <c r="P114" s="27">
        <v>28.031913446367355</v>
      </c>
      <c r="Q114" s="27">
        <v>24.817000000000004</v>
      </c>
      <c r="R114" s="27">
        <v>24.501466666666669</v>
      </c>
      <c r="S114" s="27">
        <v>64.248000000000005</v>
      </c>
      <c r="T114" s="27">
        <v>62.774233333333328</v>
      </c>
      <c r="U114" s="27">
        <v>24.480633333333337</v>
      </c>
      <c r="V114" s="27">
        <v>66.581000472222186</v>
      </c>
      <c r="W114" s="27">
        <v>76.230071287878815</v>
      </c>
      <c r="X114" s="27">
        <v>60.99469631578949</v>
      </c>
      <c r="Y114" s="27">
        <v>76.517809047619096</v>
      </c>
      <c r="Z114" s="27">
        <v>69.718605325443832</v>
      </c>
      <c r="AA114" s="27">
        <v>57.75081921875001</v>
      </c>
      <c r="AB114" s="27">
        <v>82.509057971014485</v>
      </c>
      <c r="AC114" s="27">
        <v>38.90431591952845</v>
      </c>
      <c r="AD114" s="27">
        <v>11.219377</v>
      </c>
      <c r="AE114" s="27">
        <v>14.185629899999999</v>
      </c>
      <c r="AF114" s="27">
        <v>13.6344481</v>
      </c>
      <c r="AG114" s="27">
        <v>16.774692999999999</v>
      </c>
      <c r="AH114" s="27">
        <v>15.13109</v>
      </c>
      <c r="AI114" s="27">
        <v>13.490594</v>
      </c>
      <c r="AJ114" s="27">
        <v>11.427546</v>
      </c>
      <c r="AK114" s="27">
        <v>14.2368954</v>
      </c>
      <c r="AL114" s="27">
        <v>13.779544999999999</v>
      </c>
      <c r="AM114" s="27">
        <v>16.634877999999997</v>
      </c>
      <c r="AN114" s="27">
        <v>14.988168</v>
      </c>
      <c r="AO114" s="27">
        <v>13.496807999999998</v>
      </c>
      <c r="AP114" s="27">
        <v>13.78</v>
      </c>
      <c r="AQ114" s="27">
        <v>11.221</v>
      </c>
      <c r="AR114" s="27">
        <v>11.43</v>
      </c>
      <c r="AS114" s="27">
        <v>14.188000000000001</v>
      </c>
      <c r="AT114" s="27">
        <v>13.64</v>
      </c>
      <c r="AU114" s="27">
        <v>16.77536926019771</v>
      </c>
      <c r="AV114" s="27">
        <v>15.1341030949326</v>
      </c>
      <c r="AW114" s="27">
        <v>13.491932096328</v>
      </c>
      <c r="AX114" s="27">
        <v>14.24</v>
      </c>
      <c r="AY114" s="27">
        <v>13.78</v>
      </c>
      <c r="AZ114" s="27">
        <v>16.635550754356004</v>
      </c>
      <c r="BA114" s="27">
        <v>14.9914066842169</v>
      </c>
      <c r="BB114" s="27">
        <v>13.500507057349701</v>
      </c>
      <c r="BC114" s="27">
        <v>15.653065999999999</v>
      </c>
      <c r="BD114" s="27">
        <v>28.269919999999999</v>
      </c>
      <c r="BE114" s="27">
        <v>29.299340000000001</v>
      </c>
      <c r="BF114" s="27">
        <v>26.006399999999999</v>
      </c>
      <c r="BG114" s="27">
        <v>28.510719999999999</v>
      </c>
      <c r="BH114" s="27">
        <v>29.02242</v>
      </c>
      <c r="BI114" s="27">
        <v>26.048540000000003</v>
      </c>
      <c r="BJ114" s="27">
        <v>27.679959999999998</v>
      </c>
      <c r="BK114" s="27">
        <v>27.788319999999995</v>
      </c>
      <c r="BL114" s="27">
        <v>31.223500000000001</v>
      </c>
      <c r="BM114" s="27">
        <v>20.079021521922737</v>
      </c>
      <c r="BN114" s="27">
        <v>20.079021521922737</v>
      </c>
      <c r="BO114" s="27">
        <v>20.079021521922737</v>
      </c>
      <c r="BP114" s="27">
        <v>20.079021521922737</v>
      </c>
      <c r="BQ114" s="27">
        <v>17.015796199999997</v>
      </c>
      <c r="BR114" s="27">
        <v>17.214022799999999</v>
      </c>
      <c r="BS114" s="27">
        <v>18.113499299999997</v>
      </c>
      <c r="BT114" s="27">
        <v>14.999042499999998</v>
      </c>
      <c r="BU114" s="27">
        <v>12.592670999999999</v>
      </c>
      <c r="BV114" s="27">
        <v>17.063644</v>
      </c>
      <c r="BW114" s="27">
        <v>18.723403399999999</v>
      </c>
      <c r="BX114" s="27">
        <v>15.047200999999999</v>
      </c>
      <c r="BY114" s="27">
        <v>12.5348808</v>
      </c>
      <c r="BZ114" s="27">
        <v>17.216999999999999</v>
      </c>
      <c r="CA114" s="27">
        <v>18.12</v>
      </c>
      <c r="CB114" s="27">
        <v>15</v>
      </c>
      <c r="CC114" s="27">
        <v>12.595000000000001</v>
      </c>
      <c r="CD114" s="27">
        <v>20.079021521922737</v>
      </c>
      <c r="CE114" s="27">
        <v>20.079021521922737</v>
      </c>
      <c r="CF114" s="27">
        <v>20.079021521922737</v>
      </c>
      <c r="CG114" s="27">
        <v>20.079021521922737</v>
      </c>
      <c r="CH114" s="27">
        <v>17.02</v>
      </c>
      <c r="CI114" s="27">
        <v>17.059999999999999</v>
      </c>
      <c r="CJ114" s="27">
        <v>18.723403399999999</v>
      </c>
      <c r="CK114" s="27">
        <v>15.047200999999999</v>
      </c>
      <c r="CL114" s="27">
        <v>12.53</v>
      </c>
      <c r="CM114" s="27">
        <v>20.079021521922737</v>
      </c>
      <c r="CN114" s="27">
        <v>32.249139999999997</v>
      </c>
      <c r="CO114" s="27">
        <v>32.05048</v>
      </c>
      <c r="CP114" s="27">
        <v>33.465180000000004</v>
      </c>
      <c r="CQ114" s="27">
        <v>34.837739999999997</v>
      </c>
      <c r="CR114" s="27">
        <v>28.70336</v>
      </c>
      <c r="CS114" s="27">
        <v>23.929500000000001</v>
      </c>
      <c r="CT114" s="27">
        <v>38.90431591952845</v>
      </c>
      <c r="CU114" s="27">
        <v>38.90431591952845</v>
      </c>
      <c r="CV114" s="27">
        <v>38.90431591952845</v>
      </c>
      <c r="CW114" s="27">
        <v>38.90431591952845</v>
      </c>
      <c r="CX114" s="27">
        <v>38.90431591952845</v>
      </c>
      <c r="CY114" s="27">
        <v>32.977559999999997</v>
      </c>
      <c r="CZ114" s="27">
        <v>33.296619999999997</v>
      </c>
      <c r="DA114" s="27">
        <v>34.95814</v>
      </c>
      <c r="DB114" s="27">
        <v>28.667239999999996</v>
      </c>
      <c r="DC114" s="27">
        <v>23.893379999999997</v>
      </c>
      <c r="DD114" s="27">
        <v>22.129519999999999</v>
      </c>
      <c r="DE114" s="27">
        <v>21.744239999999998</v>
      </c>
      <c r="DF114" s="27">
        <v>36.691833111111109</v>
      </c>
      <c r="DG114" s="27">
        <v>27.902699999999999</v>
      </c>
      <c r="DH114" s="27">
        <v>28.269919999999999</v>
      </c>
      <c r="DI114" s="27">
        <v>56.954999999999998</v>
      </c>
      <c r="DJ114" s="27">
        <v>33.470229382731418</v>
      </c>
      <c r="DK114" s="27">
        <v>32.126819632557272</v>
      </c>
      <c r="DL114" s="27">
        <v>34.731810436698204</v>
      </c>
      <c r="DM114" s="27">
        <v>33.973153189495051</v>
      </c>
      <c r="DN114" s="27">
        <v>31.185396396267983</v>
      </c>
      <c r="DO114" s="27">
        <v>20.842558800000003</v>
      </c>
      <c r="DP114" s="27">
        <v>23.78517003333333</v>
      </c>
      <c r="DQ114" s="27">
        <v>26.780645377163776</v>
      </c>
      <c r="DR114" s="27">
        <v>25.705738488888898</v>
      </c>
      <c r="DS114" s="27">
        <v>33.983091999999999</v>
      </c>
      <c r="DT114" s="27">
        <v>33.961488000000003</v>
      </c>
      <c r="DU114" s="27">
        <v>33.183743999999997</v>
      </c>
      <c r="DV114" s="27">
        <v>31.8659</v>
      </c>
      <c r="DW114" s="27">
        <v>31.8659</v>
      </c>
      <c r="DX114" s="27">
        <v>31.034146</v>
      </c>
      <c r="DY114" s="27">
        <v>60.131</v>
      </c>
      <c r="DZ114" s="27">
        <v>30.072767999999996</v>
      </c>
      <c r="EA114" s="27">
        <v>25.209509722200004</v>
      </c>
      <c r="EB114" s="28">
        <v>28.90804</v>
      </c>
      <c r="EC114" s="28">
        <v>28.90804</v>
      </c>
      <c r="ED114" s="28">
        <v>31.686976708899401</v>
      </c>
      <c r="EE114" s="28">
        <v>31.177220333970073</v>
      </c>
      <c r="EF114" s="28">
        <v>33.097361695815216</v>
      </c>
      <c r="EG114" s="28">
        <v>33.099635827853284</v>
      </c>
      <c r="EH114" s="28">
        <v>32.317599119587221</v>
      </c>
      <c r="EI114" s="28">
        <v>31.177210845057729</v>
      </c>
      <c r="EJ114" s="28">
        <v>30.390403636291488</v>
      </c>
      <c r="EK114" s="28">
        <v>29.491996337081758</v>
      </c>
      <c r="EL114" s="27">
        <v>32.492415999999999</v>
      </c>
      <c r="EM114" s="27">
        <v>31.774082999999997</v>
      </c>
      <c r="EN114" s="27">
        <v>30.364421999999998</v>
      </c>
      <c r="EO114" s="27">
        <v>30.364421999999998</v>
      </c>
      <c r="EP114" s="27">
        <v>29.592078999999998</v>
      </c>
      <c r="EQ114" s="27">
        <v>28.657705999999997</v>
      </c>
      <c r="ER114" s="27">
        <v>34.582602999999999</v>
      </c>
      <c r="ES114" s="27">
        <v>33.842666000000001</v>
      </c>
      <c r="ET114" s="27">
        <v>31.455423999999997</v>
      </c>
      <c r="EU114" s="27">
        <v>30.423832999999998</v>
      </c>
      <c r="EV114" s="27">
        <v>30.807303999999998</v>
      </c>
      <c r="EW114" s="27">
        <v>32.908293</v>
      </c>
      <c r="EX114" s="27">
        <v>32.119746999999997</v>
      </c>
      <c r="EY114" s="27">
        <v>30.915323999999998</v>
      </c>
      <c r="EZ114" s="27">
        <v>30.142981000000002</v>
      </c>
      <c r="FA114" s="27">
        <v>29.246414999999999</v>
      </c>
      <c r="FB114" s="27">
        <v>30.915323999999998</v>
      </c>
      <c r="FC114" s="27">
        <v>32.875886999999999</v>
      </c>
      <c r="FD114" s="27">
        <v>31.484409736936019</v>
      </c>
      <c r="FE114" s="27">
        <v>29.910844902103729</v>
      </c>
      <c r="FF114" s="27">
        <v>28.352830000000001</v>
      </c>
      <c r="FG114" s="28">
        <v>30.638999999999999</v>
      </c>
      <c r="FH114" s="28">
        <v>29.748999999999999</v>
      </c>
      <c r="FI114" s="28">
        <v>29.6</v>
      </c>
      <c r="FJ114" s="28">
        <v>32.357391</v>
      </c>
      <c r="FK114" s="28">
        <v>31.347404000000001</v>
      </c>
      <c r="FL114" s="27">
        <v>44.248933333333333</v>
      </c>
      <c r="FM114" s="27">
        <v>67.7</v>
      </c>
      <c r="FN114" s="27">
        <v>72.72</v>
      </c>
      <c r="FO114" s="27">
        <v>56.92</v>
      </c>
      <c r="FP114" s="27">
        <v>28.491984278438267</v>
      </c>
      <c r="FQ114" s="27">
        <v>371.49400000000003</v>
      </c>
      <c r="FR114" s="27">
        <v>359.11799999999999</v>
      </c>
      <c r="FS114" s="27">
        <v>551.16300000000001</v>
      </c>
      <c r="FT114" s="27">
        <v>6.8843055555555575</v>
      </c>
      <c r="FU114" s="27"/>
    </row>
    <row r="115" spans="1:177" x14ac:dyDescent="0.25">
      <c r="A115" s="15">
        <v>43435</v>
      </c>
      <c r="B115" s="27">
        <v>25.234516129032269</v>
      </c>
      <c r="C115" s="27">
        <v>25.943409090909089</v>
      </c>
      <c r="D115" s="27">
        <v>26.706445454838722</v>
      </c>
      <c r="E115" s="27">
        <v>27.456688143181815</v>
      </c>
      <c r="F115" s="27">
        <v>23.73245161290323</v>
      </c>
      <c r="G115" s="27">
        <v>24.766681818181823</v>
      </c>
      <c r="H115" s="27">
        <v>23.73245161290323</v>
      </c>
      <c r="I115" s="27">
        <v>25.116765515483873</v>
      </c>
      <c r="J115" s="27">
        <v>26.211322368636367</v>
      </c>
      <c r="K115" s="27">
        <v>24.372500000000002</v>
      </c>
      <c r="L115" s="27">
        <v>24.372727272727275</v>
      </c>
      <c r="M115" s="27">
        <v>25.793900000000001</v>
      </c>
      <c r="N115" s="27">
        <v>25.794388454545455</v>
      </c>
      <c r="O115" s="27">
        <v>27.776328815833118</v>
      </c>
      <c r="P115" s="27">
        <v>28.031913446367355</v>
      </c>
      <c r="Q115" s="27">
        <v>24.064774193548391</v>
      </c>
      <c r="R115" s="27">
        <v>23.99429032258065</v>
      </c>
      <c r="S115" s="27">
        <v>63.523032258064511</v>
      </c>
      <c r="T115" s="27">
        <v>61.848419354838704</v>
      </c>
      <c r="U115" s="27">
        <v>23.70264516129032</v>
      </c>
      <c r="V115" s="27">
        <v>65.153980241935571</v>
      </c>
      <c r="W115" s="27">
        <v>73.37799765873018</v>
      </c>
      <c r="X115" s="27">
        <v>60.941678638211506</v>
      </c>
      <c r="Y115" s="27">
        <v>74.650398086124454</v>
      </c>
      <c r="Z115" s="27">
        <v>69.644204402515683</v>
      </c>
      <c r="AA115" s="27">
        <v>57.976594680851051</v>
      </c>
      <c r="AB115" s="27">
        <v>82.509057971014485</v>
      </c>
      <c r="AC115" s="27">
        <v>38.818537237596033</v>
      </c>
      <c r="AD115" s="27">
        <v>11.219377</v>
      </c>
      <c r="AE115" s="27">
        <v>14.185629899999999</v>
      </c>
      <c r="AF115" s="27">
        <v>13.6344481</v>
      </c>
      <c r="AG115" s="27">
        <v>16.774692999999999</v>
      </c>
      <c r="AH115" s="27">
        <v>15.13109</v>
      </c>
      <c r="AI115" s="27">
        <v>13.490594</v>
      </c>
      <c r="AJ115" s="27">
        <v>11.427546</v>
      </c>
      <c r="AK115" s="27">
        <v>14.2368954</v>
      </c>
      <c r="AL115" s="27">
        <v>13.779544999999999</v>
      </c>
      <c r="AM115" s="27">
        <v>16.634877999999997</v>
      </c>
      <c r="AN115" s="27">
        <v>14.988168</v>
      </c>
      <c r="AO115" s="27">
        <v>13.496807999999998</v>
      </c>
      <c r="AP115" s="27">
        <v>13.78</v>
      </c>
      <c r="AQ115" s="27">
        <v>11.221</v>
      </c>
      <c r="AR115" s="27">
        <v>11.43</v>
      </c>
      <c r="AS115" s="27">
        <v>14.188000000000001</v>
      </c>
      <c r="AT115" s="27">
        <v>13.64</v>
      </c>
      <c r="AU115" s="27">
        <v>16.77536926019771</v>
      </c>
      <c r="AV115" s="27">
        <v>15.1341030949326</v>
      </c>
      <c r="AW115" s="27">
        <v>13.491932096328</v>
      </c>
      <c r="AX115" s="27">
        <v>14.24</v>
      </c>
      <c r="AY115" s="27">
        <v>13.78</v>
      </c>
      <c r="AZ115" s="27">
        <v>16.635550754356004</v>
      </c>
      <c r="BA115" s="27">
        <v>14.9914066842169</v>
      </c>
      <c r="BB115" s="27">
        <v>13.500507057349701</v>
      </c>
      <c r="BC115" s="27">
        <v>15.653065999999999</v>
      </c>
      <c r="BD115" s="27">
        <v>28.269919999999999</v>
      </c>
      <c r="BE115" s="27">
        <v>29.299340000000001</v>
      </c>
      <c r="BF115" s="27">
        <v>26.006399999999999</v>
      </c>
      <c r="BG115" s="27">
        <v>28.510719999999999</v>
      </c>
      <c r="BH115" s="27">
        <v>29.02242</v>
      </c>
      <c r="BI115" s="27">
        <v>26.048540000000003</v>
      </c>
      <c r="BJ115" s="27">
        <v>27.679959999999998</v>
      </c>
      <c r="BK115" s="27">
        <v>27.788319999999995</v>
      </c>
      <c r="BL115" s="27">
        <v>31.492999999999999</v>
      </c>
      <c r="BM115" s="27">
        <v>20.03475003275928</v>
      </c>
      <c r="BN115" s="27">
        <v>20.03475003275928</v>
      </c>
      <c r="BO115" s="27">
        <v>20.03475003275928</v>
      </c>
      <c r="BP115" s="27">
        <v>20.03475003275928</v>
      </c>
      <c r="BQ115" s="27">
        <v>17.015796199999997</v>
      </c>
      <c r="BR115" s="27">
        <v>17.214022799999999</v>
      </c>
      <c r="BS115" s="27">
        <v>18.113499299999997</v>
      </c>
      <c r="BT115" s="27">
        <v>14.999042499999998</v>
      </c>
      <c r="BU115" s="27">
        <v>12.592670999999999</v>
      </c>
      <c r="BV115" s="27">
        <v>17.063644</v>
      </c>
      <c r="BW115" s="27">
        <v>18.723403399999999</v>
      </c>
      <c r="BX115" s="27">
        <v>15.047200999999999</v>
      </c>
      <c r="BY115" s="27">
        <v>12.5348808</v>
      </c>
      <c r="BZ115" s="27">
        <v>17.216999999999999</v>
      </c>
      <c r="CA115" s="27">
        <v>18.12</v>
      </c>
      <c r="CB115" s="27">
        <v>15</v>
      </c>
      <c r="CC115" s="27">
        <v>12.595000000000001</v>
      </c>
      <c r="CD115" s="27">
        <v>20.03475003275928</v>
      </c>
      <c r="CE115" s="27">
        <v>20.03475003275928</v>
      </c>
      <c r="CF115" s="27">
        <v>20.03475003275928</v>
      </c>
      <c r="CG115" s="27">
        <v>20.03475003275928</v>
      </c>
      <c r="CH115" s="27">
        <v>17.02</v>
      </c>
      <c r="CI115" s="27">
        <v>17.059999999999999</v>
      </c>
      <c r="CJ115" s="27">
        <v>18.723403399999999</v>
      </c>
      <c r="CK115" s="27">
        <v>15.047200999999999</v>
      </c>
      <c r="CL115" s="27">
        <v>12.53</v>
      </c>
      <c r="CM115" s="27">
        <v>20.03475003275928</v>
      </c>
      <c r="CN115" s="27">
        <v>32.249139999999997</v>
      </c>
      <c r="CO115" s="27">
        <v>32.05048</v>
      </c>
      <c r="CP115" s="27">
        <v>33.465180000000004</v>
      </c>
      <c r="CQ115" s="27">
        <v>34.837739999999997</v>
      </c>
      <c r="CR115" s="27">
        <v>28.70336</v>
      </c>
      <c r="CS115" s="27">
        <v>23.929500000000001</v>
      </c>
      <c r="CT115" s="27">
        <v>38.818537237596033</v>
      </c>
      <c r="CU115" s="27">
        <v>38.818537237596033</v>
      </c>
      <c r="CV115" s="27">
        <v>38.818537237596033</v>
      </c>
      <c r="CW115" s="27">
        <v>38.818537237596033</v>
      </c>
      <c r="CX115" s="27">
        <v>38.818537237596033</v>
      </c>
      <c r="CY115" s="27">
        <v>32.977559999999997</v>
      </c>
      <c r="CZ115" s="27">
        <v>33.296619999999997</v>
      </c>
      <c r="DA115" s="27">
        <v>34.95814</v>
      </c>
      <c r="DB115" s="27">
        <v>28.667239999999996</v>
      </c>
      <c r="DC115" s="27">
        <v>23.893379999999997</v>
      </c>
      <c r="DD115" s="27">
        <v>22.129519999999999</v>
      </c>
      <c r="DE115" s="27">
        <v>21.744239999999998</v>
      </c>
      <c r="DF115" s="27">
        <v>36.691833111111109</v>
      </c>
      <c r="DG115" s="27">
        <v>27.902699999999999</v>
      </c>
      <c r="DH115" s="27">
        <v>28.269919999999999</v>
      </c>
      <c r="DI115" s="27">
        <v>50.41</v>
      </c>
      <c r="DJ115" s="27">
        <v>33.396432116475282</v>
      </c>
      <c r="DK115" s="27">
        <v>32.366210852518968</v>
      </c>
      <c r="DL115" s="27">
        <v>33.708758247159949</v>
      </c>
      <c r="DM115" s="27">
        <v>33.267754734136751</v>
      </c>
      <c r="DN115" s="27">
        <v>31.341245259600019</v>
      </c>
      <c r="DO115" s="27">
        <v>20.228625200000003</v>
      </c>
      <c r="DP115" s="27">
        <v>23.291308833333332</v>
      </c>
      <c r="DQ115" s="27">
        <v>26.721597726345184</v>
      </c>
      <c r="DR115" s="27">
        <v>25.897283377777786</v>
      </c>
      <c r="DS115" s="27">
        <v>33.669834000000002</v>
      </c>
      <c r="DT115" s="27">
        <v>33.745448000000003</v>
      </c>
      <c r="DU115" s="27">
        <v>33.129733999999999</v>
      </c>
      <c r="DV115" s="27">
        <v>31.8659</v>
      </c>
      <c r="DW115" s="27">
        <v>31.8659</v>
      </c>
      <c r="DX115" s="27">
        <v>31.682265999999998</v>
      </c>
      <c r="DY115" s="27">
        <v>61.387</v>
      </c>
      <c r="DZ115" s="27">
        <v>30.477842999999996</v>
      </c>
      <c r="EA115" s="27">
        <v>25.209509722200004</v>
      </c>
      <c r="EB115" s="28">
        <v>28.90804</v>
      </c>
      <c r="EC115" s="28">
        <v>28.90804</v>
      </c>
      <c r="ED115" s="28">
        <v>31.686976708899401</v>
      </c>
      <c r="EE115" s="28">
        <v>31.177220333970073</v>
      </c>
      <c r="EF115" s="28">
        <v>32.760939104410163</v>
      </c>
      <c r="EG115" s="28">
        <v>32.69805110096349</v>
      </c>
      <c r="EH115" s="28">
        <v>32.17189494195366</v>
      </c>
      <c r="EI115" s="28">
        <v>31.177210845057729</v>
      </c>
      <c r="EJ115" s="28">
        <v>30.942205400311533</v>
      </c>
      <c r="EK115" s="28">
        <v>29.846497923915738</v>
      </c>
      <c r="EL115" s="27">
        <v>32.443807</v>
      </c>
      <c r="EM115" s="27">
        <v>31.801088</v>
      </c>
      <c r="EN115" s="27">
        <v>30.364421999999998</v>
      </c>
      <c r="EO115" s="27">
        <v>30.364421999999998</v>
      </c>
      <c r="EP115" s="27">
        <v>30.261802999999997</v>
      </c>
      <c r="EQ115" s="27">
        <v>29.068181999999997</v>
      </c>
      <c r="ER115" s="27">
        <v>34.425973999999997</v>
      </c>
      <c r="ES115" s="27">
        <v>33.858868999999999</v>
      </c>
      <c r="ET115" s="27">
        <v>32.179158000000001</v>
      </c>
      <c r="EU115" s="27">
        <v>30.855913000000001</v>
      </c>
      <c r="EV115" s="27">
        <v>26.751153000000002</v>
      </c>
      <c r="EW115" s="27">
        <v>32.708455999999998</v>
      </c>
      <c r="EX115" s="27">
        <v>32.049534000000001</v>
      </c>
      <c r="EY115" s="27">
        <v>30.915323999999998</v>
      </c>
      <c r="EZ115" s="27">
        <v>30.742491999999999</v>
      </c>
      <c r="FA115" s="27">
        <v>29.635286999999998</v>
      </c>
      <c r="FB115" s="27">
        <v>30.915323999999998</v>
      </c>
      <c r="FC115" s="27">
        <v>32.535623999999999</v>
      </c>
      <c r="FD115" s="27">
        <v>31.748390069650611</v>
      </c>
      <c r="FE115" s="27">
        <v>30.161631715482315</v>
      </c>
      <c r="FF115" s="27">
        <v>28.352830000000001</v>
      </c>
      <c r="FG115" s="28">
        <v>30.952000000000002</v>
      </c>
      <c r="FH115" s="28">
        <v>30.029</v>
      </c>
      <c r="FI115" s="28">
        <v>30.158999999999999</v>
      </c>
      <c r="FJ115" s="28">
        <v>32.697654</v>
      </c>
      <c r="FK115" s="28">
        <v>31.919909999999998</v>
      </c>
      <c r="FL115" s="27">
        <v>44.843777666666675</v>
      </c>
      <c r="FM115" s="27">
        <v>65.39</v>
      </c>
      <c r="FN115" s="27">
        <v>72.040000000000006</v>
      </c>
      <c r="FO115" s="27">
        <v>56.04</v>
      </c>
      <c r="FP115" s="27">
        <v>28.491984278438267</v>
      </c>
      <c r="FQ115" s="27">
        <v>318.29399999999998</v>
      </c>
      <c r="FR115" s="27">
        <v>302.14699999999999</v>
      </c>
      <c r="FS115" s="27">
        <v>484.84300000000002</v>
      </c>
      <c r="FT115" s="27">
        <v>7.0095878136200742</v>
      </c>
      <c r="FU115" s="27"/>
    </row>
    <row r="116" spans="1:177" x14ac:dyDescent="0.25">
      <c r="A116" s="15">
        <v>43466</v>
      </c>
      <c r="B116" s="27">
        <v>23.668225806451616</v>
      </c>
      <c r="C116" s="27">
        <v>25.244947368421052</v>
      </c>
      <c r="D116" s="27">
        <v>25.04879341774194</v>
      </c>
      <c r="E116" s="27">
        <v>26.717485148421051</v>
      </c>
      <c r="F116" s="27">
        <v>21.449451612903232</v>
      </c>
      <c r="G116" s="27">
        <v>23.820684210526316</v>
      </c>
      <c r="H116" s="27">
        <v>21.449451612903232</v>
      </c>
      <c r="I116" s="27">
        <v>22.700598125483879</v>
      </c>
      <c r="J116" s="27">
        <v>25.210144720526316</v>
      </c>
      <c r="K116" s="27">
        <v>24.917954545454542</v>
      </c>
      <c r="L116" s="27">
        <v>24.912500000000001</v>
      </c>
      <c r="M116" s="27">
        <v>26.371099999999998</v>
      </c>
      <c r="N116" s="27">
        <v>26.365646125000001</v>
      </c>
      <c r="O116" s="27">
        <v>28.353528815833116</v>
      </c>
      <c r="P116" s="27">
        <v>28.609113446367353</v>
      </c>
      <c r="Q116" s="27">
        <v>22.088677419354845</v>
      </c>
      <c r="R116" s="27">
        <v>22.10709677419355</v>
      </c>
      <c r="S116" s="27">
        <v>57.658999999999985</v>
      </c>
      <c r="T116" s="27">
        <v>55.542419354838714</v>
      </c>
      <c r="U116" s="27">
        <v>21.910322580645165</v>
      </c>
      <c r="V116" s="27">
        <v>67.651070094085995</v>
      </c>
      <c r="W116" s="27">
        <v>75.754748188405799</v>
      </c>
      <c r="X116" s="27">
        <v>62.871977884615333</v>
      </c>
      <c r="Y116" s="27">
        <v>76.642026983471084</v>
      </c>
      <c r="Z116" s="27">
        <v>72.479467356321862</v>
      </c>
      <c r="AA116" s="27">
        <v>58.456092378048737</v>
      </c>
      <c r="AB116" s="27">
        <v>72.201086956521735</v>
      </c>
      <c r="AC116" s="27">
        <v>38.210143827033626</v>
      </c>
      <c r="AD116" s="27">
        <v>11.219377</v>
      </c>
      <c r="AE116" s="27">
        <v>14.185629899999999</v>
      </c>
      <c r="AF116" s="27">
        <v>13.6344481</v>
      </c>
      <c r="AG116" s="27">
        <v>16.774692999999999</v>
      </c>
      <c r="AH116" s="27">
        <v>15.13109</v>
      </c>
      <c r="AI116" s="27">
        <v>13.490594</v>
      </c>
      <c r="AJ116" s="27">
        <v>11.427546</v>
      </c>
      <c r="AK116" s="27">
        <v>14.2368954</v>
      </c>
      <c r="AL116" s="27">
        <v>13.779544999999999</v>
      </c>
      <c r="AM116" s="27">
        <v>16.634877999999997</v>
      </c>
      <c r="AN116" s="27">
        <v>14.988168</v>
      </c>
      <c r="AO116" s="27">
        <v>13.496807999999998</v>
      </c>
      <c r="AP116" s="27">
        <v>13.78</v>
      </c>
      <c r="AQ116" s="27">
        <v>11.221</v>
      </c>
      <c r="AR116" s="27">
        <v>11.43</v>
      </c>
      <c r="AS116" s="27">
        <v>14.188000000000001</v>
      </c>
      <c r="AT116" s="27">
        <v>13.64</v>
      </c>
      <c r="AU116" s="27">
        <v>16.77536926019771</v>
      </c>
      <c r="AV116" s="27">
        <v>15.1341030949326</v>
      </c>
      <c r="AW116" s="27">
        <v>13.491932096328</v>
      </c>
      <c r="AX116" s="27">
        <v>14.24</v>
      </c>
      <c r="AY116" s="27">
        <v>13.78</v>
      </c>
      <c r="AZ116" s="27">
        <v>16.635550754356004</v>
      </c>
      <c r="BA116" s="27">
        <v>14.9914066842169</v>
      </c>
      <c r="BB116" s="27">
        <v>13.500507057349701</v>
      </c>
      <c r="BC116" s="27">
        <v>15.653065999999999</v>
      </c>
      <c r="BD116" s="27">
        <v>28.269919999999999</v>
      </c>
      <c r="BE116" s="27">
        <v>29.299340000000001</v>
      </c>
      <c r="BF116" s="27">
        <v>26.006399999999999</v>
      </c>
      <c r="BG116" s="27">
        <v>28.510719999999999</v>
      </c>
      <c r="BH116" s="27">
        <v>29.02242</v>
      </c>
      <c r="BI116" s="27">
        <v>26.048540000000003</v>
      </c>
      <c r="BJ116" s="27">
        <v>27.679959999999998</v>
      </c>
      <c r="BK116" s="27">
        <v>27.788319999999995</v>
      </c>
      <c r="BL116" s="27">
        <v>31.307500000000001</v>
      </c>
      <c r="BM116" s="27">
        <v>19.720750310729812</v>
      </c>
      <c r="BN116" s="27">
        <v>19.720750310729812</v>
      </c>
      <c r="BO116" s="27">
        <v>19.720750310729812</v>
      </c>
      <c r="BP116" s="27">
        <v>19.720750310729812</v>
      </c>
      <c r="BQ116" s="27">
        <v>17.015796199999997</v>
      </c>
      <c r="BR116" s="27">
        <v>17.214022799999999</v>
      </c>
      <c r="BS116" s="27">
        <v>18.113499299999997</v>
      </c>
      <c r="BT116" s="27">
        <v>14.999042499999998</v>
      </c>
      <c r="BU116" s="27">
        <v>12.592670999999999</v>
      </c>
      <c r="BV116" s="27">
        <v>17.063644</v>
      </c>
      <c r="BW116" s="27">
        <v>18.723403399999999</v>
      </c>
      <c r="BX116" s="27">
        <v>15.047200999999999</v>
      </c>
      <c r="BY116" s="27">
        <v>12.5348808</v>
      </c>
      <c r="BZ116" s="27">
        <v>17.216999999999999</v>
      </c>
      <c r="CA116" s="27">
        <v>18.12</v>
      </c>
      <c r="CB116" s="27">
        <v>15</v>
      </c>
      <c r="CC116" s="27">
        <v>12.595000000000001</v>
      </c>
      <c r="CD116" s="27">
        <v>19.720750310729812</v>
      </c>
      <c r="CE116" s="27">
        <v>19.720750310729812</v>
      </c>
      <c r="CF116" s="27">
        <v>19.720750310729812</v>
      </c>
      <c r="CG116" s="27">
        <v>19.720750310729812</v>
      </c>
      <c r="CH116" s="27">
        <v>17.02</v>
      </c>
      <c r="CI116" s="27">
        <v>17.059999999999999</v>
      </c>
      <c r="CJ116" s="27">
        <v>18.723403399999999</v>
      </c>
      <c r="CK116" s="27">
        <v>15.047200999999999</v>
      </c>
      <c r="CL116" s="27">
        <v>12.53</v>
      </c>
      <c r="CM116" s="27">
        <v>19.720750310729812</v>
      </c>
      <c r="CN116" s="27">
        <v>32.249139999999997</v>
      </c>
      <c r="CO116" s="27">
        <v>32.05048</v>
      </c>
      <c r="CP116" s="27">
        <v>33.465180000000004</v>
      </c>
      <c r="CQ116" s="27">
        <v>34.837739999999997</v>
      </c>
      <c r="CR116" s="27">
        <v>28.70336</v>
      </c>
      <c r="CS116" s="27">
        <v>23.929500000000001</v>
      </c>
      <c r="CT116" s="27">
        <v>38.210143827033626</v>
      </c>
      <c r="CU116" s="27">
        <v>38.210143827033626</v>
      </c>
      <c r="CV116" s="27">
        <v>38.210143827033626</v>
      </c>
      <c r="CW116" s="27">
        <v>38.210143827033626</v>
      </c>
      <c r="CX116" s="27">
        <v>38.210143827033626</v>
      </c>
      <c r="CY116" s="27">
        <v>32.977559999999997</v>
      </c>
      <c r="CZ116" s="27">
        <v>33.296619999999997</v>
      </c>
      <c r="DA116" s="27">
        <v>34.95814</v>
      </c>
      <c r="DB116" s="27">
        <v>28.667239999999996</v>
      </c>
      <c r="DC116" s="27">
        <v>23.893379999999997</v>
      </c>
      <c r="DD116" s="27">
        <v>22.129519999999999</v>
      </c>
      <c r="DE116" s="27">
        <v>21.744239999999998</v>
      </c>
      <c r="DF116" s="27">
        <v>37.691821999999995</v>
      </c>
      <c r="DG116" s="27">
        <v>27.902699999999999</v>
      </c>
      <c r="DH116" s="27">
        <v>28.269919999999999</v>
      </c>
      <c r="DI116" s="27">
        <v>52.082000000000001</v>
      </c>
      <c r="DJ116" s="27">
        <v>32.873018029241734</v>
      </c>
      <c r="DK116" s="27">
        <v>32.192882401912073</v>
      </c>
      <c r="DL116" s="27">
        <v>30.735070436698194</v>
      </c>
      <c r="DM116" s="27">
        <v>32.125409756382012</v>
      </c>
      <c r="DN116" s="27">
        <v>31.176246587620401</v>
      </c>
      <c r="DO116" s="27">
        <v>18.444115199999999</v>
      </c>
      <c r="DP116" s="27">
        <v>22.491534100000003</v>
      </c>
      <c r="DQ116" s="27">
        <v>26.302796680934783</v>
      </c>
      <c r="DR116" s="27">
        <v>25.758597511111116</v>
      </c>
      <c r="DS116" s="27">
        <v>32.589633999999997</v>
      </c>
      <c r="DT116" s="27">
        <v>31.747077999999998</v>
      </c>
      <c r="DU116" s="27">
        <v>32.281776999999998</v>
      </c>
      <c r="DV116" s="27">
        <v>32.281776999999998</v>
      </c>
      <c r="DW116" s="27">
        <v>33.129733999999999</v>
      </c>
      <c r="DX116" s="27">
        <v>31.828092999999999</v>
      </c>
      <c r="DY116" s="27">
        <v>61.67</v>
      </c>
      <c r="DZ116" s="27">
        <v>30.531852999999998</v>
      </c>
      <c r="EA116" s="27">
        <v>27.069433669800002</v>
      </c>
      <c r="EB116" s="28">
        <v>30.972900000000003</v>
      </c>
      <c r="EC116" s="28">
        <v>30.972900000000003</v>
      </c>
      <c r="ED116" s="28">
        <v>32.483135588449542</v>
      </c>
      <c r="EE116" s="28">
        <v>32.171913458398173</v>
      </c>
      <c r="EF116" s="28">
        <v>30.725357612683819</v>
      </c>
      <c r="EG116" s="28">
        <v>31.663165925119529</v>
      </c>
      <c r="EH116" s="28">
        <v>31.36217616205235</v>
      </c>
      <c r="EI116" s="28">
        <v>31.36217616205235</v>
      </c>
      <c r="EJ116" s="28">
        <v>31.026593100933084</v>
      </c>
      <c r="EK116" s="28">
        <v>29.862769552971159</v>
      </c>
      <c r="EL116" s="27">
        <v>30.645274000000001</v>
      </c>
      <c r="EM116" s="27">
        <v>31.007140999999997</v>
      </c>
      <c r="EN116" s="27">
        <v>31.007140999999997</v>
      </c>
      <c r="EO116" s="27">
        <v>31.801088</v>
      </c>
      <c r="EP116" s="27">
        <v>30.456239</v>
      </c>
      <c r="EQ116" s="27">
        <v>29.154597999999996</v>
      </c>
      <c r="ER116" s="27">
        <v>32.411400999999998</v>
      </c>
      <c r="ES116" s="27">
        <v>32.929897000000004</v>
      </c>
      <c r="ET116" s="27">
        <v>32.357391</v>
      </c>
      <c r="EU116" s="27">
        <v>30.936927999999998</v>
      </c>
      <c r="EV116" s="27">
        <v>27.550501000000001</v>
      </c>
      <c r="EW116" s="27">
        <v>30.801902999999999</v>
      </c>
      <c r="EX116" s="27">
        <v>31.282591999999998</v>
      </c>
      <c r="EY116" s="27">
        <v>31.282591999999998</v>
      </c>
      <c r="EZ116" s="27">
        <v>30.877516999999997</v>
      </c>
      <c r="FA116" s="27">
        <v>29.678494999999998</v>
      </c>
      <c r="FB116" s="27">
        <v>32.049534000000001</v>
      </c>
      <c r="FC116" s="27">
        <v>31.568844999999996</v>
      </c>
      <c r="FD116" s="27">
        <v>31.523083221358188</v>
      </c>
      <c r="FE116" s="27">
        <v>29.947585517666813</v>
      </c>
      <c r="FF116" s="27">
        <v>30.451349999999998</v>
      </c>
      <c r="FG116" s="28">
        <v>30.76</v>
      </c>
      <c r="FH116" s="28">
        <v>29.937000000000001</v>
      </c>
      <c r="FI116" s="28">
        <v>30.256</v>
      </c>
      <c r="FJ116" s="28">
        <v>32.503217999999997</v>
      </c>
      <c r="FK116" s="28">
        <v>31.984721999999998</v>
      </c>
      <c r="FL116" s="27">
        <v>44.78884</v>
      </c>
      <c r="FM116" s="27">
        <v>62.82</v>
      </c>
      <c r="FN116" s="27">
        <v>70.31</v>
      </c>
      <c r="FO116" s="27">
        <v>54.87</v>
      </c>
      <c r="FP116" s="27">
        <v>29.063241948892813</v>
      </c>
      <c r="FQ116" s="27">
        <v>333.30200000000002</v>
      </c>
      <c r="FR116" s="27">
        <v>311.41399999999999</v>
      </c>
      <c r="FS116" s="27">
        <v>491.25900000000001</v>
      </c>
      <c r="FT116" s="27">
        <v>6.5745071684587817</v>
      </c>
      <c r="FU116" s="27"/>
    </row>
    <row r="117" spans="1:177" x14ac:dyDescent="0.25">
      <c r="A117" s="15">
        <v>43497</v>
      </c>
      <c r="B117" s="27">
        <v>20.457821428571432</v>
      </c>
      <c r="C117" s="27">
        <v>23.743545454545451</v>
      </c>
      <c r="D117" s="27">
        <v>21.651126152500002</v>
      </c>
      <c r="E117" s="27">
        <v>25.128506460909087</v>
      </c>
      <c r="F117" s="27">
        <v>18.042678571428574</v>
      </c>
      <c r="G117" s="27">
        <v>21.675772727272729</v>
      </c>
      <c r="H117" s="27">
        <v>18.042678571428574</v>
      </c>
      <c r="I117" s="27">
        <v>19.095108012500003</v>
      </c>
      <c r="J117" s="27">
        <v>22.940120550454548</v>
      </c>
      <c r="K117" s="27">
        <v>24.917954545454542</v>
      </c>
      <c r="L117" s="27">
        <v>24.912500000000001</v>
      </c>
      <c r="M117" s="27">
        <v>26.371099999999998</v>
      </c>
      <c r="N117" s="27">
        <v>26.365646125000001</v>
      </c>
      <c r="O117" s="27">
        <v>28.353528815833116</v>
      </c>
      <c r="P117" s="27">
        <v>28.609113446367353</v>
      </c>
      <c r="Q117" s="27">
        <v>18.672178571428567</v>
      </c>
      <c r="R117" s="27">
        <v>19.116392857142852</v>
      </c>
      <c r="S117" s="27">
        <v>47.51360714285714</v>
      </c>
      <c r="T117" s="27">
        <v>45.908678571428581</v>
      </c>
      <c r="U117" s="27">
        <v>18.32396428571429</v>
      </c>
      <c r="V117" s="27">
        <v>57.665415699404818</v>
      </c>
      <c r="W117" s="27">
        <v>62.9781506666667</v>
      </c>
      <c r="X117" s="27">
        <v>54.713896273148173</v>
      </c>
      <c r="Y117" s="27">
        <v>61.787597590909115</v>
      </c>
      <c r="Z117" s="27">
        <v>63.651294634146311</v>
      </c>
      <c r="AA117" s="27">
        <v>51.107901249999991</v>
      </c>
      <c r="AB117" s="27">
        <v>72.201086956521735</v>
      </c>
      <c r="AC117" s="27">
        <v>37.702547098162285</v>
      </c>
      <c r="AD117" s="27">
        <v>11.219377</v>
      </c>
      <c r="AE117" s="27">
        <v>14.185629899999999</v>
      </c>
      <c r="AF117" s="27">
        <v>13.6344481</v>
      </c>
      <c r="AG117" s="27">
        <v>16.774692999999999</v>
      </c>
      <c r="AH117" s="27">
        <v>15.13109</v>
      </c>
      <c r="AI117" s="27">
        <v>13.490594</v>
      </c>
      <c r="AJ117" s="27">
        <v>11.427546</v>
      </c>
      <c r="AK117" s="27">
        <v>14.2368954</v>
      </c>
      <c r="AL117" s="27">
        <v>13.779544999999999</v>
      </c>
      <c r="AM117" s="27">
        <v>16.634877999999997</v>
      </c>
      <c r="AN117" s="27">
        <v>14.988168</v>
      </c>
      <c r="AO117" s="27">
        <v>13.496807999999998</v>
      </c>
      <c r="AP117" s="27">
        <v>13.78</v>
      </c>
      <c r="AQ117" s="27">
        <v>11.221</v>
      </c>
      <c r="AR117" s="27">
        <v>11.43</v>
      </c>
      <c r="AS117" s="27">
        <v>14.188000000000001</v>
      </c>
      <c r="AT117" s="27">
        <v>13.64</v>
      </c>
      <c r="AU117" s="27">
        <v>16.77536926019771</v>
      </c>
      <c r="AV117" s="27">
        <v>15.1341030949326</v>
      </c>
      <c r="AW117" s="27">
        <v>13.491932096328</v>
      </c>
      <c r="AX117" s="27">
        <v>14.24</v>
      </c>
      <c r="AY117" s="27">
        <v>13.78</v>
      </c>
      <c r="AZ117" s="27">
        <v>16.635550754356004</v>
      </c>
      <c r="BA117" s="27">
        <v>14.9914066842169</v>
      </c>
      <c r="BB117" s="27">
        <v>13.500507057349701</v>
      </c>
      <c r="BC117" s="27">
        <v>15.653065999999999</v>
      </c>
      <c r="BD117" s="27">
        <v>28.269919999999999</v>
      </c>
      <c r="BE117" s="27">
        <v>29.299340000000001</v>
      </c>
      <c r="BF117" s="27">
        <v>26.006399999999999</v>
      </c>
      <c r="BG117" s="27">
        <v>28.510719999999999</v>
      </c>
      <c r="BH117" s="27">
        <v>29.02242</v>
      </c>
      <c r="BI117" s="27">
        <v>26.048540000000003</v>
      </c>
      <c r="BJ117" s="27">
        <v>27.679959999999998</v>
      </c>
      <c r="BK117" s="27">
        <v>27.788319999999995</v>
      </c>
      <c r="BL117" s="27">
        <v>30.99</v>
      </c>
      <c r="BM117" s="27">
        <v>19.458773062124617</v>
      </c>
      <c r="BN117" s="27">
        <v>19.458773062124617</v>
      </c>
      <c r="BO117" s="27">
        <v>19.458773062124617</v>
      </c>
      <c r="BP117" s="27">
        <v>19.458773062124617</v>
      </c>
      <c r="BQ117" s="27">
        <v>17.015796199999997</v>
      </c>
      <c r="BR117" s="27">
        <v>17.214022799999999</v>
      </c>
      <c r="BS117" s="27">
        <v>18.113499299999997</v>
      </c>
      <c r="BT117" s="27">
        <v>14.999042499999998</v>
      </c>
      <c r="BU117" s="27">
        <v>12.592670999999999</v>
      </c>
      <c r="BV117" s="27">
        <v>17.063644</v>
      </c>
      <c r="BW117" s="27">
        <v>18.723403399999999</v>
      </c>
      <c r="BX117" s="27">
        <v>15.047200999999999</v>
      </c>
      <c r="BY117" s="27">
        <v>12.5348808</v>
      </c>
      <c r="BZ117" s="27">
        <v>17.216999999999999</v>
      </c>
      <c r="CA117" s="27">
        <v>18.12</v>
      </c>
      <c r="CB117" s="27">
        <v>15</v>
      </c>
      <c r="CC117" s="27">
        <v>12.595000000000001</v>
      </c>
      <c r="CD117" s="27">
        <v>19.458773062124617</v>
      </c>
      <c r="CE117" s="27">
        <v>19.458773062124617</v>
      </c>
      <c r="CF117" s="27">
        <v>19.458773062124617</v>
      </c>
      <c r="CG117" s="27">
        <v>19.458773062124617</v>
      </c>
      <c r="CH117" s="27">
        <v>17.02</v>
      </c>
      <c r="CI117" s="27">
        <v>17.059999999999999</v>
      </c>
      <c r="CJ117" s="27">
        <v>18.723403399999999</v>
      </c>
      <c r="CK117" s="27">
        <v>15.047200999999999</v>
      </c>
      <c r="CL117" s="27">
        <v>12.53</v>
      </c>
      <c r="CM117" s="27">
        <v>19.458773062124617</v>
      </c>
      <c r="CN117" s="27">
        <v>32.249139999999997</v>
      </c>
      <c r="CO117" s="27">
        <v>32.05048</v>
      </c>
      <c r="CP117" s="27">
        <v>33.465180000000004</v>
      </c>
      <c r="CQ117" s="27">
        <v>34.837739999999997</v>
      </c>
      <c r="CR117" s="27">
        <v>28.70336</v>
      </c>
      <c r="CS117" s="27">
        <v>23.929500000000001</v>
      </c>
      <c r="CT117" s="27">
        <v>37.702547098162285</v>
      </c>
      <c r="CU117" s="27">
        <v>37.702547098162285</v>
      </c>
      <c r="CV117" s="27">
        <v>37.702547098162285</v>
      </c>
      <c r="CW117" s="27">
        <v>37.702547098162285</v>
      </c>
      <c r="CX117" s="27">
        <v>37.702547098162285</v>
      </c>
      <c r="CY117" s="27">
        <v>32.977559999999997</v>
      </c>
      <c r="CZ117" s="27">
        <v>33.296619999999997</v>
      </c>
      <c r="DA117" s="27">
        <v>34.95814</v>
      </c>
      <c r="DB117" s="27">
        <v>28.667239999999996</v>
      </c>
      <c r="DC117" s="27">
        <v>23.893379999999997</v>
      </c>
      <c r="DD117" s="27">
        <v>22.129519999999999</v>
      </c>
      <c r="DE117" s="27">
        <v>21.744239999999998</v>
      </c>
      <c r="DF117" s="27">
        <v>37.691821999999995</v>
      </c>
      <c r="DG117" s="27">
        <v>27.902699999999999</v>
      </c>
      <c r="DH117" s="27">
        <v>28.269919999999999</v>
      </c>
      <c r="DI117" s="27">
        <v>56.41</v>
      </c>
      <c r="DJ117" s="27">
        <v>32.436321520186297</v>
      </c>
      <c r="DK117" s="27">
        <v>31.824300487523935</v>
      </c>
      <c r="DL117" s="27">
        <v>27.526595083581697</v>
      </c>
      <c r="DM117" s="27">
        <v>31.129202760139943</v>
      </c>
      <c r="DN117" s="27">
        <v>30.976763495313378</v>
      </c>
      <c r="DO117" s="27">
        <v>16.5187092</v>
      </c>
      <c r="DP117" s="27">
        <v>21.794072999999997</v>
      </c>
      <c r="DQ117" s="27">
        <v>25.953381258269857</v>
      </c>
      <c r="DR117" s="27">
        <v>25.463682844444453</v>
      </c>
      <c r="DS117" s="27">
        <v>31.914508999999999</v>
      </c>
      <c r="DT117" s="27">
        <v>29.138394999999996</v>
      </c>
      <c r="DU117" s="27">
        <v>31.552641999999995</v>
      </c>
      <c r="DV117" s="27">
        <v>32.281776999999998</v>
      </c>
      <c r="DW117" s="27">
        <v>33.129733999999999</v>
      </c>
      <c r="DX117" s="27">
        <v>31.833493999999998</v>
      </c>
      <c r="DY117" s="27">
        <v>61.68</v>
      </c>
      <c r="DZ117" s="27">
        <v>30.558858000000001</v>
      </c>
      <c r="EA117" s="27">
        <v>27.069433669800002</v>
      </c>
      <c r="EB117" s="28">
        <v>30.972900000000003</v>
      </c>
      <c r="EC117" s="28">
        <v>30.972900000000003</v>
      </c>
      <c r="ED117" s="28">
        <v>32.483135588449542</v>
      </c>
      <c r="EE117" s="28">
        <v>32.171913458398173</v>
      </c>
      <c r="EF117" s="28">
        <v>28.216537882164747</v>
      </c>
      <c r="EG117" s="28">
        <v>31.011074826922084</v>
      </c>
      <c r="EH117" s="28">
        <v>30.656949788989987</v>
      </c>
      <c r="EI117" s="28">
        <v>31.36217616205235</v>
      </c>
      <c r="EJ117" s="28">
        <v>30.950578707113056</v>
      </c>
      <c r="EK117" s="28">
        <v>29.846937197759804</v>
      </c>
      <c r="EL117" s="27">
        <v>28.236427999999997</v>
      </c>
      <c r="EM117" s="27">
        <v>30.364421999999998</v>
      </c>
      <c r="EN117" s="27">
        <v>31.007140999999997</v>
      </c>
      <c r="EO117" s="27">
        <v>31.801088</v>
      </c>
      <c r="EP117" s="27">
        <v>30.596664999999998</v>
      </c>
      <c r="EQ117" s="27">
        <v>29.251816000000002</v>
      </c>
      <c r="ER117" s="27">
        <v>29.678494999999998</v>
      </c>
      <c r="ES117" s="27">
        <v>32.130548999999995</v>
      </c>
      <c r="ET117" s="27">
        <v>32.454608999999998</v>
      </c>
      <c r="EU117" s="27">
        <v>31.012542</v>
      </c>
      <c r="EV117" s="27">
        <v>29.948544999999999</v>
      </c>
      <c r="EW117" s="27">
        <v>28.371452999999999</v>
      </c>
      <c r="EX117" s="27">
        <v>30.639872999999998</v>
      </c>
      <c r="EY117" s="27">
        <v>31.282591999999998</v>
      </c>
      <c r="EZ117" s="27">
        <v>30.872115999999998</v>
      </c>
      <c r="FA117" s="27">
        <v>29.700098999999998</v>
      </c>
      <c r="FB117" s="27">
        <v>32.049534000000001</v>
      </c>
      <c r="FC117" s="27">
        <v>30.747892999999998</v>
      </c>
      <c r="FD117" s="27">
        <v>31.429029013225009</v>
      </c>
      <c r="FE117" s="27">
        <v>29.858232061293727</v>
      </c>
      <c r="FF117" s="27">
        <v>30.451349999999998</v>
      </c>
      <c r="FG117" s="28">
        <v>30.625</v>
      </c>
      <c r="FH117" s="28">
        <v>29.939</v>
      </c>
      <c r="FI117" s="28">
        <v>30.184000000000001</v>
      </c>
      <c r="FJ117" s="28">
        <v>32.373593999999997</v>
      </c>
      <c r="FK117" s="28">
        <v>31.887504</v>
      </c>
      <c r="FL117" s="27">
        <v>44.543117333333335</v>
      </c>
      <c r="FM117" s="27">
        <v>61.73</v>
      </c>
      <c r="FN117" s="27">
        <v>68.98</v>
      </c>
      <c r="FO117" s="27">
        <v>52.77</v>
      </c>
      <c r="FP117" s="27">
        <v>29.063241948892813</v>
      </c>
      <c r="FQ117" s="27">
        <v>367.13200000000001</v>
      </c>
      <c r="FR117" s="27">
        <v>348.91800000000001</v>
      </c>
      <c r="FS117" s="27">
        <v>526.85199999999998</v>
      </c>
      <c r="FT117" s="27">
        <v>5.6827281746031755</v>
      </c>
      <c r="FU117" s="27"/>
    </row>
    <row r="118" spans="1:177" x14ac:dyDescent="0.25">
      <c r="A118" s="15">
        <v>43525</v>
      </c>
      <c r="B118" s="27">
        <v>18.282870967741932</v>
      </c>
      <c r="C118" s="27">
        <v>19.979599999999998</v>
      </c>
      <c r="D118" s="27">
        <v>19.349310831290317</v>
      </c>
      <c r="E118" s="27">
        <v>21.145010067999998</v>
      </c>
      <c r="F118" s="27">
        <v>15.719612903225807</v>
      </c>
      <c r="G118" s="27">
        <v>18.000899999999998</v>
      </c>
      <c r="H118" s="27">
        <v>15.719612903225807</v>
      </c>
      <c r="I118" s="27">
        <v>16.636537923870968</v>
      </c>
      <c r="J118" s="27">
        <v>19.050892496999996</v>
      </c>
      <c r="K118" s="27">
        <v>24.917954545454542</v>
      </c>
      <c r="L118" s="27">
        <v>24.912500000000001</v>
      </c>
      <c r="M118" s="27">
        <v>26.371099999999998</v>
      </c>
      <c r="N118" s="27">
        <v>26.365646125000001</v>
      </c>
      <c r="O118" s="27">
        <v>28.353528815833116</v>
      </c>
      <c r="P118" s="27">
        <v>28.609113446367353</v>
      </c>
      <c r="Q118" s="27">
        <v>16.416387096774194</v>
      </c>
      <c r="R118" s="27">
        <v>17.00067741935484</v>
      </c>
      <c r="S118" s="27">
        <v>39.515483870967749</v>
      </c>
      <c r="T118" s="27">
        <v>38.534354838709667</v>
      </c>
      <c r="U118" s="27">
        <v>15.800193548387099</v>
      </c>
      <c r="V118" s="27">
        <v>52.876729905787364</v>
      </c>
      <c r="W118" s="27">
        <v>57.255423134920676</v>
      </c>
      <c r="X118" s="27">
        <v>50.629416883910388</v>
      </c>
      <c r="Y118" s="27">
        <v>55.614079913419964</v>
      </c>
      <c r="Z118" s="27">
        <v>57.813166216216217</v>
      </c>
      <c r="AA118" s="27">
        <v>48.150220519877706</v>
      </c>
      <c r="AB118" s="27">
        <v>72.201086956521735</v>
      </c>
      <c r="AC118" s="27">
        <v>37.101598936148562</v>
      </c>
      <c r="AD118" s="27">
        <v>11.219377</v>
      </c>
      <c r="AE118" s="27">
        <v>14.185629899999999</v>
      </c>
      <c r="AF118" s="27">
        <v>13.6344481</v>
      </c>
      <c r="AG118" s="27">
        <v>16.774692999999999</v>
      </c>
      <c r="AH118" s="27">
        <v>15.13109</v>
      </c>
      <c r="AI118" s="27">
        <v>13.490594</v>
      </c>
      <c r="AJ118" s="27">
        <v>11.427546</v>
      </c>
      <c r="AK118" s="27">
        <v>14.2368954</v>
      </c>
      <c r="AL118" s="27">
        <v>13.779544999999999</v>
      </c>
      <c r="AM118" s="27">
        <v>16.634877999999997</v>
      </c>
      <c r="AN118" s="27">
        <v>14.988168</v>
      </c>
      <c r="AO118" s="27">
        <v>13.496807999999998</v>
      </c>
      <c r="AP118" s="27">
        <v>13.78</v>
      </c>
      <c r="AQ118" s="27">
        <v>11.221</v>
      </c>
      <c r="AR118" s="27">
        <v>11.43</v>
      </c>
      <c r="AS118" s="27">
        <v>14.188000000000001</v>
      </c>
      <c r="AT118" s="27">
        <v>13.64</v>
      </c>
      <c r="AU118" s="27">
        <v>16.77536926019771</v>
      </c>
      <c r="AV118" s="27">
        <v>15.1341030949326</v>
      </c>
      <c r="AW118" s="27">
        <v>13.491932096328</v>
      </c>
      <c r="AX118" s="27">
        <v>14.24</v>
      </c>
      <c r="AY118" s="27">
        <v>13.78</v>
      </c>
      <c r="AZ118" s="27">
        <v>16.635550754356004</v>
      </c>
      <c r="BA118" s="27">
        <v>14.9914066842169</v>
      </c>
      <c r="BB118" s="27">
        <v>13.500507057349701</v>
      </c>
      <c r="BC118" s="27">
        <v>15.653065999999999</v>
      </c>
      <c r="BD118" s="27">
        <v>28.269919999999999</v>
      </c>
      <c r="BE118" s="27">
        <v>29.299340000000001</v>
      </c>
      <c r="BF118" s="27">
        <v>26.006399999999999</v>
      </c>
      <c r="BG118" s="27">
        <v>28.510719999999999</v>
      </c>
      <c r="BH118" s="27">
        <v>29.02242</v>
      </c>
      <c r="BI118" s="27">
        <v>26.048540000000003</v>
      </c>
      <c r="BJ118" s="27">
        <v>27.679959999999998</v>
      </c>
      <c r="BK118" s="27">
        <v>27.788319999999995</v>
      </c>
      <c r="BL118" s="27">
        <v>30.522500000000001</v>
      </c>
      <c r="BM118" s="27">
        <v>19.148615929337804</v>
      </c>
      <c r="BN118" s="27">
        <v>19.148615929337804</v>
      </c>
      <c r="BO118" s="27">
        <v>19.148615929337804</v>
      </c>
      <c r="BP118" s="27">
        <v>19.148615929337804</v>
      </c>
      <c r="BQ118" s="27">
        <v>17.015796199999997</v>
      </c>
      <c r="BR118" s="27">
        <v>17.214022799999999</v>
      </c>
      <c r="BS118" s="27">
        <v>18.113499299999997</v>
      </c>
      <c r="BT118" s="27">
        <v>14.999042499999998</v>
      </c>
      <c r="BU118" s="27">
        <v>12.592670999999999</v>
      </c>
      <c r="BV118" s="27">
        <v>17.063644</v>
      </c>
      <c r="BW118" s="27">
        <v>18.723403399999999</v>
      </c>
      <c r="BX118" s="27">
        <v>15.047200999999999</v>
      </c>
      <c r="BY118" s="27">
        <v>12.5348808</v>
      </c>
      <c r="BZ118" s="27">
        <v>17.216999999999999</v>
      </c>
      <c r="CA118" s="27">
        <v>18.12</v>
      </c>
      <c r="CB118" s="27">
        <v>15</v>
      </c>
      <c r="CC118" s="27">
        <v>12.595000000000001</v>
      </c>
      <c r="CD118" s="27">
        <v>19.148615929337804</v>
      </c>
      <c r="CE118" s="27">
        <v>19.148615929337804</v>
      </c>
      <c r="CF118" s="27">
        <v>19.148615929337804</v>
      </c>
      <c r="CG118" s="27">
        <v>19.148615929337804</v>
      </c>
      <c r="CH118" s="27">
        <v>17.02</v>
      </c>
      <c r="CI118" s="27">
        <v>17.059999999999999</v>
      </c>
      <c r="CJ118" s="27">
        <v>18.723403399999999</v>
      </c>
      <c r="CK118" s="27">
        <v>15.047200999999999</v>
      </c>
      <c r="CL118" s="27">
        <v>12.53</v>
      </c>
      <c r="CM118" s="27">
        <v>19.148615929337804</v>
      </c>
      <c r="CN118" s="27">
        <v>32.249139999999997</v>
      </c>
      <c r="CO118" s="27">
        <v>32.05048</v>
      </c>
      <c r="CP118" s="27">
        <v>33.465180000000004</v>
      </c>
      <c r="CQ118" s="27">
        <v>34.837739999999997</v>
      </c>
      <c r="CR118" s="27">
        <v>28.70336</v>
      </c>
      <c r="CS118" s="27">
        <v>23.929500000000001</v>
      </c>
      <c r="CT118" s="27">
        <v>37.101598936148562</v>
      </c>
      <c r="CU118" s="27">
        <v>37.101598936148562</v>
      </c>
      <c r="CV118" s="27">
        <v>37.101598936148562</v>
      </c>
      <c r="CW118" s="27">
        <v>37.101598936148562</v>
      </c>
      <c r="CX118" s="27">
        <v>37.101598936148562</v>
      </c>
      <c r="CY118" s="27">
        <v>32.977559999999997</v>
      </c>
      <c r="CZ118" s="27">
        <v>33.296619999999997</v>
      </c>
      <c r="DA118" s="27">
        <v>34.95814</v>
      </c>
      <c r="DB118" s="27">
        <v>28.667239999999996</v>
      </c>
      <c r="DC118" s="27">
        <v>23.893379999999997</v>
      </c>
      <c r="DD118" s="27">
        <v>22.129519999999999</v>
      </c>
      <c r="DE118" s="27">
        <v>21.744239999999998</v>
      </c>
      <c r="DF118" s="27">
        <v>37.691821999999995</v>
      </c>
      <c r="DG118" s="27">
        <v>27.902699999999999</v>
      </c>
      <c r="DH118" s="27">
        <v>28.269919999999999</v>
      </c>
      <c r="DI118" s="27">
        <v>58.502000000000002</v>
      </c>
      <c r="DJ118" s="27">
        <v>31.919312742257013</v>
      </c>
      <c r="DK118" s="27">
        <v>31.322672298964765</v>
      </c>
      <c r="DL118" s="27">
        <v>27.432507428620792</v>
      </c>
      <c r="DM118" s="27">
        <v>30.570632837890372</v>
      </c>
      <c r="DN118" s="27">
        <v>31.132784996544423</v>
      </c>
      <c r="DO118" s="27">
        <v>16.4622472</v>
      </c>
      <c r="DP118" s="27">
        <v>21.403008899999996</v>
      </c>
      <c r="DQ118" s="27">
        <v>25.539705314185991</v>
      </c>
      <c r="DR118" s="27">
        <v>25.062313422222228</v>
      </c>
      <c r="DS118" s="27">
        <v>31.698468999999999</v>
      </c>
      <c r="DT118" s="27">
        <v>28.841339999999999</v>
      </c>
      <c r="DU118" s="27">
        <v>31.293393999999996</v>
      </c>
      <c r="DV118" s="27">
        <v>32.281776999999998</v>
      </c>
      <c r="DW118" s="27">
        <v>31.552641999999995</v>
      </c>
      <c r="DX118" s="27">
        <v>31.703869999999998</v>
      </c>
      <c r="DY118" s="27">
        <v>61.429000000000002</v>
      </c>
      <c r="DZ118" s="27">
        <v>30.969334</v>
      </c>
      <c r="EA118" s="27">
        <v>27.069433669800002</v>
      </c>
      <c r="EB118" s="28">
        <v>30.972900000000003</v>
      </c>
      <c r="EC118" s="28">
        <v>30.972900000000003</v>
      </c>
      <c r="ED118" s="28">
        <v>30.897661680578402</v>
      </c>
      <c r="EE118" s="28">
        <v>30.656965801391834</v>
      </c>
      <c r="EF118" s="28">
        <v>27.889814497775458</v>
      </c>
      <c r="EG118" s="28">
        <v>30.719224203022645</v>
      </c>
      <c r="EH118" s="28">
        <v>30.325376801092812</v>
      </c>
      <c r="EI118" s="28">
        <v>31.36217616205235</v>
      </c>
      <c r="EJ118" s="28">
        <v>30.744534793894253</v>
      </c>
      <c r="EK118" s="28">
        <v>30.17910767467751</v>
      </c>
      <c r="EL118" s="27">
        <v>28.117606000000002</v>
      </c>
      <c r="EM118" s="27">
        <v>30.278005999999998</v>
      </c>
      <c r="EN118" s="27">
        <v>31.007140999999997</v>
      </c>
      <c r="EO118" s="27">
        <v>30.364421999999998</v>
      </c>
      <c r="EP118" s="27">
        <v>30.569659999999999</v>
      </c>
      <c r="EQ118" s="27">
        <v>29.721702999999998</v>
      </c>
      <c r="ER118" s="27">
        <v>29.457053999999996</v>
      </c>
      <c r="ES118" s="27">
        <v>31.941513999999998</v>
      </c>
      <c r="ET118" s="27">
        <v>32.389797000000002</v>
      </c>
      <c r="EU118" s="27">
        <v>31.498631999999997</v>
      </c>
      <c r="EV118" s="27">
        <v>30.261802999999997</v>
      </c>
      <c r="EW118" s="27">
        <v>28.079798999999998</v>
      </c>
      <c r="EX118" s="27">
        <v>30.396827999999999</v>
      </c>
      <c r="EY118" s="27">
        <v>31.282591999999998</v>
      </c>
      <c r="EZ118" s="27">
        <v>30.726288999999998</v>
      </c>
      <c r="FA118" s="27">
        <v>30.078168999999999</v>
      </c>
      <c r="FB118" s="27">
        <v>30.639872999999998</v>
      </c>
      <c r="FC118" s="27">
        <v>30.423832999999998</v>
      </c>
      <c r="FD118" s="27">
        <v>31.242597195082659</v>
      </c>
      <c r="FE118" s="27">
        <v>29.681117951679941</v>
      </c>
      <c r="FF118" s="27">
        <v>30.451349999999998</v>
      </c>
      <c r="FG118" s="28">
        <v>30.393999999999998</v>
      </c>
      <c r="FH118" s="28">
        <v>30.201000000000001</v>
      </c>
      <c r="FI118" s="28">
        <v>29.959</v>
      </c>
      <c r="FJ118" s="28">
        <v>32.135950000000001</v>
      </c>
      <c r="FK118" s="28">
        <v>31.660661999999999</v>
      </c>
      <c r="FL118" s="27">
        <v>44.093405999999995</v>
      </c>
      <c r="FM118" s="27">
        <v>61.43</v>
      </c>
      <c r="FN118" s="27">
        <v>68.34</v>
      </c>
      <c r="FO118" s="27">
        <v>50.27</v>
      </c>
      <c r="FP118" s="27">
        <v>29.063241948892813</v>
      </c>
      <c r="FQ118" s="27">
        <v>371.99</v>
      </c>
      <c r="FR118" s="27">
        <v>355.137</v>
      </c>
      <c r="FS118" s="27">
        <v>530.87800000000004</v>
      </c>
      <c r="FT118" s="27">
        <v>5.078575268817203</v>
      </c>
      <c r="FU118" s="27"/>
    </row>
    <row r="119" spans="1:177" x14ac:dyDescent="0.25">
      <c r="A119" s="15">
        <v>43556</v>
      </c>
      <c r="B119" s="27">
        <v>18.603033333333336</v>
      </c>
      <c r="C119" s="27">
        <v>18.262714285714285</v>
      </c>
      <c r="D119" s="27">
        <v>19.688148267666669</v>
      </c>
      <c r="E119" s="27">
        <v>19.32797841</v>
      </c>
      <c r="F119" s="27">
        <v>15.161499999999995</v>
      </c>
      <c r="G119" s="27">
        <v>15.61395238095238</v>
      </c>
      <c r="H119" s="27">
        <v>15.161499999999995</v>
      </c>
      <c r="I119" s="27">
        <v>16.045870294999993</v>
      </c>
      <c r="J119" s="27">
        <v>16.524714223333334</v>
      </c>
      <c r="K119" s="27">
        <v>17.995250000000002</v>
      </c>
      <c r="L119" s="27">
        <v>17.998750000000001</v>
      </c>
      <c r="M119" s="27">
        <v>19.044699999999999</v>
      </c>
      <c r="N119" s="27">
        <v>19.048617087500002</v>
      </c>
      <c r="O119" s="27">
        <v>21.027128815833116</v>
      </c>
      <c r="P119" s="27">
        <v>21.282713446367353</v>
      </c>
      <c r="Q119" s="27">
        <v>15.856899999999994</v>
      </c>
      <c r="R119" s="27">
        <v>17.20603333333333</v>
      </c>
      <c r="S119" s="27">
        <v>35.20836666666667</v>
      </c>
      <c r="T119" s="27">
        <v>37.337200000000003</v>
      </c>
      <c r="U119" s="27">
        <v>15.069533333333331</v>
      </c>
      <c r="V119" s="27">
        <v>53.354545194444505</v>
      </c>
      <c r="W119" s="27">
        <v>57.637060492424247</v>
      </c>
      <c r="X119" s="27">
        <v>50.875194232456124</v>
      </c>
      <c r="Y119" s="27">
        <v>59.20109672727272</v>
      </c>
      <c r="Z119" s="27">
        <v>59.139968658536574</v>
      </c>
      <c r="AA119" s="27">
        <v>46.702608333333366</v>
      </c>
      <c r="AB119" s="27">
        <v>48.559782608695656</v>
      </c>
      <c r="AC119" s="27">
        <v>36.825365232722</v>
      </c>
      <c r="AD119" s="27">
        <v>11.219377</v>
      </c>
      <c r="AE119" s="27">
        <v>14.185629899999999</v>
      </c>
      <c r="AF119" s="27">
        <v>13.6344481</v>
      </c>
      <c r="AG119" s="27">
        <v>16.774692999999999</v>
      </c>
      <c r="AH119" s="27">
        <v>15.13109</v>
      </c>
      <c r="AI119" s="27">
        <v>13.490594</v>
      </c>
      <c r="AJ119" s="27">
        <v>11.427546</v>
      </c>
      <c r="AK119" s="27">
        <v>14.2368954</v>
      </c>
      <c r="AL119" s="27">
        <v>13.779544999999999</v>
      </c>
      <c r="AM119" s="27">
        <v>16.634877999999997</v>
      </c>
      <c r="AN119" s="27">
        <v>14.988168</v>
      </c>
      <c r="AO119" s="27">
        <v>13.496807999999998</v>
      </c>
      <c r="AP119" s="27">
        <v>13.78</v>
      </c>
      <c r="AQ119" s="27">
        <v>11.221</v>
      </c>
      <c r="AR119" s="27">
        <v>11.43</v>
      </c>
      <c r="AS119" s="27">
        <v>14.188000000000001</v>
      </c>
      <c r="AT119" s="27">
        <v>13.64</v>
      </c>
      <c r="AU119" s="27">
        <v>16.77536926019771</v>
      </c>
      <c r="AV119" s="27">
        <v>15.1341030949326</v>
      </c>
      <c r="AW119" s="27">
        <v>13.491932096328</v>
      </c>
      <c r="AX119" s="27">
        <v>14.24</v>
      </c>
      <c r="AY119" s="27">
        <v>13.78</v>
      </c>
      <c r="AZ119" s="27">
        <v>16.635550754356004</v>
      </c>
      <c r="BA119" s="27">
        <v>14.9914066842169</v>
      </c>
      <c r="BB119" s="27">
        <v>13.500507057349701</v>
      </c>
      <c r="BC119" s="27">
        <v>15.653065999999999</v>
      </c>
      <c r="BD119" s="27">
        <v>28.269919999999999</v>
      </c>
      <c r="BE119" s="27">
        <v>29.299340000000001</v>
      </c>
      <c r="BF119" s="27">
        <v>26.006399999999999</v>
      </c>
      <c r="BG119" s="27">
        <v>28.510719999999999</v>
      </c>
      <c r="BH119" s="27">
        <v>29.02242</v>
      </c>
      <c r="BI119" s="27">
        <v>26.048540000000003</v>
      </c>
      <c r="BJ119" s="27">
        <v>27.679959999999998</v>
      </c>
      <c r="BK119" s="27">
        <v>27.788319999999995</v>
      </c>
      <c r="BL119" s="27">
        <v>30.202999999999999</v>
      </c>
      <c r="BM119" s="27">
        <v>19.006048135891572</v>
      </c>
      <c r="BN119" s="27">
        <v>19.006048135891572</v>
      </c>
      <c r="BO119" s="27">
        <v>19.006048135891572</v>
      </c>
      <c r="BP119" s="27">
        <v>19.006048135891572</v>
      </c>
      <c r="BQ119" s="27">
        <v>17.015796199999997</v>
      </c>
      <c r="BR119" s="27">
        <v>17.214022799999999</v>
      </c>
      <c r="BS119" s="27">
        <v>18.113499299999997</v>
      </c>
      <c r="BT119" s="27">
        <v>14.999042499999998</v>
      </c>
      <c r="BU119" s="27">
        <v>12.592670999999999</v>
      </c>
      <c r="BV119" s="27">
        <v>17.063644</v>
      </c>
      <c r="BW119" s="27">
        <v>18.723403399999999</v>
      </c>
      <c r="BX119" s="27">
        <v>15.047200999999999</v>
      </c>
      <c r="BY119" s="27">
        <v>12.5348808</v>
      </c>
      <c r="BZ119" s="27">
        <v>17.216999999999999</v>
      </c>
      <c r="CA119" s="27">
        <v>18.12</v>
      </c>
      <c r="CB119" s="27">
        <v>15</v>
      </c>
      <c r="CC119" s="27">
        <v>12.595000000000001</v>
      </c>
      <c r="CD119" s="27">
        <v>19.006048135891572</v>
      </c>
      <c r="CE119" s="27">
        <v>19.006048135891572</v>
      </c>
      <c r="CF119" s="27">
        <v>19.006048135891572</v>
      </c>
      <c r="CG119" s="27">
        <v>19.006048135891572</v>
      </c>
      <c r="CH119" s="27">
        <v>17.02</v>
      </c>
      <c r="CI119" s="27">
        <v>17.059999999999999</v>
      </c>
      <c r="CJ119" s="27">
        <v>18.723403399999999</v>
      </c>
      <c r="CK119" s="27">
        <v>15.047200999999999</v>
      </c>
      <c r="CL119" s="27">
        <v>12.53</v>
      </c>
      <c r="CM119" s="27">
        <v>19.006048135891572</v>
      </c>
      <c r="CN119" s="27">
        <v>32.249139999999997</v>
      </c>
      <c r="CO119" s="27">
        <v>32.05048</v>
      </c>
      <c r="CP119" s="27">
        <v>33.465180000000004</v>
      </c>
      <c r="CQ119" s="27">
        <v>34.837739999999997</v>
      </c>
      <c r="CR119" s="27">
        <v>28.70336</v>
      </c>
      <c r="CS119" s="27">
        <v>23.929500000000001</v>
      </c>
      <c r="CT119" s="27">
        <v>36.825365232722</v>
      </c>
      <c r="CU119" s="27">
        <v>36.825365232722</v>
      </c>
      <c r="CV119" s="27">
        <v>36.825365232722</v>
      </c>
      <c r="CW119" s="27">
        <v>36.825365232722</v>
      </c>
      <c r="CX119" s="27">
        <v>36.825365232722</v>
      </c>
      <c r="CY119" s="27">
        <v>32.977559999999997</v>
      </c>
      <c r="CZ119" s="27">
        <v>33.296619999999997</v>
      </c>
      <c r="DA119" s="27">
        <v>34.95814</v>
      </c>
      <c r="DB119" s="27">
        <v>28.667239999999996</v>
      </c>
      <c r="DC119" s="27">
        <v>23.893379999999997</v>
      </c>
      <c r="DD119" s="27">
        <v>22.129519999999999</v>
      </c>
      <c r="DE119" s="27">
        <v>21.744239999999998</v>
      </c>
      <c r="DF119" s="27">
        <v>36.36447888888889</v>
      </c>
      <c r="DG119" s="27">
        <v>27.902699999999999</v>
      </c>
      <c r="DH119" s="27">
        <v>28.269919999999999</v>
      </c>
      <c r="DI119" s="27">
        <v>63.406999999999996</v>
      </c>
      <c r="DJ119" s="27">
        <v>31.681662877495157</v>
      </c>
      <c r="DK119" s="27">
        <v>31.026770940060178</v>
      </c>
      <c r="DL119" s="27">
        <v>28.829493307416527</v>
      </c>
      <c r="DM119" s="27">
        <v>29.782281872057361</v>
      </c>
      <c r="DN119" s="27">
        <v>31.35203512828819</v>
      </c>
      <c r="DO119" s="27">
        <v>17.300578399999999</v>
      </c>
      <c r="DP119" s="27">
        <v>20.851071266666668</v>
      </c>
      <c r="DQ119" s="27">
        <v>25.349553741594686</v>
      </c>
      <c r="DR119" s="27">
        <v>24.825552888888893</v>
      </c>
      <c r="DS119" s="27">
        <v>31.358205999999999</v>
      </c>
      <c r="DT119" s="27">
        <v>30.159183999999996</v>
      </c>
      <c r="DU119" s="27">
        <v>30.953130999999999</v>
      </c>
      <c r="DV119" s="27">
        <v>30.953130999999999</v>
      </c>
      <c r="DW119" s="27">
        <v>31.552641999999995</v>
      </c>
      <c r="DX119" s="27">
        <v>31.574245999999999</v>
      </c>
      <c r="DY119" s="27">
        <v>61.177999999999997</v>
      </c>
      <c r="DZ119" s="27">
        <v>31.406815000000002</v>
      </c>
      <c r="EA119" s="27">
        <v>26.9688972402</v>
      </c>
      <c r="EB119" s="28">
        <v>30.780820000000002</v>
      </c>
      <c r="EC119" s="28">
        <v>30.972900000000003</v>
      </c>
      <c r="ED119" s="28">
        <v>30.897661680578402</v>
      </c>
      <c r="EE119" s="28">
        <v>30.656965801391834</v>
      </c>
      <c r="EF119" s="28">
        <v>29.059286985648992</v>
      </c>
      <c r="EG119" s="28">
        <v>30.286235324507246</v>
      </c>
      <c r="EH119" s="28">
        <v>29.892322299166405</v>
      </c>
      <c r="EI119" s="28">
        <v>29.892322299166405</v>
      </c>
      <c r="EJ119" s="28">
        <v>30.594546436584569</v>
      </c>
      <c r="EK119" s="28">
        <v>30.534766572112066</v>
      </c>
      <c r="EL119" s="27">
        <v>29.597480000000001</v>
      </c>
      <c r="EM119" s="27">
        <v>30.121376999999999</v>
      </c>
      <c r="EN119" s="27">
        <v>30.121376999999999</v>
      </c>
      <c r="EO119" s="27">
        <v>30.364421999999998</v>
      </c>
      <c r="EP119" s="27">
        <v>30.537253999999997</v>
      </c>
      <c r="EQ119" s="27">
        <v>30.245599999999996</v>
      </c>
      <c r="ER119" s="27">
        <v>31.044948000000002</v>
      </c>
      <c r="ES119" s="27">
        <v>31.725473999999998</v>
      </c>
      <c r="ET119" s="27">
        <v>32.297980000000003</v>
      </c>
      <c r="EU119" s="27">
        <v>32.033330999999997</v>
      </c>
      <c r="EV119" s="27">
        <v>31.255586999999998</v>
      </c>
      <c r="EW119" s="27">
        <v>29.251816000000002</v>
      </c>
      <c r="EX119" s="27">
        <v>30.024159000000001</v>
      </c>
      <c r="EY119" s="27">
        <v>30.024159000000001</v>
      </c>
      <c r="EZ119" s="27">
        <v>30.607466999999996</v>
      </c>
      <c r="FA119" s="27">
        <v>30.472442000000001</v>
      </c>
      <c r="FB119" s="27">
        <v>30.639872999999998</v>
      </c>
      <c r="FC119" s="27">
        <v>29.953946000000002</v>
      </c>
      <c r="FD119" s="27">
        <v>31.16919522728881</v>
      </c>
      <c r="FE119" s="27">
        <v>29.611384553705026</v>
      </c>
      <c r="FF119" s="27">
        <v>28.774815</v>
      </c>
      <c r="FG119" s="28">
        <v>30.273</v>
      </c>
      <c r="FH119" s="28">
        <v>30.521999999999998</v>
      </c>
      <c r="FI119" s="28">
        <v>29.791</v>
      </c>
      <c r="FJ119" s="28">
        <v>32.017128</v>
      </c>
      <c r="FK119" s="28">
        <v>31.487829999999999</v>
      </c>
      <c r="FL119" s="27">
        <v>43.81542566666667</v>
      </c>
      <c r="FM119" s="27">
        <v>61.08</v>
      </c>
      <c r="FN119" s="27">
        <v>67.650000000000006</v>
      </c>
      <c r="FO119" s="27">
        <v>48.77</v>
      </c>
      <c r="FP119" s="27">
        <v>21.746212911392814</v>
      </c>
      <c r="FQ119" s="27">
        <v>380.286</v>
      </c>
      <c r="FR119" s="27">
        <v>368.42899999999997</v>
      </c>
      <c r="FS119" s="27">
        <v>554.13400000000001</v>
      </c>
      <c r="FT119" s="27">
        <v>5.1675092592592602</v>
      </c>
      <c r="FU119" s="27"/>
    </row>
    <row r="120" spans="1:177" x14ac:dyDescent="0.25">
      <c r="A120" s="15">
        <v>43586</v>
      </c>
      <c r="B120" s="27">
        <v>17.151451612903223</v>
      </c>
      <c r="C120" s="27">
        <v>18.749000000000002</v>
      </c>
      <c r="D120" s="27">
        <v>18.15189578548387</v>
      </c>
      <c r="E120" s="27">
        <v>19.842629170000002</v>
      </c>
      <c r="F120" s="27">
        <v>13.436096774193553</v>
      </c>
      <c r="G120" s="27">
        <v>14.908949999999999</v>
      </c>
      <c r="H120" s="27">
        <v>13.436096774193553</v>
      </c>
      <c r="I120" s="27">
        <v>14.219824299032263</v>
      </c>
      <c r="J120" s="27">
        <v>15.778589053499999</v>
      </c>
      <c r="K120" s="27">
        <v>17.995250000000002</v>
      </c>
      <c r="L120" s="27">
        <v>17.998750000000001</v>
      </c>
      <c r="M120" s="27">
        <v>19.044699999999999</v>
      </c>
      <c r="N120" s="27">
        <v>19.048617087500002</v>
      </c>
      <c r="O120" s="27">
        <v>21.027128815833116</v>
      </c>
      <c r="P120" s="27">
        <v>21.282713446367353</v>
      </c>
      <c r="Q120" s="27">
        <v>14.169258064516132</v>
      </c>
      <c r="R120" s="27">
        <v>16.113161290322584</v>
      </c>
      <c r="S120" s="27">
        <v>31.819806451612905</v>
      </c>
      <c r="T120" s="27">
        <v>33.094000000000001</v>
      </c>
      <c r="U120" s="27">
        <v>13.539741935483871</v>
      </c>
      <c r="V120" s="27">
        <v>50.674200672042986</v>
      </c>
      <c r="W120" s="27">
        <v>53.392750507246419</v>
      </c>
      <c r="X120" s="27">
        <v>49.070953333333328</v>
      </c>
      <c r="Y120" s="27">
        <v>53.597822355371918</v>
      </c>
      <c r="Z120" s="27">
        <v>56.089581494252869</v>
      </c>
      <c r="AA120" s="27">
        <v>45.644344847560944</v>
      </c>
      <c r="AB120" s="27">
        <v>48.559782608695656</v>
      </c>
      <c r="AC120" s="27">
        <v>36.817231483103029</v>
      </c>
      <c r="AD120" s="27">
        <v>11.219377</v>
      </c>
      <c r="AE120" s="27">
        <v>14.185629899999999</v>
      </c>
      <c r="AF120" s="27">
        <v>13.6344481</v>
      </c>
      <c r="AG120" s="27">
        <v>16.774692999999999</v>
      </c>
      <c r="AH120" s="27">
        <v>15.13109</v>
      </c>
      <c r="AI120" s="27">
        <v>13.490594</v>
      </c>
      <c r="AJ120" s="27">
        <v>11.427546</v>
      </c>
      <c r="AK120" s="27">
        <v>14.2368954</v>
      </c>
      <c r="AL120" s="27">
        <v>13.779544999999999</v>
      </c>
      <c r="AM120" s="27">
        <v>16.634877999999997</v>
      </c>
      <c r="AN120" s="27">
        <v>14.988168</v>
      </c>
      <c r="AO120" s="27">
        <v>13.496807999999998</v>
      </c>
      <c r="AP120" s="27">
        <v>13.78</v>
      </c>
      <c r="AQ120" s="27">
        <v>11.221</v>
      </c>
      <c r="AR120" s="27">
        <v>11.43</v>
      </c>
      <c r="AS120" s="27">
        <v>14.188000000000001</v>
      </c>
      <c r="AT120" s="27">
        <v>13.64</v>
      </c>
      <c r="AU120" s="27">
        <v>16.77536926019771</v>
      </c>
      <c r="AV120" s="27">
        <v>15.1341030949326</v>
      </c>
      <c r="AW120" s="27">
        <v>13.491932096328</v>
      </c>
      <c r="AX120" s="27">
        <v>14.24</v>
      </c>
      <c r="AY120" s="27">
        <v>13.78</v>
      </c>
      <c r="AZ120" s="27">
        <v>16.635550754356004</v>
      </c>
      <c r="BA120" s="27">
        <v>14.9914066842169</v>
      </c>
      <c r="BB120" s="27">
        <v>13.500507057349701</v>
      </c>
      <c r="BC120" s="27">
        <v>15.653065999999999</v>
      </c>
      <c r="BD120" s="27">
        <v>28.269919999999999</v>
      </c>
      <c r="BE120" s="27">
        <v>29.299340000000001</v>
      </c>
      <c r="BF120" s="27">
        <v>26.006399999999999</v>
      </c>
      <c r="BG120" s="27">
        <v>28.510719999999999</v>
      </c>
      <c r="BH120" s="27">
        <v>29.02242</v>
      </c>
      <c r="BI120" s="27">
        <v>26.048540000000003</v>
      </c>
      <c r="BJ120" s="27">
        <v>27.679959999999998</v>
      </c>
      <c r="BK120" s="27">
        <v>27.788319999999995</v>
      </c>
      <c r="BL120" s="27">
        <v>30.178999999999998</v>
      </c>
      <c r="BM120" s="27">
        <v>19.00185020232577</v>
      </c>
      <c r="BN120" s="27">
        <v>19.00185020232577</v>
      </c>
      <c r="BO120" s="27">
        <v>19.00185020232577</v>
      </c>
      <c r="BP120" s="27">
        <v>19.00185020232577</v>
      </c>
      <c r="BQ120" s="27">
        <v>17.015796199999997</v>
      </c>
      <c r="BR120" s="27">
        <v>17.214022799999999</v>
      </c>
      <c r="BS120" s="27">
        <v>18.113499299999997</v>
      </c>
      <c r="BT120" s="27">
        <v>14.999042499999998</v>
      </c>
      <c r="BU120" s="27">
        <v>12.592670999999999</v>
      </c>
      <c r="BV120" s="27">
        <v>17.063644</v>
      </c>
      <c r="BW120" s="27">
        <v>18.723403399999999</v>
      </c>
      <c r="BX120" s="27">
        <v>15.047200999999999</v>
      </c>
      <c r="BY120" s="27">
        <v>12.5348808</v>
      </c>
      <c r="BZ120" s="27">
        <v>17.216999999999999</v>
      </c>
      <c r="CA120" s="27">
        <v>18.12</v>
      </c>
      <c r="CB120" s="27">
        <v>15</v>
      </c>
      <c r="CC120" s="27">
        <v>12.595000000000001</v>
      </c>
      <c r="CD120" s="27">
        <v>19.00185020232577</v>
      </c>
      <c r="CE120" s="27">
        <v>19.00185020232577</v>
      </c>
      <c r="CF120" s="27">
        <v>19.00185020232577</v>
      </c>
      <c r="CG120" s="27">
        <v>19.00185020232577</v>
      </c>
      <c r="CH120" s="27">
        <v>17.02</v>
      </c>
      <c r="CI120" s="27">
        <v>17.059999999999999</v>
      </c>
      <c r="CJ120" s="27">
        <v>18.723403399999999</v>
      </c>
      <c r="CK120" s="27">
        <v>15.047200999999999</v>
      </c>
      <c r="CL120" s="27">
        <v>12.53</v>
      </c>
      <c r="CM120" s="27">
        <v>19.00185020232577</v>
      </c>
      <c r="CN120" s="27">
        <v>32.249139999999997</v>
      </c>
      <c r="CO120" s="27">
        <v>32.05048</v>
      </c>
      <c r="CP120" s="27">
        <v>33.465180000000004</v>
      </c>
      <c r="CQ120" s="27">
        <v>34.837739999999997</v>
      </c>
      <c r="CR120" s="27">
        <v>28.70336</v>
      </c>
      <c r="CS120" s="27">
        <v>23.929500000000001</v>
      </c>
      <c r="CT120" s="27">
        <v>36.817231483103029</v>
      </c>
      <c r="CU120" s="27">
        <v>36.817231483103029</v>
      </c>
      <c r="CV120" s="27">
        <v>36.817231483103029</v>
      </c>
      <c r="CW120" s="27">
        <v>36.817231483103029</v>
      </c>
      <c r="CX120" s="27">
        <v>36.817231483103029</v>
      </c>
      <c r="CY120" s="27">
        <v>32.977559999999997</v>
      </c>
      <c r="CZ120" s="27">
        <v>33.296619999999997</v>
      </c>
      <c r="DA120" s="27">
        <v>34.95814</v>
      </c>
      <c r="DB120" s="27">
        <v>28.667239999999996</v>
      </c>
      <c r="DC120" s="27">
        <v>23.893379999999997</v>
      </c>
      <c r="DD120" s="27">
        <v>22.129519999999999</v>
      </c>
      <c r="DE120" s="27">
        <v>21.744239999999998</v>
      </c>
      <c r="DF120" s="27">
        <v>36.36447888888889</v>
      </c>
      <c r="DG120" s="27">
        <v>27.902699999999999</v>
      </c>
      <c r="DH120" s="27">
        <v>28.269919999999999</v>
      </c>
      <c r="DI120" s="27">
        <v>63.585999999999999</v>
      </c>
      <c r="DJ120" s="27">
        <v>31.674665235741173</v>
      </c>
      <c r="DK120" s="27">
        <v>31.014341011331396</v>
      </c>
      <c r="DL120" s="27">
        <v>30.784617513714313</v>
      </c>
      <c r="DM120" s="27">
        <v>29.155606298648003</v>
      </c>
      <c r="DN120" s="27">
        <v>31.564379744071523</v>
      </c>
      <c r="DO120" s="27">
        <v>18.473848400000001</v>
      </c>
      <c r="DP120" s="27">
        <v>20.412325266666663</v>
      </c>
      <c r="DQ120" s="27">
        <v>25.343954695345353</v>
      </c>
      <c r="DR120" s="27">
        <v>24.815607288888891</v>
      </c>
      <c r="DS120" s="27">
        <v>30.774898</v>
      </c>
      <c r="DT120" s="27">
        <v>31.558042999999998</v>
      </c>
      <c r="DU120" s="27">
        <v>30.348218999999997</v>
      </c>
      <c r="DV120" s="27">
        <v>30.953130999999999</v>
      </c>
      <c r="DW120" s="27">
        <v>30.953130999999999</v>
      </c>
      <c r="DX120" s="27">
        <v>31.552641999999995</v>
      </c>
      <c r="DY120" s="27">
        <v>61.136000000000003</v>
      </c>
      <c r="DZ120" s="27">
        <v>31.763280999999999</v>
      </c>
      <c r="EA120" s="27">
        <v>26.9688972402</v>
      </c>
      <c r="EB120" s="28">
        <v>30.780820000000002</v>
      </c>
      <c r="EC120" s="28">
        <v>30.972900000000003</v>
      </c>
      <c r="ED120" s="28">
        <v>30.163724769200812</v>
      </c>
      <c r="EE120" s="28">
        <v>29.892320398769083</v>
      </c>
      <c r="EF120" s="28">
        <v>30.404650369578739</v>
      </c>
      <c r="EG120" s="28">
        <v>29.719329492589921</v>
      </c>
      <c r="EH120" s="28">
        <v>29.310594125871738</v>
      </c>
      <c r="EI120" s="28">
        <v>29.892322299166405</v>
      </c>
      <c r="EJ120" s="28">
        <v>30.572849982519564</v>
      </c>
      <c r="EK120" s="28">
        <v>30.814096622729483</v>
      </c>
      <c r="EL120" s="27">
        <v>30.893719999999998</v>
      </c>
      <c r="EM120" s="27">
        <v>29.565073999999999</v>
      </c>
      <c r="EN120" s="27">
        <v>30.121376999999999</v>
      </c>
      <c r="EO120" s="27">
        <v>30.121376999999999</v>
      </c>
      <c r="EP120" s="27">
        <v>30.542655</v>
      </c>
      <c r="EQ120" s="27">
        <v>30.672279</v>
      </c>
      <c r="ER120" s="27">
        <v>32.605837000000001</v>
      </c>
      <c r="ES120" s="27">
        <v>31.142166</v>
      </c>
      <c r="ET120" s="27">
        <v>32.287177999999997</v>
      </c>
      <c r="EU120" s="27">
        <v>32.492415999999999</v>
      </c>
      <c r="EV120" s="27">
        <v>31.396012999999996</v>
      </c>
      <c r="EW120" s="27">
        <v>30.488644999999998</v>
      </c>
      <c r="EX120" s="27">
        <v>29.430048999999997</v>
      </c>
      <c r="EY120" s="27">
        <v>30.024159000000001</v>
      </c>
      <c r="EZ120" s="27">
        <v>30.591263999999999</v>
      </c>
      <c r="FA120" s="27">
        <v>30.774898</v>
      </c>
      <c r="FB120" s="27">
        <v>30.024159000000001</v>
      </c>
      <c r="FC120" s="27">
        <v>29.359835999999998</v>
      </c>
      <c r="FD120" s="27">
        <v>31.163016414252986</v>
      </c>
      <c r="FE120" s="27">
        <v>29.605514552649336</v>
      </c>
      <c r="FF120" s="27">
        <v>28.774815</v>
      </c>
      <c r="FG120" s="28">
        <v>30.254000000000001</v>
      </c>
      <c r="FH120" s="28">
        <v>30.757999999999999</v>
      </c>
      <c r="FI120" s="28">
        <v>29.762</v>
      </c>
      <c r="FJ120" s="28">
        <v>31.995524</v>
      </c>
      <c r="FK120" s="28">
        <v>31.466225999999995</v>
      </c>
      <c r="FL120" s="27">
        <v>43.795453333333327</v>
      </c>
      <c r="FM120" s="27">
        <v>59.72</v>
      </c>
      <c r="FN120" s="27">
        <v>66.849999999999994</v>
      </c>
      <c r="FO120" s="27">
        <v>47.41</v>
      </c>
      <c r="FP120" s="27">
        <v>21.746212911392814</v>
      </c>
      <c r="FQ120" s="27">
        <v>382.54199999999997</v>
      </c>
      <c r="FR120" s="27">
        <v>354.44200000000001</v>
      </c>
      <c r="FS120" s="27">
        <v>555.85599999999999</v>
      </c>
      <c r="FT120" s="27">
        <v>4.7642921146953396</v>
      </c>
      <c r="FU120" s="27"/>
    </row>
    <row r="121" spans="1:177" x14ac:dyDescent="0.25">
      <c r="A121" s="15">
        <v>43617</v>
      </c>
      <c r="B121" s="27">
        <v>14.206899999999999</v>
      </c>
      <c r="C121" s="27">
        <v>16.900857142857141</v>
      </c>
      <c r="D121" s="27">
        <v>15.035588476999999</v>
      </c>
      <c r="E121" s="27">
        <v>17.88668414</v>
      </c>
      <c r="F121" s="27">
        <v>10.548233333333334</v>
      </c>
      <c r="G121" s="27">
        <v>13.166333333333332</v>
      </c>
      <c r="H121" s="27">
        <v>10.548233333333334</v>
      </c>
      <c r="I121" s="27">
        <v>11.163511783666667</v>
      </c>
      <c r="J121" s="27">
        <v>13.934325556666666</v>
      </c>
      <c r="K121" s="27">
        <v>17.995250000000002</v>
      </c>
      <c r="L121" s="27">
        <v>17.998750000000001</v>
      </c>
      <c r="M121" s="27">
        <v>19.044699999999999</v>
      </c>
      <c r="N121" s="27">
        <v>19.048617087500002</v>
      </c>
      <c r="O121" s="27">
        <v>21.027128815833116</v>
      </c>
      <c r="P121" s="27">
        <v>21.282713446367353</v>
      </c>
      <c r="Q121" s="27">
        <v>10.842466666666665</v>
      </c>
      <c r="R121" s="27">
        <v>13.206066666666667</v>
      </c>
      <c r="S121" s="27">
        <v>27.837999999999997</v>
      </c>
      <c r="T121" s="27">
        <v>26.482599999999994</v>
      </c>
      <c r="U121" s="27">
        <v>10.312000000000001</v>
      </c>
      <c r="V121" s="27">
        <v>48.582580847222218</v>
      </c>
      <c r="W121" s="27">
        <v>54.776029666666652</v>
      </c>
      <c r="X121" s="27">
        <v>45.485856437500019</v>
      </c>
      <c r="Y121" s="27">
        <v>54.015998681818168</v>
      </c>
      <c r="Z121" s="27">
        <v>52.490581277777764</v>
      </c>
      <c r="AA121" s="27">
        <v>42.648855843750027</v>
      </c>
      <c r="AB121" s="27">
        <v>48.559782608695656</v>
      </c>
      <c r="AC121" s="27">
        <v>36.37346997149956</v>
      </c>
      <c r="AD121" s="27">
        <v>11.219377</v>
      </c>
      <c r="AE121" s="27">
        <v>14.185629899999999</v>
      </c>
      <c r="AF121" s="27">
        <v>13.6344481</v>
      </c>
      <c r="AG121" s="27">
        <v>16.774692999999999</v>
      </c>
      <c r="AH121" s="27">
        <v>15.13109</v>
      </c>
      <c r="AI121" s="27">
        <v>13.490594</v>
      </c>
      <c r="AJ121" s="27">
        <v>11.427546</v>
      </c>
      <c r="AK121" s="27">
        <v>14.2368954</v>
      </c>
      <c r="AL121" s="27">
        <v>13.779544999999999</v>
      </c>
      <c r="AM121" s="27">
        <v>16.634877999999997</v>
      </c>
      <c r="AN121" s="27">
        <v>14.988168</v>
      </c>
      <c r="AO121" s="27">
        <v>13.496807999999998</v>
      </c>
      <c r="AP121" s="27">
        <v>13.78</v>
      </c>
      <c r="AQ121" s="27">
        <v>11.221</v>
      </c>
      <c r="AR121" s="27">
        <v>11.43</v>
      </c>
      <c r="AS121" s="27">
        <v>14.188000000000001</v>
      </c>
      <c r="AT121" s="27">
        <v>13.64</v>
      </c>
      <c r="AU121" s="27">
        <v>16.77536926019771</v>
      </c>
      <c r="AV121" s="27">
        <v>15.1341030949326</v>
      </c>
      <c r="AW121" s="27">
        <v>13.491932096328</v>
      </c>
      <c r="AX121" s="27">
        <v>14.24</v>
      </c>
      <c r="AY121" s="27">
        <v>13.78</v>
      </c>
      <c r="AZ121" s="27">
        <v>16.635550754356004</v>
      </c>
      <c r="BA121" s="27">
        <v>14.9914066842169</v>
      </c>
      <c r="BB121" s="27">
        <v>13.500507057349701</v>
      </c>
      <c r="BC121" s="27">
        <v>15.653065999999999</v>
      </c>
      <c r="BD121" s="27">
        <v>28.269919999999999</v>
      </c>
      <c r="BE121" s="27">
        <v>29.299340000000001</v>
      </c>
      <c r="BF121" s="27">
        <v>26.006399999999999</v>
      </c>
      <c r="BG121" s="27">
        <v>28.510719999999999</v>
      </c>
      <c r="BH121" s="27">
        <v>29.02242</v>
      </c>
      <c r="BI121" s="27">
        <v>26.048540000000003</v>
      </c>
      <c r="BJ121" s="27">
        <v>27.679959999999998</v>
      </c>
      <c r="BK121" s="27">
        <v>27.788319999999995</v>
      </c>
      <c r="BL121" s="27">
        <v>30.113</v>
      </c>
      <c r="BM121" s="27">
        <v>18.772819136453347</v>
      </c>
      <c r="BN121" s="27">
        <v>18.772819136453347</v>
      </c>
      <c r="BO121" s="27">
        <v>18.772819136453347</v>
      </c>
      <c r="BP121" s="27">
        <v>18.772819136453347</v>
      </c>
      <c r="BQ121" s="27">
        <v>17.015796199999997</v>
      </c>
      <c r="BR121" s="27">
        <v>17.214022799999999</v>
      </c>
      <c r="BS121" s="27">
        <v>18.113499299999997</v>
      </c>
      <c r="BT121" s="27">
        <v>14.999042499999998</v>
      </c>
      <c r="BU121" s="27">
        <v>12.592670999999999</v>
      </c>
      <c r="BV121" s="27">
        <v>17.063644</v>
      </c>
      <c r="BW121" s="27">
        <v>18.723403399999999</v>
      </c>
      <c r="BX121" s="27">
        <v>15.047200999999999</v>
      </c>
      <c r="BY121" s="27">
        <v>12.5348808</v>
      </c>
      <c r="BZ121" s="27">
        <v>17.216999999999999</v>
      </c>
      <c r="CA121" s="27">
        <v>18.12</v>
      </c>
      <c r="CB121" s="27">
        <v>15</v>
      </c>
      <c r="CC121" s="27">
        <v>12.595000000000001</v>
      </c>
      <c r="CD121" s="27">
        <v>18.772819136453347</v>
      </c>
      <c r="CE121" s="27">
        <v>18.772819136453347</v>
      </c>
      <c r="CF121" s="27">
        <v>18.772819136453347</v>
      </c>
      <c r="CG121" s="27">
        <v>18.772819136453347</v>
      </c>
      <c r="CH121" s="27">
        <v>17.02</v>
      </c>
      <c r="CI121" s="27">
        <v>17.059999999999999</v>
      </c>
      <c r="CJ121" s="27">
        <v>18.723403399999999</v>
      </c>
      <c r="CK121" s="27">
        <v>15.047200999999999</v>
      </c>
      <c r="CL121" s="27">
        <v>12.53</v>
      </c>
      <c r="CM121" s="27">
        <v>18.772819136453347</v>
      </c>
      <c r="CN121" s="27">
        <v>32.249139999999997</v>
      </c>
      <c r="CO121" s="27">
        <v>32.05048</v>
      </c>
      <c r="CP121" s="27">
        <v>33.465180000000004</v>
      </c>
      <c r="CQ121" s="27">
        <v>34.837739999999997</v>
      </c>
      <c r="CR121" s="27">
        <v>28.70336</v>
      </c>
      <c r="CS121" s="27">
        <v>23.929500000000001</v>
      </c>
      <c r="CT121" s="27">
        <v>36.37346997149956</v>
      </c>
      <c r="CU121" s="27">
        <v>36.37346997149956</v>
      </c>
      <c r="CV121" s="27">
        <v>36.37346997149956</v>
      </c>
      <c r="CW121" s="27">
        <v>36.37346997149956</v>
      </c>
      <c r="CX121" s="27">
        <v>36.37346997149956</v>
      </c>
      <c r="CY121" s="27">
        <v>32.977559999999997</v>
      </c>
      <c r="CZ121" s="27">
        <v>33.296619999999997</v>
      </c>
      <c r="DA121" s="27">
        <v>34.95814</v>
      </c>
      <c r="DB121" s="27">
        <v>28.667239999999996</v>
      </c>
      <c r="DC121" s="27">
        <v>23.893379999999997</v>
      </c>
      <c r="DD121" s="27">
        <v>22.129519999999999</v>
      </c>
      <c r="DE121" s="27">
        <v>21.744239999999998</v>
      </c>
      <c r="DF121" s="27">
        <v>36.36447888888889</v>
      </c>
      <c r="DG121" s="27">
        <v>27.902699999999999</v>
      </c>
      <c r="DH121" s="27">
        <v>28.269919999999999</v>
      </c>
      <c r="DI121" s="27">
        <v>56.753999999999998</v>
      </c>
      <c r="DJ121" s="27">
        <v>31.292887552891848</v>
      </c>
      <c r="DK121" s="27">
        <v>31.054910917598949</v>
      </c>
      <c r="DL121" s="27">
        <v>32.023467077016115</v>
      </c>
      <c r="DM121" s="27">
        <v>29.727987252818448</v>
      </c>
      <c r="DN121" s="27">
        <v>31.497870993477601</v>
      </c>
      <c r="DO121" s="27">
        <v>19.217282000000004</v>
      </c>
      <c r="DP121" s="27">
        <v>20.813058699999999</v>
      </c>
      <c r="DQ121" s="27">
        <v>25.038481654799703</v>
      </c>
      <c r="DR121" s="27">
        <v>24.848068622222229</v>
      </c>
      <c r="DS121" s="27">
        <v>30.440035999999999</v>
      </c>
      <c r="DT121" s="27">
        <v>31.957716999999999</v>
      </c>
      <c r="DU121" s="27">
        <v>30.396827999999999</v>
      </c>
      <c r="DV121" s="27">
        <v>30.953130999999999</v>
      </c>
      <c r="DW121" s="27">
        <v>30.953130999999999</v>
      </c>
      <c r="DX121" s="27">
        <v>31.514834999999998</v>
      </c>
      <c r="DY121" s="27">
        <v>61.063000000000002</v>
      </c>
      <c r="DZ121" s="27">
        <v>31.763280999999999</v>
      </c>
      <c r="EA121" s="27">
        <v>26.9688972402</v>
      </c>
      <c r="EB121" s="28">
        <v>30.780820000000002</v>
      </c>
      <c r="EC121" s="28">
        <v>30.972900000000003</v>
      </c>
      <c r="ED121" s="28">
        <v>30.163724769200812</v>
      </c>
      <c r="EE121" s="28">
        <v>29.892320398769083</v>
      </c>
      <c r="EF121" s="28">
        <v>31.022592771841246</v>
      </c>
      <c r="EG121" s="28">
        <v>29.494690633654265</v>
      </c>
      <c r="EH121" s="28">
        <v>29.456203634808354</v>
      </c>
      <c r="EI121" s="28">
        <v>29.892322299166405</v>
      </c>
      <c r="EJ121" s="28">
        <v>30.557782124675622</v>
      </c>
      <c r="EK121" s="28">
        <v>30.814049288381007</v>
      </c>
      <c r="EL121" s="27">
        <v>31.320399000000002</v>
      </c>
      <c r="EM121" s="27">
        <v>29.716301999999999</v>
      </c>
      <c r="EN121" s="27">
        <v>30.121376999999999</v>
      </c>
      <c r="EO121" s="27">
        <v>30.121376999999999</v>
      </c>
      <c r="EP121" s="27">
        <v>30.629071</v>
      </c>
      <c r="EQ121" s="27">
        <v>30.758694999999999</v>
      </c>
      <c r="ER121" s="27">
        <v>32.902891999999994</v>
      </c>
      <c r="ES121" s="27">
        <v>31.179972999999997</v>
      </c>
      <c r="ET121" s="27">
        <v>32.260172999999995</v>
      </c>
      <c r="EU121" s="27">
        <v>32.519421000000001</v>
      </c>
      <c r="EV121" s="27">
        <v>28.911552999999998</v>
      </c>
      <c r="EW121" s="27">
        <v>30.969334</v>
      </c>
      <c r="EX121" s="27">
        <v>29.527266999999998</v>
      </c>
      <c r="EY121" s="27">
        <v>30.024159000000001</v>
      </c>
      <c r="EZ121" s="27">
        <v>30.585863</v>
      </c>
      <c r="FA121" s="27">
        <v>30.785699999999999</v>
      </c>
      <c r="FB121" s="27">
        <v>30.024159000000001</v>
      </c>
      <c r="FC121" s="27">
        <v>29.721702999999998</v>
      </c>
      <c r="FD121" s="27">
        <v>30.760297121973824</v>
      </c>
      <c r="FE121" s="27">
        <v>29.222922838493247</v>
      </c>
      <c r="FF121" s="27">
        <v>28.774815</v>
      </c>
      <c r="FG121" s="28">
        <v>29.878</v>
      </c>
      <c r="FH121" s="28">
        <v>30.382999999999999</v>
      </c>
      <c r="FI121" s="28">
        <v>29.704000000000001</v>
      </c>
      <c r="FJ121" s="28">
        <v>31.601250999999998</v>
      </c>
      <c r="FK121" s="28">
        <v>31.406815000000002</v>
      </c>
      <c r="FL121" s="27">
        <v>43.859477333333331</v>
      </c>
      <c r="FM121" s="27">
        <v>60.07</v>
      </c>
      <c r="FN121" s="27">
        <v>67.319999999999993</v>
      </c>
      <c r="FO121" s="27">
        <v>46.67</v>
      </c>
      <c r="FP121" s="27">
        <v>21.746212911392814</v>
      </c>
      <c r="FQ121" s="27">
        <v>360.66399999999999</v>
      </c>
      <c r="FR121" s="27">
        <v>319.62299999999999</v>
      </c>
      <c r="FS121" s="27">
        <v>499.495</v>
      </c>
      <c r="FT121" s="27">
        <v>3.946361111111111</v>
      </c>
      <c r="FU121" s="27"/>
    </row>
    <row r="122" spans="1:177" x14ac:dyDescent="0.25">
      <c r="A122" s="15">
        <v>43647</v>
      </c>
      <c r="B122" s="27">
        <v>12.514258064516131</v>
      </c>
      <c r="C122" s="27">
        <v>14.780799999999999</v>
      </c>
      <c r="D122" s="27">
        <v>13.244214737419357</v>
      </c>
      <c r="E122" s="27">
        <v>15.642964063999999</v>
      </c>
      <c r="F122" s="27">
        <v>10.953129032258063</v>
      </c>
      <c r="G122" s="27">
        <v>10.749049999999999</v>
      </c>
      <c r="H122" s="27">
        <v>10.953129032258063</v>
      </c>
      <c r="I122" s="27">
        <v>11.592025048709676</v>
      </c>
      <c r="J122" s="27">
        <v>11.376042086499998</v>
      </c>
      <c r="K122" s="27">
        <v>13.809809523809523</v>
      </c>
      <c r="L122" s="27">
        <v>13.810714285714285</v>
      </c>
      <c r="M122" s="27">
        <v>14.6151</v>
      </c>
      <c r="N122" s="27">
        <v>14.61629325</v>
      </c>
      <c r="O122" s="27">
        <v>16.597528815833119</v>
      </c>
      <c r="P122" s="27">
        <v>16.853113446367352</v>
      </c>
      <c r="Q122" s="27">
        <v>11.197806451612903</v>
      </c>
      <c r="R122" s="27">
        <v>11.351064516129032</v>
      </c>
      <c r="S122" s="27">
        <v>29.678741935483874</v>
      </c>
      <c r="T122" s="27">
        <v>28.078354838709689</v>
      </c>
      <c r="U122" s="27">
        <v>10.920032258064513</v>
      </c>
      <c r="V122" s="27">
        <v>52.313240913978476</v>
      </c>
      <c r="W122" s="27">
        <v>58.274187898550764</v>
      </c>
      <c r="X122" s="27">
        <v>48.797810641025684</v>
      </c>
      <c r="Y122" s="27">
        <v>57.635892292490134</v>
      </c>
      <c r="Z122" s="27">
        <v>56.513900000000014</v>
      </c>
      <c r="AA122" s="27">
        <v>45.587123044871795</v>
      </c>
      <c r="AB122" s="27">
        <v>52.817028985507235</v>
      </c>
      <c r="AC122" s="27">
        <v>35.736720662998401</v>
      </c>
      <c r="AD122" s="27">
        <v>11.219377</v>
      </c>
      <c r="AE122" s="27">
        <v>14.185629899999999</v>
      </c>
      <c r="AF122" s="27">
        <v>13.6344481</v>
      </c>
      <c r="AG122" s="27">
        <v>16.774692999999999</v>
      </c>
      <c r="AH122" s="27">
        <v>15.13109</v>
      </c>
      <c r="AI122" s="27">
        <v>13.490594</v>
      </c>
      <c r="AJ122" s="27">
        <v>11.427546</v>
      </c>
      <c r="AK122" s="27">
        <v>14.2368954</v>
      </c>
      <c r="AL122" s="27">
        <v>13.779544999999999</v>
      </c>
      <c r="AM122" s="27">
        <v>16.634877999999997</v>
      </c>
      <c r="AN122" s="27">
        <v>14.988168</v>
      </c>
      <c r="AO122" s="27">
        <v>13.496807999999998</v>
      </c>
      <c r="AP122" s="27">
        <v>13.78</v>
      </c>
      <c r="AQ122" s="27">
        <v>11.221</v>
      </c>
      <c r="AR122" s="27">
        <v>11.43</v>
      </c>
      <c r="AS122" s="27">
        <v>14.188000000000001</v>
      </c>
      <c r="AT122" s="27">
        <v>13.64</v>
      </c>
      <c r="AU122" s="27">
        <v>16.77536926019771</v>
      </c>
      <c r="AV122" s="27">
        <v>15.1341030949326</v>
      </c>
      <c r="AW122" s="27">
        <v>13.491932096328</v>
      </c>
      <c r="AX122" s="27">
        <v>14.24</v>
      </c>
      <c r="AY122" s="27">
        <v>13.78</v>
      </c>
      <c r="AZ122" s="27">
        <v>16.635550754356004</v>
      </c>
      <c r="BA122" s="27">
        <v>14.9914066842169</v>
      </c>
      <c r="BB122" s="27">
        <v>13.500507057349701</v>
      </c>
      <c r="BC122" s="27">
        <v>15.653065999999999</v>
      </c>
      <c r="BD122" s="27">
        <v>28.269919999999999</v>
      </c>
      <c r="BE122" s="27">
        <v>29.299340000000001</v>
      </c>
      <c r="BF122" s="27">
        <v>26.006399999999999</v>
      </c>
      <c r="BG122" s="27">
        <v>28.510719999999999</v>
      </c>
      <c r="BH122" s="27">
        <v>29.02242</v>
      </c>
      <c r="BI122" s="27">
        <v>26.048540000000003</v>
      </c>
      <c r="BJ122" s="27">
        <v>27.679959999999998</v>
      </c>
      <c r="BK122" s="27">
        <v>27.788319999999995</v>
      </c>
      <c r="BL122" s="27">
        <v>29.44</v>
      </c>
      <c r="BM122" s="27">
        <v>18.444184568095686</v>
      </c>
      <c r="BN122" s="27">
        <v>18.444184568095686</v>
      </c>
      <c r="BO122" s="27">
        <v>18.444184568095686</v>
      </c>
      <c r="BP122" s="27">
        <v>18.444184568095686</v>
      </c>
      <c r="BQ122" s="27">
        <v>17.015796199999997</v>
      </c>
      <c r="BR122" s="27">
        <v>17.214022799999999</v>
      </c>
      <c r="BS122" s="27">
        <v>18.113499299999997</v>
      </c>
      <c r="BT122" s="27">
        <v>14.999042499999998</v>
      </c>
      <c r="BU122" s="27">
        <v>12.592670999999999</v>
      </c>
      <c r="BV122" s="27">
        <v>17.063644</v>
      </c>
      <c r="BW122" s="27">
        <v>18.444184568095686</v>
      </c>
      <c r="BX122" s="27">
        <v>15.047200999999999</v>
      </c>
      <c r="BY122" s="27">
        <v>12.5348808</v>
      </c>
      <c r="BZ122" s="27">
        <v>17.216999999999999</v>
      </c>
      <c r="CA122" s="27">
        <v>18.12</v>
      </c>
      <c r="CB122" s="27">
        <v>15</v>
      </c>
      <c r="CC122" s="27">
        <v>12.595000000000001</v>
      </c>
      <c r="CD122" s="27">
        <v>18.444184568095686</v>
      </c>
      <c r="CE122" s="27">
        <v>18.444184568095686</v>
      </c>
      <c r="CF122" s="27">
        <v>18.444184568095686</v>
      </c>
      <c r="CG122" s="27">
        <v>18.444184568095686</v>
      </c>
      <c r="CH122" s="27">
        <v>17.02</v>
      </c>
      <c r="CI122" s="27">
        <v>17.059999999999999</v>
      </c>
      <c r="CJ122" s="27">
        <v>18.444184568095686</v>
      </c>
      <c r="CK122" s="27">
        <v>15.047200999999999</v>
      </c>
      <c r="CL122" s="27">
        <v>12.53</v>
      </c>
      <c r="CM122" s="27">
        <v>18.444184568095686</v>
      </c>
      <c r="CN122" s="27">
        <v>32.249139999999997</v>
      </c>
      <c r="CO122" s="27">
        <v>32.05048</v>
      </c>
      <c r="CP122" s="27">
        <v>33.465180000000004</v>
      </c>
      <c r="CQ122" s="27">
        <v>34.837739999999997</v>
      </c>
      <c r="CR122" s="27">
        <v>28.70336</v>
      </c>
      <c r="CS122" s="27">
        <v>23.929500000000001</v>
      </c>
      <c r="CT122" s="27">
        <v>35.736720662998401</v>
      </c>
      <c r="CU122" s="27">
        <v>35.736720662998401</v>
      </c>
      <c r="CV122" s="27">
        <v>35.736720662998401</v>
      </c>
      <c r="CW122" s="27">
        <v>35.736720662998401</v>
      </c>
      <c r="CX122" s="27">
        <v>35.736720662998401</v>
      </c>
      <c r="CY122" s="27">
        <v>32.977559999999997</v>
      </c>
      <c r="CZ122" s="27">
        <v>33.296619999999997</v>
      </c>
      <c r="DA122" s="27">
        <v>34.95814</v>
      </c>
      <c r="DB122" s="27">
        <v>28.667239999999996</v>
      </c>
      <c r="DC122" s="27">
        <v>23.893379999999997</v>
      </c>
      <c r="DD122" s="27">
        <v>22.129519999999999</v>
      </c>
      <c r="DE122" s="27">
        <v>21.744239999999998</v>
      </c>
      <c r="DF122" s="27">
        <v>35.460074222222218</v>
      </c>
      <c r="DG122" s="27">
        <v>27.902699999999999</v>
      </c>
      <c r="DH122" s="27">
        <v>28.269919999999999</v>
      </c>
      <c r="DI122" s="27">
        <v>57.085999999999999</v>
      </c>
      <c r="DJ122" s="27">
        <v>30.745078269754408</v>
      </c>
      <c r="DK122" s="27">
        <v>30.428753257886626</v>
      </c>
      <c r="DL122" s="27">
        <v>31.721696029545157</v>
      </c>
      <c r="DM122" s="27">
        <v>30.275594668480846</v>
      </c>
      <c r="DN122" s="27">
        <v>31.200502212431431</v>
      </c>
      <c r="DO122" s="27">
        <v>19.036189199999999</v>
      </c>
      <c r="DP122" s="27">
        <v>21.196447766666669</v>
      </c>
      <c r="DQ122" s="27">
        <v>24.600161200575652</v>
      </c>
      <c r="DR122" s="27">
        <v>24.347059022222233</v>
      </c>
      <c r="DS122" s="27">
        <v>30.94773</v>
      </c>
      <c r="DT122" s="27">
        <v>31.314997999999999</v>
      </c>
      <c r="DU122" s="27">
        <v>30.737090999999999</v>
      </c>
      <c r="DV122" s="27">
        <v>30.737090999999999</v>
      </c>
      <c r="DW122" s="27">
        <v>30.396827999999999</v>
      </c>
      <c r="DX122" s="27">
        <v>31.071953000000001</v>
      </c>
      <c r="DY122" s="27">
        <v>60.204999999999998</v>
      </c>
      <c r="DZ122" s="27">
        <v>31.509433999999995</v>
      </c>
      <c r="EA122" s="27">
        <v>26.843226703200003</v>
      </c>
      <c r="EB122" s="28">
        <v>30.600745</v>
      </c>
      <c r="EC122" s="28">
        <v>30.780820000000002</v>
      </c>
      <c r="ED122" s="28">
        <v>29.45143879135977</v>
      </c>
      <c r="EE122" s="28">
        <v>29.456187065491964</v>
      </c>
      <c r="EF122" s="28">
        <v>30.564055398561514</v>
      </c>
      <c r="EG122" s="28">
        <v>30.013789712132347</v>
      </c>
      <c r="EH122" s="28">
        <v>29.811671192105258</v>
      </c>
      <c r="EI122" s="28">
        <v>29.811671192105258</v>
      </c>
      <c r="EJ122" s="28">
        <v>30.116233332298112</v>
      </c>
      <c r="EK122" s="28">
        <v>30.586923677078804</v>
      </c>
      <c r="EL122" s="27">
        <v>31.007140999999997</v>
      </c>
      <c r="EM122" s="27">
        <v>30.305010999999997</v>
      </c>
      <c r="EN122" s="27">
        <v>30.305010999999997</v>
      </c>
      <c r="EO122" s="27">
        <v>29.716301999999999</v>
      </c>
      <c r="EP122" s="27">
        <v>30.418431999999996</v>
      </c>
      <c r="EQ122" s="27">
        <v>30.656075999999999</v>
      </c>
      <c r="ER122" s="27">
        <v>32.179158000000001</v>
      </c>
      <c r="ES122" s="27">
        <v>31.612052999999996</v>
      </c>
      <c r="ET122" s="27">
        <v>31.876701999999998</v>
      </c>
      <c r="EU122" s="27">
        <v>32.270975</v>
      </c>
      <c r="EV122" s="27">
        <v>30.256402000000001</v>
      </c>
      <c r="EW122" s="27">
        <v>30.521050999999996</v>
      </c>
      <c r="EX122" s="27">
        <v>29.889133999999999</v>
      </c>
      <c r="EY122" s="27">
        <v>29.889133999999999</v>
      </c>
      <c r="EZ122" s="27">
        <v>30.191589999999998</v>
      </c>
      <c r="FA122" s="27">
        <v>30.585863</v>
      </c>
      <c r="FB122" s="27">
        <v>29.527266999999998</v>
      </c>
      <c r="FC122" s="27">
        <v>30.288807999999996</v>
      </c>
      <c r="FD122" s="27">
        <v>30.436194239871583</v>
      </c>
      <c r="FE122" s="27">
        <v>28.91501835116496</v>
      </c>
      <c r="FF122" s="27">
        <v>27.976464999999997</v>
      </c>
      <c r="FG122" s="28">
        <v>29.459</v>
      </c>
      <c r="FH122" s="28">
        <v>30.201000000000001</v>
      </c>
      <c r="FI122" s="28">
        <v>29.215</v>
      </c>
      <c r="FJ122" s="28">
        <v>31.163769999999996</v>
      </c>
      <c r="FK122" s="28">
        <v>30.904522</v>
      </c>
      <c r="FL122" s="27">
        <v>43.212212000000001</v>
      </c>
      <c r="FM122" s="27">
        <v>59.35</v>
      </c>
      <c r="FN122" s="27">
        <v>68.12</v>
      </c>
      <c r="FO122" s="27">
        <v>43.78</v>
      </c>
      <c r="FP122" s="27">
        <v>17.313889073892813</v>
      </c>
      <c r="FQ122" s="27">
        <v>376.24599999999998</v>
      </c>
      <c r="FR122" s="27">
        <v>337.32499999999999</v>
      </c>
      <c r="FS122" s="27">
        <v>524.42999999999995</v>
      </c>
      <c r="FT122" s="27">
        <v>3.4761827956989251</v>
      </c>
      <c r="FU122" s="27"/>
    </row>
    <row r="123" spans="1:177" x14ac:dyDescent="0.25">
      <c r="A123" s="15">
        <v>43678</v>
      </c>
      <c r="B123" s="27">
        <v>11.369193548387099</v>
      </c>
      <c r="C123" s="27">
        <v>12.54704347826087</v>
      </c>
      <c r="D123" s="27">
        <v>12.032358608064518</v>
      </c>
      <c r="E123" s="27">
        <v>13.278912524347826</v>
      </c>
      <c r="F123" s="27">
        <v>10.043806451612902</v>
      </c>
      <c r="G123" s="27">
        <v>10.905695652173911</v>
      </c>
      <c r="H123" s="27">
        <v>10.043806451612902</v>
      </c>
      <c r="I123" s="27">
        <v>10.629661681935483</v>
      </c>
      <c r="J123" s="27">
        <v>11.541824879565215</v>
      </c>
      <c r="K123" s="27">
        <v>13.809809523809523</v>
      </c>
      <c r="L123" s="27">
        <v>13.810714285714285</v>
      </c>
      <c r="M123" s="27">
        <v>14.6151</v>
      </c>
      <c r="N123" s="27">
        <v>14.61629325</v>
      </c>
      <c r="O123" s="27">
        <v>16.597528815833119</v>
      </c>
      <c r="P123" s="27">
        <v>16.853113446367352</v>
      </c>
      <c r="Q123" s="27">
        <v>10.270903225806448</v>
      </c>
      <c r="R123" s="27">
        <v>10.442161290322579</v>
      </c>
      <c r="S123" s="27">
        <v>27.810161290322576</v>
      </c>
      <c r="T123" s="27">
        <v>26.465838709677413</v>
      </c>
      <c r="U123" s="27">
        <v>10.204645161290321</v>
      </c>
      <c r="V123" s="27">
        <v>49.544049166666682</v>
      </c>
      <c r="W123" s="27">
        <v>51.728092007575746</v>
      </c>
      <c r="X123" s="27">
        <v>48.342825604166642</v>
      </c>
      <c r="Y123" s="27">
        <v>51.540241385281412</v>
      </c>
      <c r="Z123" s="27">
        <v>54.780130594594588</v>
      </c>
      <c r="AA123" s="27">
        <v>45.184916646341449</v>
      </c>
      <c r="AB123" s="27">
        <v>52.817028985507235</v>
      </c>
      <c r="AC123" s="27">
        <v>35.003979190731208</v>
      </c>
      <c r="AD123" s="27">
        <v>11.219377</v>
      </c>
      <c r="AE123" s="27">
        <v>14.185629899999999</v>
      </c>
      <c r="AF123" s="27">
        <v>13.6344481</v>
      </c>
      <c r="AG123" s="27">
        <v>16.774692999999999</v>
      </c>
      <c r="AH123" s="27">
        <v>15.13109</v>
      </c>
      <c r="AI123" s="27">
        <v>13.490594</v>
      </c>
      <c r="AJ123" s="27">
        <v>11.427546</v>
      </c>
      <c r="AK123" s="27">
        <v>14.2368954</v>
      </c>
      <c r="AL123" s="27">
        <v>13.779544999999999</v>
      </c>
      <c r="AM123" s="27">
        <v>16.634877999999997</v>
      </c>
      <c r="AN123" s="27">
        <v>14.988168</v>
      </c>
      <c r="AO123" s="27">
        <v>13.496807999999998</v>
      </c>
      <c r="AP123" s="27">
        <v>13.78</v>
      </c>
      <c r="AQ123" s="27">
        <v>11.221</v>
      </c>
      <c r="AR123" s="27">
        <v>11.43</v>
      </c>
      <c r="AS123" s="27">
        <v>14.188000000000001</v>
      </c>
      <c r="AT123" s="27">
        <v>13.64</v>
      </c>
      <c r="AU123" s="27">
        <v>16.77536926019771</v>
      </c>
      <c r="AV123" s="27">
        <v>15.1341030949326</v>
      </c>
      <c r="AW123" s="27">
        <v>13.491932096328</v>
      </c>
      <c r="AX123" s="27">
        <v>14.24</v>
      </c>
      <c r="AY123" s="27">
        <v>13.78</v>
      </c>
      <c r="AZ123" s="27">
        <v>16.635550754356004</v>
      </c>
      <c r="BA123" s="27">
        <v>14.9914066842169</v>
      </c>
      <c r="BB123" s="27">
        <v>13.500507057349701</v>
      </c>
      <c r="BC123" s="27">
        <v>15.653065999999999</v>
      </c>
      <c r="BD123" s="27">
        <v>28.269919999999999</v>
      </c>
      <c r="BE123" s="27">
        <v>29.299340000000001</v>
      </c>
      <c r="BF123" s="27">
        <v>26.006399999999999</v>
      </c>
      <c r="BG123" s="27">
        <v>28.510719999999999</v>
      </c>
      <c r="BH123" s="27">
        <v>29.02242</v>
      </c>
      <c r="BI123" s="27">
        <v>26.048540000000003</v>
      </c>
      <c r="BJ123" s="27">
        <v>27.679959999999998</v>
      </c>
      <c r="BK123" s="27">
        <v>27.788319999999995</v>
      </c>
      <c r="BL123" s="27">
        <v>28.72</v>
      </c>
      <c r="BM123" s="27">
        <v>18.066007200266093</v>
      </c>
      <c r="BN123" s="27">
        <v>18.066007200266093</v>
      </c>
      <c r="BO123" s="27">
        <v>18.066007200266093</v>
      </c>
      <c r="BP123" s="27">
        <v>18.066007200266093</v>
      </c>
      <c r="BQ123" s="27">
        <v>17.015796199999997</v>
      </c>
      <c r="BR123" s="27">
        <v>17.214022799999999</v>
      </c>
      <c r="BS123" s="27">
        <v>18.066007200266093</v>
      </c>
      <c r="BT123" s="27">
        <v>14.999042499999998</v>
      </c>
      <c r="BU123" s="27">
        <v>12.592670999999999</v>
      </c>
      <c r="BV123" s="27">
        <v>17.063644</v>
      </c>
      <c r="BW123" s="27">
        <v>18.444184568095686</v>
      </c>
      <c r="BX123" s="27">
        <v>15.047200999999999</v>
      </c>
      <c r="BY123" s="27">
        <v>12.5348808</v>
      </c>
      <c r="BZ123" s="27">
        <v>17.216999999999999</v>
      </c>
      <c r="CA123" s="27">
        <v>18.066007200266093</v>
      </c>
      <c r="CB123" s="27">
        <v>15</v>
      </c>
      <c r="CC123" s="27">
        <v>12.595000000000001</v>
      </c>
      <c r="CD123" s="27">
        <v>18.066007200266093</v>
      </c>
      <c r="CE123" s="27">
        <v>18.066007200266093</v>
      </c>
      <c r="CF123" s="27">
        <v>18.066007200266093</v>
      </c>
      <c r="CG123" s="27">
        <v>18.066007200266093</v>
      </c>
      <c r="CH123" s="27">
        <v>17.02</v>
      </c>
      <c r="CI123" s="27">
        <v>17.059999999999999</v>
      </c>
      <c r="CJ123" s="27">
        <v>18.444184568095686</v>
      </c>
      <c r="CK123" s="27">
        <v>15.047200999999999</v>
      </c>
      <c r="CL123" s="27">
        <v>12.53</v>
      </c>
      <c r="CM123" s="27">
        <v>18.066007200266093</v>
      </c>
      <c r="CN123" s="27">
        <v>32.249139999999997</v>
      </c>
      <c r="CO123" s="27">
        <v>32.05048</v>
      </c>
      <c r="CP123" s="27">
        <v>33.465180000000004</v>
      </c>
      <c r="CQ123" s="27">
        <v>34.837739999999997</v>
      </c>
      <c r="CR123" s="27">
        <v>28.70336</v>
      </c>
      <c r="CS123" s="27">
        <v>23.929500000000001</v>
      </c>
      <c r="CT123" s="27">
        <v>35.003979190731208</v>
      </c>
      <c r="CU123" s="27">
        <v>35.003979190731208</v>
      </c>
      <c r="CV123" s="27">
        <v>35.003979190731208</v>
      </c>
      <c r="CW123" s="27">
        <v>35.003979190731208</v>
      </c>
      <c r="CX123" s="27">
        <v>35.003979190731208</v>
      </c>
      <c r="CY123" s="27">
        <v>32.977559999999997</v>
      </c>
      <c r="CZ123" s="27">
        <v>33.296619999999997</v>
      </c>
      <c r="DA123" s="27">
        <v>34.95814</v>
      </c>
      <c r="DB123" s="27">
        <v>28.667239999999996</v>
      </c>
      <c r="DC123" s="27">
        <v>23.893379999999997</v>
      </c>
      <c r="DD123" s="27">
        <v>22.129519999999999</v>
      </c>
      <c r="DE123" s="27">
        <v>21.744239999999998</v>
      </c>
      <c r="DF123" s="27">
        <v>35.460074222222218</v>
      </c>
      <c r="DG123" s="27">
        <v>27.902699999999999</v>
      </c>
      <c r="DH123" s="27">
        <v>28.269919999999999</v>
      </c>
      <c r="DI123" s="27">
        <v>53.023000000000003</v>
      </c>
      <c r="DJ123" s="27">
        <v>30.114684839736206</v>
      </c>
      <c r="DK123" s="27">
        <v>29.647221489064545</v>
      </c>
      <c r="DL123" s="27">
        <v>30.630451869897623</v>
      </c>
      <c r="DM123" s="27">
        <v>30.707534691805975</v>
      </c>
      <c r="DN123" s="27">
        <v>30.918368725972957</v>
      </c>
      <c r="DO123" s="27">
        <v>18.381333599999998</v>
      </c>
      <c r="DP123" s="27">
        <v>21.49885616666667</v>
      </c>
      <c r="DQ123" s="27">
        <v>24.095762419666141</v>
      </c>
      <c r="DR123" s="27">
        <v>23.721729422222232</v>
      </c>
      <c r="DS123" s="27">
        <v>31.563444</v>
      </c>
      <c r="DT123" s="27">
        <v>30.796502</v>
      </c>
      <c r="DU123" s="27">
        <v>31.179972999999997</v>
      </c>
      <c r="DV123" s="27">
        <v>30.737090999999999</v>
      </c>
      <c r="DW123" s="27">
        <v>30.396827999999999</v>
      </c>
      <c r="DX123" s="27">
        <v>30.499447</v>
      </c>
      <c r="DY123" s="27">
        <v>59.094999999999999</v>
      </c>
      <c r="DZ123" s="27">
        <v>31.363607000000002</v>
      </c>
      <c r="EA123" s="27">
        <v>26.843226703200003</v>
      </c>
      <c r="EB123" s="28">
        <v>30.600745</v>
      </c>
      <c r="EC123" s="28">
        <v>30.780820000000002</v>
      </c>
      <c r="ED123" s="28">
        <v>29.45143879135977</v>
      </c>
      <c r="EE123" s="28">
        <v>29.456187065491964</v>
      </c>
      <c r="EF123" s="28">
        <v>30.154261482391103</v>
      </c>
      <c r="EG123" s="28">
        <v>30.652981123203496</v>
      </c>
      <c r="EH123" s="28">
        <v>30.279455925984923</v>
      </c>
      <c r="EI123" s="28">
        <v>29.811671192105258</v>
      </c>
      <c r="EJ123" s="28">
        <v>29.59181657804486</v>
      </c>
      <c r="EK123" s="28">
        <v>30.468202857487448</v>
      </c>
      <c r="EL123" s="27">
        <v>30.899121000000001</v>
      </c>
      <c r="EM123" s="27">
        <v>30.893719999999998</v>
      </c>
      <c r="EN123" s="27">
        <v>30.305010999999997</v>
      </c>
      <c r="EO123" s="27">
        <v>29.716301999999999</v>
      </c>
      <c r="EP123" s="27">
        <v>30.007956</v>
      </c>
      <c r="EQ123" s="27">
        <v>30.629071</v>
      </c>
      <c r="ER123" s="27">
        <v>31.628255999999997</v>
      </c>
      <c r="ES123" s="27">
        <v>32.114345999999998</v>
      </c>
      <c r="ET123" s="27">
        <v>31.304196000000001</v>
      </c>
      <c r="EU123" s="27">
        <v>32.125148000000003</v>
      </c>
      <c r="EV123" s="27">
        <v>28.241828999999999</v>
      </c>
      <c r="EW123" s="27">
        <v>30.191589999999998</v>
      </c>
      <c r="EX123" s="27">
        <v>30.337416999999999</v>
      </c>
      <c r="EY123" s="27">
        <v>29.889133999999999</v>
      </c>
      <c r="EZ123" s="27">
        <v>29.683896000000001</v>
      </c>
      <c r="FA123" s="27">
        <v>30.488644999999998</v>
      </c>
      <c r="FB123" s="27">
        <v>29.527266999999998</v>
      </c>
      <c r="FC123" s="27">
        <v>30.801902999999999</v>
      </c>
      <c r="FD123" s="27">
        <v>30.057619889522783</v>
      </c>
      <c r="FE123" s="27">
        <v>28.555364834652835</v>
      </c>
      <c r="FF123" s="27">
        <v>27.976464999999997</v>
      </c>
      <c r="FG123" s="28">
        <v>29.015999999999998</v>
      </c>
      <c r="FH123" s="28">
        <v>30.14</v>
      </c>
      <c r="FI123" s="28">
        <v>28.646999999999998</v>
      </c>
      <c r="FJ123" s="28">
        <v>30.699283999999999</v>
      </c>
      <c r="FK123" s="28">
        <v>30.315813000000002</v>
      </c>
      <c r="FL123" s="27">
        <v>42.325365000000005</v>
      </c>
      <c r="FM123" s="27">
        <v>60.71</v>
      </c>
      <c r="FN123" s="27">
        <v>68.8</v>
      </c>
      <c r="FO123" s="27">
        <v>43.83</v>
      </c>
      <c r="FP123" s="27">
        <v>17.313889073892813</v>
      </c>
      <c r="FQ123" s="27">
        <v>339.49200000000002</v>
      </c>
      <c r="FR123" s="27">
        <v>272.10500000000002</v>
      </c>
      <c r="FS123" s="27">
        <v>506.82499999999999</v>
      </c>
      <c r="FT123" s="27">
        <v>3.158109318996416</v>
      </c>
      <c r="FU123" s="27"/>
    </row>
    <row r="124" spans="1:177" x14ac:dyDescent="0.25">
      <c r="A124" s="15">
        <v>43709</v>
      </c>
      <c r="B124" s="27">
        <v>12.556533333333334</v>
      </c>
      <c r="C124" s="27">
        <v>13.314523809523807</v>
      </c>
      <c r="D124" s="27">
        <v>13.288955922666668</v>
      </c>
      <c r="E124" s="27">
        <v>14.091159983333331</v>
      </c>
      <c r="F124" s="27">
        <v>9.7169666666666679</v>
      </c>
      <c r="G124" s="27">
        <v>11.114476190476191</v>
      </c>
      <c r="H124" s="27">
        <v>9.7169666666666679</v>
      </c>
      <c r="I124" s="27">
        <v>10.283757332333334</v>
      </c>
      <c r="J124" s="27">
        <v>11.762783586666668</v>
      </c>
      <c r="K124" s="27">
        <v>13.809809523809523</v>
      </c>
      <c r="L124" s="27">
        <v>13.810714285714285</v>
      </c>
      <c r="M124" s="27">
        <v>14.6151</v>
      </c>
      <c r="N124" s="27">
        <v>14.61629325</v>
      </c>
      <c r="O124" s="27">
        <v>16.597528815833119</v>
      </c>
      <c r="P124" s="27">
        <v>16.853113446367352</v>
      </c>
      <c r="Q124" s="27">
        <v>9.9045333333333314</v>
      </c>
      <c r="R124" s="27">
        <v>11.450633333333332</v>
      </c>
      <c r="S124" s="27">
        <v>25.432933333333331</v>
      </c>
      <c r="T124" s="27">
        <v>24.549599999999998</v>
      </c>
      <c r="U124" s="27">
        <v>9.7568000000000001</v>
      </c>
      <c r="V124" s="27">
        <v>51.179041291666664</v>
      </c>
      <c r="W124" s="27">
        <v>58.501103531746011</v>
      </c>
      <c r="X124" s="27">
        <v>47.236392393162404</v>
      </c>
      <c r="Y124" s="27">
        <v>57.395537792207783</v>
      </c>
      <c r="Z124" s="27">
        <v>56.354370355029566</v>
      </c>
      <c r="AA124" s="27">
        <v>43.958287218749987</v>
      </c>
      <c r="AB124" s="27">
        <v>52.817028985507235</v>
      </c>
      <c r="AC124" s="27">
        <v>35.043888658000036</v>
      </c>
      <c r="AD124" s="27">
        <v>11.219377</v>
      </c>
      <c r="AE124" s="27">
        <v>14.185629899999999</v>
      </c>
      <c r="AF124" s="27">
        <v>13.6344481</v>
      </c>
      <c r="AG124" s="27">
        <v>16.774692999999999</v>
      </c>
      <c r="AH124" s="27">
        <v>15.13109</v>
      </c>
      <c r="AI124" s="27">
        <v>13.490594</v>
      </c>
      <c r="AJ124" s="27">
        <v>11.427546</v>
      </c>
      <c r="AK124" s="27">
        <v>14.2368954</v>
      </c>
      <c r="AL124" s="27">
        <v>13.779544999999999</v>
      </c>
      <c r="AM124" s="27">
        <v>16.634877999999997</v>
      </c>
      <c r="AN124" s="27">
        <v>14.988168</v>
      </c>
      <c r="AO124" s="27">
        <v>13.496807999999998</v>
      </c>
      <c r="AP124" s="27">
        <v>13.78</v>
      </c>
      <c r="AQ124" s="27">
        <v>11.221</v>
      </c>
      <c r="AR124" s="27">
        <v>11.43</v>
      </c>
      <c r="AS124" s="27">
        <v>14.188000000000001</v>
      </c>
      <c r="AT124" s="27">
        <v>13.64</v>
      </c>
      <c r="AU124" s="27">
        <v>16.77536926019771</v>
      </c>
      <c r="AV124" s="27">
        <v>15.1341030949326</v>
      </c>
      <c r="AW124" s="27">
        <v>13.491932096328</v>
      </c>
      <c r="AX124" s="27">
        <v>14.24</v>
      </c>
      <c r="AY124" s="27">
        <v>13.78</v>
      </c>
      <c r="AZ124" s="27">
        <v>16.635550754356004</v>
      </c>
      <c r="BA124" s="27">
        <v>14.9914066842169</v>
      </c>
      <c r="BB124" s="27">
        <v>13.500507057349701</v>
      </c>
      <c r="BC124" s="27">
        <v>15.653065999999999</v>
      </c>
      <c r="BD124" s="27">
        <v>28.269919999999999</v>
      </c>
      <c r="BE124" s="27">
        <v>29.299340000000001</v>
      </c>
      <c r="BF124" s="27">
        <v>26.006399999999999</v>
      </c>
      <c r="BG124" s="27">
        <v>28.510719999999999</v>
      </c>
      <c r="BH124" s="27">
        <v>29.02242</v>
      </c>
      <c r="BI124" s="27">
        <v>26.048540000000003</v>
      </c>
      <c r="BJ124" s="27">
        <v>27.679959999999998</v>
      </c>
      <c r="BK124" s="27">
        <v>27.788319999999995</v>
      </c>
      <c r="BL124" s="27">
        <v>28.4635</v>
      </c>
      <c r="BM124" s="27">
        <v>18.086604993422938</v>
      </c>
      <c r="BN124" s="27">
        <v>18.086604993422938</v>
      </c>
      <c r="BO124" s="27">
        <v>18.086604993422938</v>
      </c>
      <c r="BP124" s="27">
        <v>18.086604993422938</v>
      </c>
      <c r="BQ124" s="27">
        <v>17.015796199999997</v>
      </c>
      <c r="BR124" s="27">
        <v>17.214022799999999</v>
      </c>
      <c r="BS124" s="27">
        <v>18.086604993422938</v>
      </c>
      <c r="BT124" s="27">
        <v>14.999042499999998</v>
      </c>
      <c r="BU124" s="27">
        <v>12.592670999999999</v>
      </c>
      <c r="BV124" s="27">
        <v>17.063644</v>
      </c>
      <c r="BW124" s="27">
        <v>18.444184568095686</v>
      </c>
      <c r="BX124" s="27">
        <v>15.047200999999999</v>
      </c>
      <c r="BY124" s="27">
        <v>12.5348808</v>
      </c>
      <c r="BZ124" s="27">
        <v>17.216999999999999</v>
      </c>
      <c r="CA124" s="27">
        <v>18.086604993422938</v>
      </c>
      <c r="CB124" s="27">
        <v>15</v>
      </c>
      <c r="CC124" s="27">
        <v>12.595000000000001</v>
      </c>
      <c r="CD124" s="27">
        <v>18.086604993422938</v>
      </c>
      <c r="CE124" s="27">
        <v>18.086604993422938</v>
      </c>
      <c r="CF124" s="27">
        <v>18.086604993422938</v>
      </c>
      <c r="CG124" s="27">
        <v>18.086604993422938</v>
      </c>
      <c r="CH124" s="27">
        <v>17.02</v>
      </c>
      <c r="CI124" s="27">
        <v>17.059999999999999</v>
      </c>
      <c r="CJ124" s="27">
        <v>18.444184568095686</v>
      </c>
      <c r="CK124" s="27">
        <v>15.047200999999999</v>
      </c>
      <c r="CL124" s="27">
        <v>12.53</v>
      </c>
      <c r="CM124" s="27">
        <v>18.086604993422938</v>
      </c>
      <c r="CN124" s="27">
        <v>32.249139999999997</v>
      </c>
      <c r="CO124" s="27">
        <v>32.05048</v>
      </c>
      <c r="CP124" s="27">
        <v>33.465180000000004</v>
      </c>
      <c r="CQ124" s="27">
        <v>34.837739999999997</v>
      </c>
      <c r="CR124" s="27">
        <v>28.70336</v>
      </c>
      <c r="CS124" s="27">
        <v>23.929500000000001</v>
      </c>
      <c r="CT124" s="27">
        <v>35.043888658000036</v>
      </c>
      <c r="CU124" s="27">
        <v>35.043888658000036</v>
      </c>
      <c r="CV124" s="27">
        <v>35.043888658000036</v>
      </c>
      <c r="CW124" s="27">
        <v>35.043888658000036</v>
      </c>
      <c r="CX124" s="27">
        <v>35.043888658000036</v>
      </c>
      <c r="CY124" s="27">
        <v>32.977559999999997</v>
      </c>
      <c r="CZ124" s="27">
        <v>33.296619999999997</v>
      </c>
      <c r="DA124" s="27">
        <v>34.95814</v>
      </c>
      <c r="DB124" s="27">
        <v>28.667239999999996</v>
      </c>
      <c r="DC124" s="27">
        <v>23.893379999999997</v>
      </c>
      <c r="DD124" s="27">
        <v>22.129519999999999</v>
      </c>
      <c r="DE124" s="27">
        <v>21.744239999999998</v>
      </c>
      <c r="DF124" s="27">
        <v>35.460074222222218</v>
      </c>
      <c r="DG124" s="27">
        <v>27.902699999999999</v>
      </c>
      <c r="DH124" s="27">
        <v>28.269919999999999</v>
      </c>
      <c r="DI124" s="27">
        <v>57.043999999999997</v>
      </c>
      <c r="DJ124" s="27">
        <v>30.149019822692672</v>
      </c>
      <c r="DK124" s="27">
        <v>29.420950749427671</v>
      </c>
      <c r="DL124" s="27">
        <v>28.806877742646108</v>
      </c>
      <c r="DM124" s="27">
        <v>30.415172409831111</v>
      </c>
      <c r="DN124" s="27">
        <v>30.49290262386074</v>
      </c>
      <c r="DO124" s="27">
        <v>17.2870068</v>
      </c>
      <c r="DP124" s="27">
        <v>21.294168466666669</v>
      </c>
      <c r="DQ124" s="27">
        <v>24.123234983181423</v>
      </c>
      <c r="DR124" s="27">
        <v>23.540682666666676</v>
      </c>
      <c r="DS124" s="27">
        <v>31.255586999999998</v>
      </c>
      <c r="DT124" s="27">
        <v>29.300424999999997</v>
      </c>
      <c r="DU124" s="27">
        <v>30.629071</v>
      </c>
      <c r="DV124" s="27">
        <v>30.737090999999999</v>
      </c>
      <c r="DW124" s="27">
        <v>31.179972999999997</v>
      </c>
      <c r="DX124" s="27">
        <v>30.034960999999999</v>
      </c>
      <c r="DY124" s="27">
        <v>58.195</v>
      </c>
      <c r="DZ124" s="27">
        <v>30.958532000000002</v>
      </c>
      <c r="EA124" s="27">
        <v>26.843226703200003</v>
      </c>
      <c r="EB124" s="28">
        <v>30.600745</v>
      </c>
      <c r="EC124" s="28">
        <v>30.780820000000002</v>
      </c>
      <c r="ED124" s="28">
        <v>30.554125035266669</v>
      </c>
      <c r="EE124" s="28">
        <v>30.279449453371711</v>
      </c>
      <c r="EF124" s="28">
        <v>29.046215347035236</v>
      </c>
      <c r="EG124" s="28">
        <v>30.64481057827032</v>
      </c>
      <c r="EH124" s="28">
        <v>30.034404059438241</v>
      </c>
      <c r="EI124" s="28">
        <v>29.811671192105258</v>
      </c>
      <c r="EJ124" s="28">
        <v>29.319540872217313</v>
      </c>
      <c r="EK124" s="28">
        <v>30.179890430265527</v>
      </c>
      <c r="EL124" s="27">
        <v>29.710901</v>
      </c>
      <c r="EM124" s="27">
        <v>30.515650000000001</v>
      </c>
      <c r="EN124" s="27">
        <v>30.305010999999997</v>
      </c>
      <c r="EO124" s="27">
        <v>30.893719999999998</v>
      </c>
      <c r="EP124" s="27">
        <v>29.716301999999999</v>
      </c>
      <c r="EQ124" s="27">
        <v>30.396827999999999</v>
      </c>
      <c r="ER124" s="27">
        <v>29.716301999999999</v>
      </c>
      <c r="ES124" s="27">
        <v>31.309596999999997</v>
      </c>
      <c r="ET124" s="27">
        <v>30.693883</v>
      </c>
      <c r="EU124" s="27">
        <v>31.622855000000001</v>
      </c>
      <c r="EV124" s="27">
        <v>29.214008999999997</v>
      </c>
      <c r="EW124" s="27">
        <v>29.138394999999996</v>
      </c>
      <c r="EX124" s="27">
        <v>30.056565000000003</v>
      </c>
      <c r="EY124" s="27">
        <v>29.889133999999999</v>
      </c>
      <c r="EZ124" s="27">
        <v>29.397642999999995</v>
      </c>
      <c r="FA124" s="27">
        <v>30.223996</v>
      </c>
      <c r="FB124" s="27">
        <v>30.337416999999999</v>
      </c>
      <c r="FC124" s="27">
        <v>30.467040999999998</v>
      </c>
      <c r="FD124" s="27">
        <v>30.036997770812295</v>
      </c>
      <c r="FE124" s="27">
        <v>28.535773392429338</v>
      </c>
      <c r="FF124" s="27">
        <v>27.976464999999997</v>
      </c>
      <c r="FG124" s="28">
        <v>28.803000000000001</v>
      </c>
      <c r="FH124" s="28">
        <v>29.905999999999999</v>
      </c>
      <c r="FI124" s="28">
        <v>28.241</v>
      </c>
      <c r="FJ124" s="28">
        <v>30.472442000000001</v>
      </c>
      <c r="FK124" s="28">
        <v>29.883732999999999</v>
      </c>
      <c r="FL124" s="27">
        <v>41.969558000000006</v>
      </c>
      <c r="FM124" s="27">
        <v>59.58</v>
      </c>
      <c r="FN124" s="27">
        <v>68.34</v>
      </c>
      <c r="FO124" s="27">
        <v>43.82</v>
      </c>
      <c r="FP124" s="27">
        <v>17.313889073892813</v>
      </c>
      <c r="FQ124" s="27">
        <v>341.80500000000001</v>
      </c>
      <c r="FR124" s="27">
        <v>277.20699999999999</v>
      </c>
      <c r="FS124" s="27">
        <v>538.077</v>
      </c>
      <c r="FT124" s="27">
        <v>3.4879259259259259</v>
      </c>
      <c r="FU124" s="27"/>
    </row>
    <row r="125" spans="1:177" x14ac:dyDescent="0.25">
      <c r="A125" s="15">
        <v>43739</v>
      </c>
      <c r="B125" s="27">
        <v>12.805354838709674</v>
      </c>
      <c r="C125" s="27">
        <v>15.462761904761903</v>
      </c>
      <c r="D125" s="27">
        <v>13.552291186451608</v>
      </c>
      <c r="E125" s="27">
        <v>16.364704806666666</v>
      </c>
      <c r="F125" s="27">
        <v>10.008322580645157</v>
      </c>
      <c r="G125" s="27">
        <v>12.765809523809523</v>
      </c>
      <c r="H125" s="27">
        <v>10.008322580645157</v>
      </c>
      <c r="I125" s="27">
        <v>10.592108036774189</v>
      </c>
      <c r="J125" s="27">
        <v>13.510439193333331</v>
      </c>
      <c r="K125" s="27">
        <v>15.859238095238094</v>
      </c>
      <c r="L125" s="27">
        <v>15.859523809523807</v>
      </c>
      <c r="M125" s="27">
        <v>16.783999999999999</v>
      </c>
      <c r="N125" s="27">
        <v>16.784609833333331</v>
      </c>
      <c r="O125" s="27">
        <v>18.766428815833116</v>
      </c>
      <c r="P125" s="27">
        <v>19.022013446367353</v>
      </c>
      <c r="Q125" s="27">
        <v>10.137806451612905</v>
      </c>
      <c r="R125" s="27">
        <v>10.60067741935484</v>
      </c>
      <c r="S125" s="27">
        <v>25.345967741935485</v>
      </c>
      <c r="T125" s="27">
        <v>25.239935483870976</v>
      </c>
      <c r="U125" s="27">
        <v>10.014387096774191</v>
      </c>
      <c r="V125" s="27">
        <v>52.821667999999995</v>
      </c>
      <c r="W125" s="27">
        <v>61.236686268115932</v>
      </c>
      <c r="X125" s="27">
        <v>47.869546375266509</v>
      </c>
      <c r="Y125" s="27">
        <v>60.171630355731217</v>
      </c>
      <c r="Z125" s="27">
        <v>58.389279050279349</v>
      </c>
      <c r="AA125" s="27">
        <v>43.696610958466458</v>
      </c>
      <c r="AB125" s="27">
        <v>57.681159420289845</v>
      </c>
      <c r="AC125" s="27">
        <v>35.215383664595912</v>
      </c>
      <c r="AD125" s="27">
        <v>11.219377</v>
      </c>
      <c r="AE125" s="27">
        <v>14.185629899999999</v>
      </c>
      <c r="AF125" s="27">
        <v>13.6344481</v>
      </c>
      <c r="AG125" s="27">
        <v>16.774692999999999</v>
      </c>
      <c r="AH125" s="27">
        <v>15.13109</v>
      </c>
      <c r="AI125" s="27">
        <v>13.490594</v>
      </c>
      <c r="AJ125" s="27">
        <v>11.427546</v>
      </c>
      <c r="AK125" s="27">
        <v>14.2368954</v>
      </c>
      <c r="AL125" s="27">
        <v>13.779544999999999</v>
      </c>
      <c r="AM125" s="27">
        <v>16.634877999999997</v>
      </c>
      <c r="AN125" s="27">
        <v>14.988168</v>
      </c>
      <c r="AO125" s="27">
        <v>13.496807999999998</v>
      </c>
      <c r="AP125" s="27">
        <v>13.78</v>
      </c>
      <c r="AQ125" s="27">
        <v>11.221</v>
      </c>
      <c r="AR125" s="27">
        <v>11.43</v>
      </c>
      <c r="AS125" s="27">
        <v>14.188000000000001</v>
      </c>
      <c r="AT125" s="27">
        <v>13.64</v>
      </c>
      <c r="AU125" s="27">
        <v>16.77536926019771</v>
      </c>
      <c r="AV125" s="27">
        <v>15.1341030949326</v>
      </c>
      <c r="AW125" s="27">
        <v>13.491932096328</v>
      </c>
      <c r="AX125" s="27">
        <v>14.24</v>
      </c>
      <c r="AY125" s="27">
        <v>13.78</v>
      </c>
      <c r="AZ125" s="27">
        <v>16.635550754356004</v>
      </c>
      <c r="BA125" s="27">
        <v>14.9914066842169</v>
      </c>
      <c r="BB125" s="27">
        <v>13.500507057349701</v>
      </c>
      <c r="BC125" s="27">
        <v>15.653065999999999</v>
      </c>
      <c r="BD125" s="27">
        <v>28.269919999999999</v>
      </c>
      <c r="BE125" s="27">
        <v>29.299340000000001</v>
      </c>
      <c r="BF125" s="27">
        <v>26.006399999999999</v>
      </c>
      <c r="BG125" s="27">
        <v>28.510719999999999</v>
      </c>
      <c r="BH125" s="27">
        <v>29.02242</v>
      </c>
      <c r="BI125" s="27">
        <v>26.048540000000003</v>
      </c>
      <c r="BJ125" s="27">
        <v>27.679959999999998</v>
      </c>
      <c r="BK125" s="27">
        <v>27.788319999999995</v>
      </c>
      <c r="BL125" s="27">
        <v>28.787500000000001</v>
      </c>
      <c r="BM125" s="27">
        <v>18.175115788355399</v>
      </c>
      <c r="BN125" s="27">
        <v>18.175115788355399</v>
      </c>
      <c r="BO125" s="27">
        <v>18.175115788355399</v>
      </c>
      <c r="BP125" s="27">
        <v>18.175115788355399</v>
      </c>
      <c r="BQ125" s="27">
        <v>17.015796199999997</v>
      </c>
      <c r="BR125" s="27">
        <v>17.214022799999999</v>
      </c>
      <c r="BS125" s="27">
        <v>18.113499299999997</v>
      </c>
      <c r="BT125" s="27">
        <v>14.999042499999998</v>
      </c>
      <c r="BU125" s="27">
        <v>12.592670999999999</v>
      </c>
      <c r="BV125" s="27">
        <v>17.063644</v>
      </c>
      <c r="BW125" s="27">
        <v>18.175115788355399</v>
      </c>
      <c r="BX125" s="27">
        <v>15.047200999999999</v>
      </c>
      <c r="BY125" s="27">
        <v>12.5348808</v>
      </c>
      <c r="BZ125" s="27">
        <v>17.216999999999999</v>
      </c>
      <c r="CA125" s="27">
        <v>18.12</v>
      </c>
      <c r="CB125" s="27">
        <v>15</v>
      </c>
      <c r="CC125" s="27">
        <v>12.595000000000001</v>
      </c>
      <c r="CD125" s="27">
        <v>18.175115788355399</v>
      </c>
      <c r="CE125" s="27">
        <v>18.175115788355399</v>
      </c>
      <c r="CF125" s="27">
        <v>18.175115788355399</v>
      </c>
      <c r="CG125" s="27">
        <v>18.175115788355399</v>
      </c>
      <c r="CH125" s="27">
        <v>17.02</v>
      </c>
      <c r="CI125" s="27">
        <v>17.059999999999999</v>
      </c>
      <c r="CJ125" s="27">
        <v>18.175115788355399</v>
      </c>
      <c r="CK125" s="27">
        <v>15.047200999999999</v>
      </c>
      <c r="CL125" s="27">
        <v>12.53</v>
      </c>
      <c r="CM125" s="27">
        <v>18.175115788355399</v>
      </c>
      <c r="CN125" s="27">
        <v>32.249139999999997</v>
      </c>
      <c r="CO125" s="27">
        <v>32.05048</v>
      </c>
      <c r="CP125" s="27">
        <v>33.465180000000004</v>
      </c>
      <c r="CQ125" s="27">
        <v>34.837739999999997</v>
      </c>
      <c r="CR125" s="27">
        <v>28.70336</v>
      </c>
      <c r="CS125" s="27">
        <v>23.929500000000001</v>
      </c>
      <c r="CT125" s="27">
        <v>35.215383664595912</v>
      </c>
      <c r="CU125" s="27">
        <v>35.215383664595912</v>
      </c>
      <c r="CV125" s="27">
        <v>35.215383664595912</v>
      </c>
      <c r="CW125" s="27">
        <v>35.215383664595912</v>
      </c>
      <c r="CX125" s="27">
        <v>35.215383664595912</v>
      </c>
      <c r="CY125" s="27">
        <v>32.977559999999997</v>
      </c>
      <c r="CZ125" s="27">
        <v>33.296619999999997</v>
      </c>
      <c r="DA125" s="27">
        <v>34.95814</v>
      </c>
      <c r="DB125" s="27">
        <v>28.667239999999996</v>
      </c>
      <c r="DC125" s="27">
        <v>23.893379999999997</v>
      </c>
      <c r="DD125" s="27">
        <v>22.129519999999999</v>
      </c>
      <c r="DE125" s="27">
        <v>21.744239999999998</v>
      </c>
      <c r="DF125" s="27">
        <v>34.686437333333323</v>
      </c>
      <c r="DG125" s="27">
        <v>27.902699999999999</v>
      </c>
      <c r="DH125" s="27">
        <v>28.269919999999999</v>
      </c>
      <c r="DI125" s="27">
        <v>54.033999999999999</v>
      </c>
      <c r="DJ125" s="27">
        <v>30.296560707889835</v>
      </c>
      <c r="DK125" s="27">
        <v>29.802710690106988</v>
      </c>
      <c r="DL125" s="27">
        <v>28.856942733359254</v>
      </c>
      <c r="DM125" s="27">
        <v>30.289319381452199</v>
      </c>
      <c r="DN125" s="27">
        <v>30.035800626754785</v>
      </c>
      <c r="DO125" s="27">
        <v>17.317050800000001</v>
      </c>
      <c r="DP125" s="27">
        <v>21.206056666666662</v>
      </c>
      <c r="DQ125" s="27">
        <v>24.241287359814869</v>
      </c>
      <c r="DR125" s="27">
        <v>23.846141511111121</v>
      </c>
      <c r="DS125" s="27">
        <v>30.504847999999996</v>
      </c>
      <c r="DT125" s="27">
        <v>28.992568000000002</v>
      </c>
      <c r="DU125" s="27">
        <v>30.153783000000001</v>
      </c>
      <c r="DV125" s="27">
        <v>30.153783000000001</v>
      </c>
      <c r="DW125" s="27">
        <v>31.179972999999997</v>
      </c>
      <c r="DX125" s="27">
        <v>30.153783000000001</v>
      </c>
      <c r="DY125" s="27">
        <v>58.426000000000002</v>
      </c>
      <c r="DZ125" s="27">
        <v>30.553456999999998</v>
      </c>
      <c r="EA125" s="27">
        <v>25.787594192400004</v>
      </c>
      <c r="EB125" s="28">
        <v>29.364230000000003</v>
      </c>
      <c r="EC125" s="28">
        <v>30.600745</v>
      </c>
      <c r="ED125" s="28">
        <v>30.554125035266669</v>
      </c>
      <c r="EE125" s="28">
        <v>30.279449453371711</v>
      </c>
      <c r="EF125" s="28">
        <v>29.244053164052556</v>
      </c>
      <c r="EG125" s="28">
        <v>30.244373070427027</v>
      </c>
      <c r="EH125" s="28">
        <v>29.904054281307037</v>
      </c>
      <c r="EI125" s="28">
        <v>29.904054281307037</v>
      </c>
      <c r="EJ125" s="28">
        <v>29.622465182754361</v>
      </c>
      <c r="EK125" s="28">
        <v>29.898188290236725</v>
      </c>
      <c r="EL125" s="27">
        <v>29.187003999999998</v>
      </c>
      <c r="EM125" s="27">
        <v>30.099773000000003</v>
      </c>
      <c r="EN125" s="27">
        <v>30.099773000000003</v>
      </c>
      <c r="EO125" s="27">
        <v>30.893719999999998</v>
      </c>
      <c r="EP125" s="27">
        <v>29.932341999999998</v>
      </c>
      <c r="EQ125" s="27">
        <v>30.110575000000001</v>
      </c>
      <c r="ER125" s="27">
        <v>28.776527999999999</v>
      </c>
      <c r="ES125" s="27">
        <v>30.477842999999996</v>
      </c>
      <c r="ET125" s="27">
        <v>30.666877999999997</v>
      </c>
      <c r="EU125" s="27">
        <v>31.104359000000002</v>
      </c>
      <c r="EV125" s="27">
        <v>29.440850999999999</v>
      </c>
      <c r="EW125" s="27">
        <v>29.235613000000001</v>
      </c>
      <c r="EX125" s="27">
        <v>29.878332</v>
      </c>
      <c r="EY125" s="27">
        <v>29.878332</v>
      </c>
      <c r="EZ125" s="27">
        <v>29.673093999999999</v>
      </c>
      <c r="FA125" s="27">
        <v>29.953946000000002</v>
      </c>
      <c r="FB125" s="27">
        <v>30.337416999999999</v>
      </c>
      <c r="FC125" s="27">
        <v>30.191589999999998</v>
      </c>
      <c r="FD125" s="27">
        <v>30.083808758664055</v>
      </c>
      <c r="FE125" s="27">
        <v>28.580244805711249</v>
      </c>
      <c r="FF125" s="27">
        <v>28.512499999999999</v>
      </c>
      <c r="FG125" s="28">
        <v>28.795000000000002</v>
      </c>
      <c r="FH125" s="28">
        <v>29.274000000000001</v>
      </c>
      <c r="FI125" s="28">
        <v>28.417000000000002</v>
      </c>
      <c r="FJ125" s="28">
        <v>30.461639999999996</v>
      </c>
      <c r="FK125" s="28">
        <v>30.056565000000003</v>
      </c>
      <c r="FL125" s="27">
        <v>42.431556666666673</v>
      </c>
      <c r="FM125" s="27">
        <v>59.8</v>
      </c>
      <c r="FN125" s="27">
        <v>67.86</v>
      </c>
      <c r="FO125" s="27">
        <v>45.4</v>
      </c>
      <c r="FP125" s="27">
        <v>19.482205657226142</v>
      </c>
      <c r="FQ125" s="27">
        <v>359.10399999999998</v>
      </c>
      <c r="FR125" s="27">
        <v>228.041</v>
      </c>
      <c r="FS125" s="27">
        <v>520.67399999999998</v>
      </c>
      <c r="FT125" s="27">
        <v>3.5570430107526869</v>
      </c>
      <c r="FU125" s="27"/>
    </row>
    <row r="126" spans="1:177" x14ac:dyDescent="0.25">
      <c r="A126" s="15">
        <v>43770</v>
      </c>
      <c r="B126" s="27">
        <v>16.176033333333329</v>
      </c>
      <c r="C126" s="27">
        <v>17.206782608695651</v>
      </c>
      <c r="D126" s="27">
        <v>17.119581357666661</v>
      </c>
      <c r="E126" s="27">
        <v>18.210454238260869</v>
      </c>
      <c r="F126" s="27">
        <v>14.408966666666664</v>
      </c>
      <c r="G126" s="27">
        <v>15.423739130434782</v>
      </c>
      <c r="H126" s="27">
        <v>14.408966666666664</v>
      </c>
      <c r="I126" s="27">
        <v>15.249441692333331</v>
      </c>
      <c r="J126" s="27">
        <v>16.323405833913043</v>
      </c>
      <c r="K126" s="27">
        <v>15.859238095238094</v>
      </c>
      <c r="L126" s="27">
        <v>15.859523809523807</v>
      </c>
      <c r="M126" s="27">
        <v>16.783999999999999</v>
      </c>
      <c r="N126" s="27">
        <v>16.784609833333331</v>
      </c>
      <c r="O126" s="27">
        <v>18.766428815833116</v>
      </c>
      <c r="P126" s="27">
        <v>19.022013446367353</v>
      </c>
      <c r="Q126" s="27">
        <v>14.754333333333333</v>
      </c>
      <c r="R126" s="27">
        <v>14.677766666666665</v>
      </c>
      <c r="S126" s="27">
        <v>37.274233333333335</v>
      </c>
      <c r="T126" s="27">
        <v>35.154666666666678</v>
      </c>
      <c r="U126" s="27">
        <v>14.305266666666666</v>
      </c>
      <c r="V126" s="27">
        <v>48.158593402777754</v>
      </c>
      <c r="W126" s="27">
        <v>57.600371825396806</v>
      </c>
      <c r="X126" s="27">
        <v>43.074558867521354</v>
      </c>
      <c r="Y126" s="27">
        <v>57.729243181818163</v>
      </c>
      <c r="Z126" s="27">
        <v>52.432614333333341</v>
      </c>
      <c r="AA126" s="27">
        <v>39.174634906249977</v>
      </c>
      <c r="AB126" s="27">
        <v>57.681159420289845</v>
      </c>
      <c r="AC126" s="27">
        <v>35.236381212232111</v>
      </c>
      <c r="AD126" s="27">
        <v>11.219377</v>
      </c>
      <c r="AE126" s="27">
        <v>14.185629899999999</v>
      </c>
      <c r="AF126" s="27">
        <v>13.6344481</v>
      </c>
      <c r="AG126" s="27">
        <v>16.774692999999999</v>
      </c>
      <c r="AH126" s="27">
        <v>15.13109</v>
      </c>
      <c r="AI126" s="27">
        <v>13.490594</v>
      </c>
      <c r="AJ126" s="27">
        <v>11.427546</v>
      </c>
      <c r="AK126" s="27">
        <v>14.2368954</v>
      </c>
      <c r="AL126" s="27">
        <v>13.779544999999999</v>
      </c>
      <c r="AM126" s="27">
        <v>16.634877999999997</v>
      </c>
      <c r="AN126" s="27">
        <v>14.988168</v>
      </c>
      <c r="AO126" s="27">
        <v>13.496807999999998</v>
      </c>
      <c r="AP126" s="27">
        <v>13.78</v>
      </c>
      <c r="AQ126" s="27">
        <v>11.221</v>
      </c>
      <c r="AR126" s="27">
        <v>11.43</v>
      </c>
      <c r="AS126" s="27">
        <v>14.188000000000001</v>
      </c>
      <c r="AT126" s="27">
        <v>13.64</v>
      </c>
      <c r="AU126" s="27">
        <v>16.77536926019771</v>
      </c>
      <c r="AV126" s="27">
        <v>15.1341030949326</v>
      </c>
      <c r="AW126" s="27">
        <v>13.491932096328</v>
      </c>
      <c r="AX126" s="27">
        <v>14.24</v>
      </c>
      <c r="AY126" s="27">
        <v>13.78</v>
      </c>
      <c r="AZ126" s="27">
        <v>16.635550754356004</v>
      </c>
      <c r="BA126" s="27">
        <v>14.9914066842169</v>
      </c>
      <c r="BB126" s="27">
        <v>13.500507057349701</v>
      </c>
      <c r="BC126" s="27">
        <v>15.653065999999999</v>
      </c>
      <c r="BD126" s="27">
        <v>28.269919999999999</v>
      </c>
      <c r="BE126" s="27">
        <v>29.299340000000001</v>
      </c>
      <c r="BF126" s="27">
        <v>26.006399999999999</v>
      </c>
      <c r="BG126" s="27">
        <v>28.510719999999999</v>
      </c>
      <c r="BH126" s="27">
        <v>29.02242</v>
      </c>
      <c r="BI126" s="27">
        <v>26.048540000000003</v>
      </c>
      <c r="BJ126" s="27">
        <v>27.679959999999998</v>
      </c>
      <c r="BK126" s="27">
        <v>27.788319999999995</v>
      </c>
      <c r="BL126" s="27">
        <v>28.854500000000002</v>
      </c>
      <c r="BM126" s="27">
        <v>18.18595289475169</v>
      </c>
      <c r="BN126" s="27">
        <v>18.18595289475169</v>
      </c>
      <c r="BO126" s="27">
        <v>18.18595289475169</v>
      </c>
      <c r="BP126" s="27">
        <v>18.18595289475169</v>
      </c>
      <c r="BQ126" s="27">
        <v>17.015796199999997</v>
      </c>
      <c r="BR126" s="27">
        <v>17.214022799999999</v>
      </c>
      <c r="BS126" s="27">
        <v>18.113499299999997</v>
      </c>
      <c r="BT126" s="27">
        <v>14.999042499999998</v>
      </c>
      <c r="BU126" s="27">
        <v>12.592670999999999</v>
      </c>
      <c r="BV126" s="27">
        <v>17.063644</v>
      </c>
      <c r="BW126" s="27">
        <v>18.175115788355399</v>
      </c>
      <c r="BX126" s="27">
        <v>15.047200999999999</v>
      </c>
      <c r="BY126" s="27">
        <v>12.5348808</v>
      </c>
      <c r="BZ126" s="27">
        <v>17.216999999999999</v>
      </c>
      <c r="CA126" s="27">
        <v>18.12</v>
      </c>
      <c r="CB126" s="27">
        <v>15</v>
      </c>
      <c r="CC126" s="27">
        <v>12.595000000000001</v>
      </c>
      <c r="CD126" s="27">
        <v>18.18595289475169</v>
      </c>
      <c r="CE126" s="27">
        <v>18.18595289475169</v>
      </c>
      <c r="CF126" s="27">
        <v>18.18595289475169</v>
      </c>
      <c r="CG126" s="27">
        <v>18.18595289475169</v>
      </c>
      <c r="CH126" s="27">
        <v>17.02</v>
      </c>
      <c r="CI126" s="27">
        <v>17.059999999999999</v>
      </c>
      <c r="CJ126" s="27">
        <v>18.175115788355399</v>
      </c>
      <c r="CK126" s="27">
        <v>15.047200999999999</v>
      </c>
      <c r="CL126" s="27">
        <v>12.53</v>
      </c>
      <c r="CM126" s="27">
        <v>18.18595289475169</v>
      </c>
      <c r="CN126" s="27">
        <v>32.249139999999997</v>
      </c>
      <c r="CO126" s="27">
        <v>32.05048</v>
      </c>
      <c r="CP126" s="27">
        <v>33.465180000000004</v>
      </c>
      <c r="CQ126" s="27">
        <v>34.837739999999997</v>
      </c>
      <c r="CR126" s="27">
        <v>28.70336</v>
      </c>
      <c r="CS126" s="27">
        <v>23.929500000000001</v>
      </c>
      <c r="CT126" s="27">
        <v>35.236381212232111</v>
      </c>
      <c r="CU126" s="27">
        <v>35.236381212232111</v>
      </c>
      <c r="CV126" s="27">
        <v>35.236381212232111</v>
      </c>
      <c r="CW126" s="27">
        <v>35.236381212232111</v>
      </c>
      <c r="CX126" s="27">
        <v>35.236381212232111</v>
      </c>
      <c r="CY126" s="27">
        <v>32.977559999999997</v>
      </c>
      <c r="CZ126" s="27">
        <v>33.296619999999997</v>
      </c>
      <c r="DA126" s="27">
        <v>34.95814</v>
      </c>
      <c r="DB126" s="27">
        <v>28.667239999999996</v>
      </c>
      <c r="DC126" s="27">
        <v>23.893379999999997</v>
      </c>
      <c r="DD126" s="27">
        <v>22.129519999999999</v>
      </c>
      <c r="DE126" s="27">
        <v>21.744239999999998</v>
      </c>
      <c r="DF126" s="27">
        <v>34.686437333333323</v>
      </c>
      <c r="DG126" s="27">
        <v>27.902699999999999</v>
      </c>
      <c r="DH126" s="27">
        <v>28.269919999999999</v>
      </c>
      <c r="DI126" s="27">
        <v>57.023000000000003</v>
      </c>
      <c r="DJ126" s="27">
        <v>30.314625354941128</v>
      </c>
      <c r="DK126" s="27">
        <v>29.915040416396703</v>
      </c>
      <c r="DL126" s="27">
        <v>28.330051865578159</v>
      </c>
      <c r="DM126" s="27">
        <v>29.480251867737888</v>
      </c>
      <c r="DN126" s="27">
        <v>29.317929083192947</v>
      </c>
      <c r="DO126" s="27">
        <v>17.000863599999999</v>
      </c>
      <c r="DP126" s="27">
        <v>20.639615033333332</v>
      </c>
      <c r="DQ126" s="27">
        <v>24.255741485629549</v>
      </c>
      <c r="DR126" s="27">
        <v>23.936020266666677</v>
      </c>
      <c r="DS126" s="27">
        <v>29.570474999999998</v>
      </c>
      <c r="DT126" s="27">
        <v>27.820550999999998</v>
      </c>
      <c r="DU126" s="27">
        <v>29.305826</v>
      </c>
      <c r="DV126" s="27">
        <v>30.153783000000001</v>
      </c>
      <c r="DW126" s="27">
        <v>30.153783000000001</v>
      </c>
      <c r="DX126" s="27">
        <v>30.056565000000003</v>
      </c>
      <c r="DY126" s="27">
        <v>58.237000000000002</v>
      </c>
      <c r="DZ126" s="27">
        <v>29.829722999999998</v>
      </c>
      <c r="EA126" s="27">
        <v>25.787594192400004</v>
      </c>
      <c r="EB126" s="28">
        <v>29.364230000000003</v>
      </c>
      <c r="EC126" s="28">
        <v>30.600745</v>
      </c>
      <c r="ED126" s="28">
        <v>30.143680760983035</v>
      </c>
      <c r="EE126" s="28">
        <v>29.904064654394741</v>
      </c>
      <c r="EF126" s="28">
        <v>28.918259811928856</v>
      </c>
      <c r="EG126" s="28">
        <v>29.793072576119236</v>
      </c>
      <c r="EH126" s="28">
        <v>29.536260647159978</v>
      </c>
      <c r="EI126" s="28">
        <v>29.904054281307037</v>
      </c>
      <c r="EJ126" s="28">
        <v>29.825723887966227</v>
      </c>
      <c r="EK126" s="28">
        <v>29.423427386515858</v>
      </c>
      <c r="EL126" s="27">
        <v>28.717116999999998</v>
      </c>
      <c r="EM126" s="27">
        <v>29.808119000000001</v>
      </c>
      <c r="EN126" s="27">
        <v>30.099773000000003</v>
      </c>
      <c r="EO126" s="27">
        <v>30.099773000000003</v>
      </c>
      <c r="EP126" s="27">
        <v>30.169986000000002</v>
      </c>
      <c r="EQ126" s="27">
        <v>29.683896000000001</v>
      </c>
      <c r="ER126" s="27">
        <v>26.794361000000002</v>
      </c>
      <c r="ES126" s="27">
        <v>29.208608000000002</v>
      </c>
      <c r="ET126" s="27">
        <v>30.342818000000001</v>
      </c>
      <c r="EU126" s="27">
        <v>30.175386999999997</v>
      </c>
      <c r="EV126" s="27">
        <v>29.878332</v>
      </c>
      <c r="EW126" s="27">
        <v>28.965563</v>
      </c>
      <c r="EX126" s="27">
        <v>29.575875999999997</v>
      </c>
      <c r="EY126" s="27">
        <v>29.878332</v>
      </c>
      <c r="EZ126" s="27">
        <v>29.883732999999999</v>
      </c>
      <c r="FA126" s="27">
        <v>29.505662999999998</v>
      </c>
      <c r="FB126" s="27">
        <v>29.878332</v>
      </c>
      <c r="FC126" s="27">
        <v>29.640688000000001</v>
      </c>
      <c r="FD126" s="27">
        <v>30.187434341454289</v>
      </c>
      <c r="FE126" s="27">
        <v>28.678691267329121</v>
      </c>
      <c r="FF126" s="27">
        <v>28.512499999999999</v>
      </c>
      <c r="FG126" s="28">
        <v>28.638000000000002</v>
      </c>
      <c r="FH126" s="28">
        <v>28.478999999999999</v>
      </c>
      <c r="FI126" s="28">
        <v>28.338999999999999</v>
      </c>
      <c r="FJ126" s="28">
        <v>30.294208999999999</v>
      </c>
      <c r="FK126" s="28">
        <v>29.970148999999999</v>
      </c>
      <c r="FL126" s="27">
        <v>42.682879666666679</v>
      </c>
      <c r="FM126" s="27">
        <v>58.95</v>
      </c>
      <c r="FN126" s="27">
        <v>66.8</v>
      </c>
      <c r="FO126" s="27">
        <v>46.51</v>
      </c>
      <c r="FP126" s="27">
        <v>19.482205657226142</v>
      </c>
      <c r="FQ126" s="27">
        <v>366.19299999999998</v>
      </c>
      <c r="FR126" s="27">
        <v>199.94</v>
      </c>
      <c r="FS126" s="27">
        <v>525.79</v>
      </c>
      <c r="FT126" s="27">
        <v>4.4933425925925912</v>
      </c>
      <c r="FU126" s="27"/>
    </row>
    <row r="127" spans="1:177" x14ac:dyDescent="0.25">
      <c r="A127" s="15">
        <v>43800</v>
      </c>
      <c r="B127" s="27">
        <v>14.655935483870966</v>
      </c>
      <c r="C127" s="27">
        <v>17.66333333333333</v>
      </c>
      <c r="D127" s="27">
        <v>15.510816200645159</v>
      </c>
      <c r="E127" s="27">
        <v>18.693635566666664</v>
      </c>
      <c r="F127" s="27">
        <v>13.106290322580644</v>
      </c>
      <c r="G127" s="27">
        <v>15.852047619047621</v>
      </c>
      <c r="H127" s="27">
        <v>13.106290322580644</v>
      </c>
      <c r="I127" s="27">
        <v>13.870780237096774</v>
      </c>
      <c r="J127" s="27">
        <v>16.776697556666669</v>
      </c>
      <c r="K127" s="27">
        <v>15.859238095238094</v>
      </c>
      <c r="L127" s="27">
        <v>15.859523809523807</v>
      </c>
      <c r="M127" s="27">
        <v>16.783999999999999</v>
      </c>
      <c r="N127" s="27">
        <v>16.784609833333331</v>
      </c>
      <c r="O127" s="27">
        <v>18.766428815833116</v>
      </c>
      <c r="P127" s="27">
        <v>19.022013446367353</v>
      </c>
      <c r="Q127" s="27">
        <v>13.434064516129034</v>
      </c>
      <c r="R127" s="27">
        <v>13.455903225806445</v>
      </c>
      <c r="S127" s="27">
        <v>32.129483870967732</v>
      </c>
      <c r="T127" s="27">
        <v>31.845193548387098</v>
      </c>
      <c r="U127" s="27">
        <v>13.13212903225806</v>
      </c>
      <c r="V127" s="27">
        <v>43.336153346774132</v>
      </c>
      <c r="W127" s="27">
        <v>51.19937299242423</v>
      </c>
      <c r="X127" s="27">
        <v>39.011382541666663</v>
      </c>
      <c r="Y127" s="27">
        <v>53.030466909090897</v>
      </c>
      <c r="Z127" s="27">
        <v>47.91387396341463</v>
      </c>
      <c r="AA127" s="27">
        <v>35.326444555555533</v>
      </c>
      <c r="AB127" s="27">
        <v>57.681159420289845</v>
      </c>
      <c r="AC127" s="27">
        <v>34.977072636354976</v>
      </c>
      <c r="AD127" s="27">
        <v>11.219377</v>
      </c>
      <c r="AE127" s="27">
        <v>14.185629899999999</v>
      </c>
      <c r="AF127" s="27">
        <v>13.6344481</v>
      </c>
      <c r="AG127" s="27">
        <v>16.774692999999999</v>
      </c>
      <c r="AH127" s="27">
        <v>15.13109</v>
      </c>
      <c r="AI127" s="27">
        <v>13.490594</v>
      </c>
      <c r="AJ127" s="27">
        <v>11.427546</v>
      </c>
      <c r="AK127" s="27">
        <v>14.2368954</v>
      </c>
      <c r="AL127" s="27">
        <v>13.779544999999999</v>
      </c>
      <c r="AM127" s="27">
        <v>16.634877999999997</v>
      </c>
      <c r="AN127" s="27">
        <v>14.988168</v>
      </c>
      <c r="AO127" s="27">
        <v>13.496807999999998</v>
      </c>
      <c r="AP127" s="27">
        <v>13.78</v>
      </c>
      <c r="AQ127" s="27">
        <v>11.221</v>
      </c>
      <c r="AR127" s="27">
        <v>11.43</v>
      </c>
      <c r="AS127" s="27">
        <v>14.188000000000001</v>
      </c>
      <c r="AT127" s="27">
        <v>13.64</v>
      </c>
      <c r="AU127" s="27">
        <v>16.77536926019771</v>
      </c>
      <c r="AV127" s="27">
        <v>15.1341030949326</v>
      </c>
      <c r="AW127" s="27">
        <v>13.491932096328</v>
      </c>
      <c r="AX127" s="27">
        <v>14.24</v>
      </c>
      <c r="AY127" s="27">
        <v>13.78</v>
      </c>
      <c r="AZ127" s="27">
        <v>16.635550754356004</v>
      </c>
      <c r="BA127" s="27">
        <v>14.9914066842169</v>
      </c>
      <c r="BB127" s="27">
        <v>13.500507057349701</v>
      </c>
      <c r="BC127" s="27">
        <v>15.653065999999999</v>
      </c>
      <c r="BD127" s="27">
        <v>28.269919999999999</v>
      </c>
      <c r="BE127" s="27">
        <v>29.299340000000001</v>
      </c>
      <c r="BF127" s="27">
        <v>26.006399999999999</v>
      </c>
      <c r="BG127" s="27">
        <v>28.510719999999999</v>
      </c>
      <c r="BH127" s="27">
        <v>29.02242</v>
      </c>
      <c r="BI127" s="27">
        <v>26.048540000000003</v>
      </c>
      <c r="BJ127" s="27">
        <v>27.679959999999998</v>
      </c>
      <c r="BK127" s="27">
        <v>27.788319999999995</v>
      </c>
      <c r="BL127" s="27">
        <v>28.848500000000001</v>
      </c>
      <c r="BM127" s="27">
        <v>18.052120378929384</v>
      </c>
      <c r="BN127" s="27">
        <v>18.052120378929384</v>
      </c>
      <c r="BO127" s="27">
        <v>18.052120378929384</v>
      </c>
      <c r="BP127" s="27">
        <v>18.052120378929384</v>
      </c>
      <c r="BQ127" s="27">
        <v>17.015796199999997</v>
      </c>
      <c r="BR127" s="27">
        <v>17.214022799999999</v>
      </c>
      <c r="BS127" s="27">
        <v>18.052120378929384</v>
      </c>
      <c r="BT127" s="27">
        <v>14.999042499999998</v>
      </c>
      <c r="BU127" s="27">
        <v>12.592670999999999</v>
      </c>
      <c r="BV127" s="27">
        <v>17.063644</v>
      </c>
      <c r="BW127" s="27">
        <v>18.175115788355399</v>
      </c>
      <c r="BX127" s="27">
        <v>15.047200999999999</v>
      </c>
      <c r="BY127" s="27">
        <v>12.5348808</v>
      </c>
      <c r="BZ127" s="27">
        <v>17.216999999999999</v>
      </c>
      <c r="CA127" s="27">
        <v>18.052120378929384</v>
      </c>
      <c r="CB127" s="27">
        <v>15</v>
      </c>
      <c r="CC127" s="27">
        <v>12.595000000000001</v>
      </c>
      <c r="CD127" s="27">
        <v>18.052120378929384</v>
      </c>
      <c r="CE127" s="27">
        <v>18.052120378929384</v>
      </c>
      <c r="CF127" s="27">
        <v>18.052120378929384</v>
      </c>
      <c r="CG127" s="27">
        <v>18.052120378929384</v>
      </c>
      <c r="CH127" s="27">
        <v>17.02</v>
      </c>
      <c r="CI127" s="27">
        <v>17.059999999999999</v>
      </c>
      <c r="CJ127" s="27">
        <v>18.175115788355399</v>
      </c>
      <c r="CK127" s="27">
        <v>15.047200999999999</v>
      </c>
      <c r="CL127" s="27">
        <v>12.53</v>
      </c>
      <c r="CM127" s="27">
        <v>18.052120378929384</v>
      </c>
      <c r="CN127" s="27">
        <v>32.249139999999997</v>
      </c>
      <c r="CO127" s="27">
        <v>32.05048</v>
      </c>
      <c r="CP127" s="27">
        <v>33.465180000000004</v>
      </c>
      <c r="CQ127" s="27">
        <v>34.837739999999997</v>
      </c>
      <c r="CR127" s="27">
        <v>28.70336</v>
      </c>
      <c r="CS127" s="27">
        <v>23.929500000000001</v>
      </c>
      <c r="CT127" s="27">
        <v>34.977072636354976</v>
      </c>
      <c r="CU127" s="27">
        <v>34.977072636354976</v>
      </c>
      <c r="CV127" s="27">
        <v>34.977072636354976</v>
      </c>
      <c r="CW127" s="27">
        <v>34.977072636354976</v>
      </c>
      <c r="CX127" s="27">
        <v>34.977072636354976</v>
      </c>
      <c r="CY127" s="27">
        <v>32.977559999999997</v>
      </c>
      <c r="CZ127" s="27">
        <v>33.296619999999997</v>
      </c>
      <c r="DA127" s="27">
        <v>34.95814</v>
      </c>
      <c r="DB127" s="27">
        <v>28.667239999999996</v>
      </c>
      <c r="DC127" s="27">
        <v>23.893379999999997</v>
      </c>
      <c r="DD127" s="27">
        <v>22.129519999999999</v>
      </c>
      <c r="DE127" s="27">
        <v>21.744239999999998</v>
      </c>
      <c r="DF127" s="27">
        <v>34.686437333333323</v>
      </c>
      <c r="DG127" s="27">
        <v>27.902699999999999</v>
      </c>
      <c r="DH127" s="27">
        <v>28.269919999999999</v>
      </c>
      <c r="DI127" s="27">
        <v>60.308999999999997</v>
      </c>
      <c r="DJ127" s="27">
        <v>30.091536545630884</v>
      </c>
      <c r="DK127" s="27">
        <v>29.950316093761241</v>
      </c>
      <c r="DL127" s="27">
        <v>29.020603461621526</v>
      </c>
      <c r="DM127" s="27">
        <v>28.913740602133814</v>
      </c>
      <c r="DN127" s="27">
        <v>29.320863927476136</v>
      </c>
      <c r="DO127" s="27">
        <v>17.415263599999999</v>
      </c>
      <c r="DP127" s="27">
        <v>20.242991066666669</v>
      </c>
      <c r="DQ127" s="27">
        <v>24.077240698514132</v>
      </c>
      <c r="DR127" s="27">
        <v>23.964245511111116</v>
      </c>
      <c r="DS127" s="27">
        <v>28.468670999999997</v>
      </c>
      <c r="DT127" s="27">
        <v>27.566703999999998</v>
      </c>
      <c r="DU127" s="27">
        <v>28.436264999999999</v>
      </c>
      <c r="DV127" s="27">
        <v>30.153783000000001</v>
      </c>
      <c r="DW127" s="27">
        <v>30.153783000000001</v>
      </c>
      <c r="DX127" s="27">
        <v>29.608281999999999</v>
      </c>
      <c r="DY127" s="27">
        <v>57.369</v>
      </c>
      <c r="DZ127" s="27">
        <v>29.413845999999996</v>
      </c>
      <c r="EA127" s="27">
        <v>25.787594192400004</v>
      </c>
      <c r="EB127" s="28">
        <v>29.364230000000003</v>
      </c>
      <c r="EC127" s="28">
        <v>30.600745</v>
      </c>
      <c r="ED127" s="28">
        <v>30.143680760983035</v>
      </c>
      <c r="EE127" s="28">
        <v>29.904064654394741</v>
      </c>
      <c r="EF127" s="28">
        <v>29.359378870335302</v>
      </c>
      <c r="EG127" s="28">
        <v>29.230728854941315</v>
      </c>
      <c r="EH127" s="28">
        <v>29.202797108685271</v>
      </c>
      <c r="EI127" s="28">
        <v>29.904054281307037</v>
      </c>
      <c r="EJ127" s="28">
        <v>29.8093956630706</v>
      </c>
      <c r="EK127" s="28">
        <v>29.329500371746818</v>
      </c>
      <c r="EL127" s="27">
        <v>29.451653</v>
      </c>
      <c r="EM127" s="27">
        <v>29.581277</v>
      </c>
      <c r="EN127" s="27">
        <v>30.099773000000003</v>
      </c>
      <c r="EO127" s="27">
        <v>30.099773000000003</v>
      </c>
      <c r="EP127" s="27">
        <v>30.159183999999996</v>
      </c>
      <c r="EQ127" s="27">
        <v>29.651489999999999</v>
      </c>
      <c r="ER127" s="27">
        <v>26.005815000000002</v>
      </c>
      <c r="ES127" s="27">
        <v>27.863758999999998</v>
      </c>
      <c r="ET127" s="27">
        <v>29.543469999999999</v>
      </c>
      <c r="EU127" s="27">
        <v>29.521865999999999</v>
      </c>
      <c r="EV127" s="27">
        <v>32.222366000000001</v>
      </c>
      <c r="EW127" s="27">
        <v>29.511064000000001</v>
      </c>
      <c r="EX127" s="27">
        <v>29.322029000000001</v>
      </c>
      <c r="EY127" s="27">
        <v>29.878332</v>
      </c>
      <c r="EZ127" s="27">
        <v>29.872930999999998</v>
      </c>
      <c r="FA127" s="27">
        <v>29.424648000000001</v>
      </c>
      <c r="FB127" s="27">
        <v>29.878332</v>
      </c>
      <c r="FC127" s="27">
        <v>29.246414999999999</v>
      </c>
      <c r="FD127" s="27">
        <v>29.92589566549762</v>
      </c>
      <c r="FE127" s="27">
        <v>28.430224078717227</v>
      </c>
      <c r="FF127" s="27">
        <v>28.512499999999999</v>
      </c>
      <c r="FG127" s="28">
        <v>28.024999999999999</v>
      </c>
      <c r="FH127" s="28">
        <v>27.902000000000001</v>
      </c>
      <c r="FI127" s="28">
        <v>27.925000000000001</v>
      </c>
      <c r="FJ127" s="28">
        <v>29.651489999999999</v>
      </c>
      <c r="FK127" s="28">
        <v>29.532667999999997</v>
      </c>
      <c r="FL127" s="27">
        <v>42.705655666666672</v>
      </c>
      <c r="FM127" s="27">
        <v>58.51</v>
      </c>
      <c r="FN127" s="27">
        <v>66.17</v>
      </c>
      <c r="FO127" s="27">
        <v>46.06</v>
      </c>
      <c r="FP127" s="27">
        <v>19.482205657226142</v>
      </c>
      <c r="FQ127" s="27">
        <v>412.84399999999999</v>
      </c>
      <c r="FR127" s="27">
        <v>219.73400000000001</v>
      </c>
      <c r="FS127" s="27">
        <v>540.42600000000004</v>
      </c>
      <c r="FT127" s="27">
        <v>4.0710931899641567</v>
      </c>
      <c r="FU127" s="27"/>
    </row>
    <row r="128" spans="1:177" x14ac:dyDescent="0.25">
      <c r="A128" s="15">
        <v>43831</v>
      </c>
      <c r="B128" s="27">
        <v>13.241774193548391</v>
      </c>
      <c r="C128" s="27">
        <v>16.25525</v>
      </c>
      <c r="D128" s="27">
        <v>14.014166882258069</v>
      </c>
      <c r="E128" s="27">
        <v>17.203418732500001</v>
      </c>
      <c r="F128" s="27">
        <v>11.253580645161291</v>
      </c>
      <c r="G128" s="27">
        <v>14.219050000000001</v>
      </c>
      <c r="H128" s="27">
        <v>11.253580645161291</v>
      </c>
      <c r="I128" s="27">
        <v>11.910002004193549</v>
      </c>
      <c r="J128" s="27">
        <v>15.048447186500001</v>
      </c>
      <c r="K128" s="27">
        <v>16.687142857142856</v>
      </c>
      <c r="L128" s="27">
        <v>16.679761904761907</v>
      </c>
      <c r="M128" s="27">
        <v>17.660299999999999</v>
      </c>
      <c r="N128" s="27">
        <v>17.652692416666667</v>
      </c>
      <c r="O128" s="27">
        <v>19.642728815833117</v>
      </c>
      <c r="P128" s="27">
        <v>19.898313446367354</v>
      </c>
      <c r="Q128" s="27">
        <v>11.730096774193546</v>
      </c>
      <c r="R128" s="27">
        <v>12.304290322580647</v>
      </c>
      <c r="S128" s="27">
        <v>28.03432258064516</v>
      </c>
      <c r="T128" s="27">
        <v>27.481903225806452</v>
      </c>
      <c r="U128" s="27">
        <v>11.205161290322581</v>
      </c>
      <c r="V128" s="27">
        <v>47.467703481182802</v>
      </c>
      <c r="W128" s="27">
        <v>53.832819202898541</v>
      </c>
      <c r="X128" s="27">
        <v>43.713917286324829</v>
      </c>
      <c r="Y128" s="27">
        <v>54.528174415584431</v>
      </c>
      <c r="Z128" s="27">
        <v>51.662086982248489</v>
      </c>
      <c r="AA128" s="27">
        <v>40.665902325581392</v>
      </c>
      <c r="AB128" s="27">
        <v>53.695652173913039</v>
      </c>
      <c r="AC128" s="27">
        <v>35.07269640618388</v>
      </c>
      <c r="AD128" s="27">
        <v>11.219377</v>
      </c>
      <c r="AE128" s="27">
        <v>14.185629899999999</v>
      </c>
      <c r="AF128" s="27">
        <v>13.6344481</v>
      </c>
      <c r="AG128" s="27">
        <v>16.774692999999999</v>
      </c>
      <c r="AH128" s="27">
        <v>15.13109</v>
      </c>
      <c r="AI128" s="27">
        <v>13.490594</v>
      </c>
      <c r="AJ128" s="27">
        <v>11.427546</v>
      </c>
      <c r="AK128" s="27">
        <v>14.2368954</v>
      </c>
      <c r="AL128" s="27">
        <v>13.779544999999999</v>
      </c>
      <c r="AM128" s="27">
        <v>16.634877999999997</v>
      </c>
      <c r="AN128" s="27">
        <v>14.988168</v>
      </c>
      <c r="AO128" s="27">
        <v>13.496807999999998</v>
      </c>
      <c r="AP128" s="27">
        <v>13.78</v>
      </c>
      <c r="AQ128" s="27">
        <v>11.221</v>
      </c>
      <c r="AR128" s="27">
        <v>11.43</v>
      </c>
      <c r="AS128" s="27">
        <v>14.188000000000001</v>
      </c>
      <c r="AT128" s="27">
        <v>13.64</v>
      </c>
      <c r="AU128" s="27">
        <v>16.77536926019771</v>
      </c>
      <c r="AV128" s="27">
        <v>15.1341030949326</v>
      </c>
      <c r="AW128" s="27">
        <v>13.491932096328</v>
      </c>
      <c r="AX128" s="27">
        <v>14.24</v>
      </c>
      <c r="AY128" s="27">
        <v>13.78</v>
      </c>
      <c r="AZ128" s="27">
        <v>16.635550754356004</v>
      </c>
      <c r="BA128" s="27">
        <v>14.9914066842169</v>
      </c>
      <c r="BB128" s="27">
        <v>13.500507057349701</v>
      </c>
      <c r="BC128" s="27">
        <v>15.653065999999999</v>
      </c>
      <c r="BD128" s="27">
        <v>28.269919999999999</v>
      </c>
      <c r="BE128" s="27">
        <v>29.299340000000001</v>
      </c>
      <c r="BF128" s="27">
        <v>26.006399999999999</v>
      </c>
      <c r="BG128" s="27">
        <v>28.510719999999999</v>
      </c>
      <c r="BH128" s="27">
        <v>29.02242</v>
      </c>
      <c r="BI128" s="27">
        <v>26.048540000000003</v>
      </c>
      <c r="BJ128" s="27">
        <v>27.679959999999998</v>
      </c>
      <c r="BK128" s="27">
        <v>27.788319999999995</v>
      </c>
      <c r="BL128" s="27">
        <v>28.8095</v>
      </c>
      <c r="BM128" s="27">
        <v>18.10147304551716</v>
      </c>
      <c r="BN128" s="27">
        <v>18.10147304551716</v>
      </c>
      <c r="BO128" s="27">
        <v>18.10147304551716</v>
      </c>
      <c r="BP128" s="27">
        <v>18.10147304551716</v>
      </c>
      <c r="BQ128" s="27">
        <v>17.015796199999997</v>
      </c>
      <c r="BR128" s="27">
        <v>17.214022799999999</v>
      </c>
      <c r="BS128" s="27">
        <v>18.10147304551716</v>
      </c>
      <c r="BT128" s="27">
        <v>14.999042499999998</v>
      </c>
      <c r="BU128" s="27">
        <v>12.592670999999999</v>
      </c>
      <c r="BV128" s="27">
        <v>17.063644</v>
      </c>
      <c r="BW128" s="27">
        <v>18.10147304551716</v>
      </c>
      <c r="BX128" s="27">
        <v>15.047200999999999</v>
      </c>
      <c r="BY128" s="27">
        <v>12.5348808</v>
      </c>
      <c r="BZ128" s="27">
        <v>17.216999999999999</v>
      </c>
      <c r="CA128" s="27">
        <v>18.10147304551716</v>
      </c>
      <c r="CB128" s="27">
        <v>15</v>
      </c>
      <c r="CC128" s="27">
        <v>12.595000000000001</v>
      </c>
      <c r="CD128" s="27">
        <v>18.10147304551716</v>
      </c>
      <c r="CE128" s="27">
        <v>18.10147304551716</v>
      </c>
      <c r="CF128" s="27">
        <v>18.10147304551716</v>
      </c>
      <c r="CG128" s="27">
        <v>18.10147304551716</v>
      </c>
      <c r="CH128" s="27">
        <v>17.02</v>
      </c>
      <c r="CI128" s="27">
        <v>17.059999999999999</v>
      </c>
      <c r="CJ128" s="27">
        <v>18.10147304551716</v>
      </c>
      <c r="CK128" s="27">
        <v>15.047200999999999</v>
      </c>
      <c r="CL128" s="27">
        <v>12.53</v>
      </c>
      <c r="CM128" s="27">
        <v>18.10147304551716</v>
      </c>
      <c r="CN128" s="27">
        <v>32.249139999999997</v>
      </c>
      <c r="CO128" s="27">
        <v>32.05048</v>
      </c>
      <c r="CP128" s="27">
        <v>33.465180000000004</v>
      </c>
      <c r="CQ128" s="27">
        <v>34.837739999999997</v>
      </c>
      <c r="CR128" s="27">
        <v>28.70336</v>
      </c>
      <c r="CS128" s="27">
        <v>23.929500000000001</v>
      </c>
      <c r="CT128" s="27">
        <v>35.07269640618388</v>
      </c>
      <c r="CU128" s="27">
        <v>35.07269640618388</v>
      </c>
      <c r="CV128" s="27">
        <v>35.07269640618388</v>
      </c>
      <c r="CW128" s="27">
        <v>35.07269640618388</v>
      </c>
      <c r="CX128" s="27">
        <v>35.07269640618388</v>
      </c>
      <c r="CY128" s="27">
        <v>32.977559999999997</v>
      </c>
      <c r="CZ128" s="27">
        <v>33.296619999999997</v>
      </c>
      <c r="DA128" s="27">
        <v>34.95814</v>
      </c>
      <c r="DB128" s="27">
        <v>28.667239999999996</v>
      </c>
      <c r="DC128" s="27">
        <v>23.893379999999997</v>
      </c>
      <c r="DD128" s="27">
        <v>22.129519999999999</v>
      </c>
      <c r="DE128" s="27">
        <v>21.744239999999998</v>
      </c>
      <c r="DF128" s="27">
        <v>34.720617555555549</v>
      </c>
      <c r="DG128" s="27">
        <v>27.902699999999999</v>
      </c>
      <c r="DH128" s="27">
        <v>28.269919999999999</v>
      </c>
      <c r="DI128" s="27">
        <v>57.21</v>
      </c>
      <c r="DJ128" s="27">
        <v>30.1738037551928</v>
      </c>
      <c r="DK128" s="27">
        <v>30.054301654932111</v>
      </c>
      <c r="DL128" s="27">
        <v>29.584266201891921</v>
      </c>
      <c r="DM128" s="27">
        <v>29.220604467625588</v>
      </c>
      <c r="DN128" s="27">
        <v>29.74809956805322</v>
      </c>
      <c r="DO128" s="27">
        <v>17.753517599999999</v>
      </c>
      <c r="DP128" s="27">
        <v>20.457831566666666</v>
      </c>
      <c r="DQ128" s="27">
        <v>24.143065433094026</v>
      </c>
      <c r="DR128" s="27">
        <v>24.047447822222228</v>
      </c>
      <c r="DS128" s="27">
        <v>28.371452999999999</v>
      </c>
      <c r="DT128" s="27">
        <v>27.771941999999999</v>
      </c>
      <c r="DU128" s="27">
        <v>28.382254999999997</v>
      </c>
      <c r="DV128" s="27">
        <v>28.382254999999997</v>
      </c>
      <c r="DW128" s="27">
        <v>28.436264999999999</v>
      </c>
      <c r="DX128" s="27">
        <v>29.359835999999998</v>
      </c>
      <c r="DY128" s="27">
        <v>56.887</v>
      </c>
      <c r="DZ128" s="27">
        <v>29.559672999999997</v>
      </c>
      <c r="EA128" s="27">
        <v>26.214874018200003</v>
      </c>
      <c r="EB128" s="28">
        <v>29.856435000000005</v>
      </c>
      <c r="EC128" s="28">
        <v>29.364230000000003</v>
      </c>
      <c r="ED128" s="28">
        <v>29.204473926194719</v>
      </c>
      <c r="EE128" s="28">
        <v>29.202806365871151</v>
      </c>
      <c r="EF128" s="28">
        <v>30.053748458955184</v>
      </c>
      <c r="EG128" s="28">
        <v>29.634075988292793</v>
      </c>
      <c r="EH128" s="28">
        <v>29.648900811503871</v>
      </c>
      <c r="EI128" s="28">
        <v>29.648900811503871</v>
      </c>
      <c r="EJ128" s="28">
        <v>29.953952340523088</v>
      </c>
      <c r="EK128" s="28">
        <v>29.730286001804568</v>
      </c>
      <c r="EL128" s="27">
        <v>31.412215999999997</v>
      </c>
      <c r="EM128" s="27">
        <v>30.299610000000001</v>
      </c>
      <c r="EN128" s="27">
        <v>30.299610000000001</v>
      </c>
      <c r="EO128" s="27">
        <v>29.581277</v>
      </c>
      <c r="EP128" s="27">
        <v>30.537253999999997</v>
      </c>
      <c r="EQ128" s="27">
        <v>30.299610000000001</v>
      </c>
      <c r="ER128" s="27">
        <v>26.065225999999996</v>
      </c>
      <c r="ES128" s="27">
        <v>27.420876999999997</v>
      </c>
      <c r="ET128" s="27">
        <v>29.008771000000003</v>
      </c>
      <c r="EU128" s="27">
        <v>29.516464999999997</v>
      </c>
      <c r="EV128" s="27">
        <v>32.076538999999997</v>
      </c>
      <c r="EW128" s="27">
        <v>30.515650000000001</v>
      </c>
      <c r="EX128" s="27">
        <v>29.872930999999998</v>
      </c>
      <c r="EY128" s="27">
        <v>29.872930999999998</v>
      </c>
      <c r="EZ128" s="27">
        <v>30.088970999999997</v>
      </c>
      <c r="FA128" s="27">
        <v>29.883732999999999</v>
      </c>
      <c r="FB128" s="27">
        <v>29.322029000000001</v>
      </c>
      <c r="FC128" s="27">
        <v>29.759509999999999</v>
      </c>
      <c r="FD128" s="27">
        <v>30.11854421802304</v>
      </c>
      <c r="FE128" s="27">
        <v>28.613244215456287</v>
      </c>
      <c r="FF128" s="27">
        <v>27.725555</v>
      </c>
      <c r="FG128" s="28">
        <v>27.681999999999999</v>
      </c>
      <c r="FH128" s="28">
        <v>27.956</v>
      </c>
      <c r="FI128" s="28">
        <v>27.597999999999999</v>
      </c>
      <c r="FJ128" s="28">
        <v>29.305826</v>
      </c>
      <c r="FK128" s="28">
        <v>29.208608000000002</v>
      </c>
      <c r="FL128" s="27">
        <v>42.984293999999998</v>
      </c>
      <c r="FM128" s="27">
        <v>59.48</v>
      </c>
      <c r="FN128" s="27">
        <v>66.67</v>
      </c>
      <c r="FO128" s="27">
        <v>44.93</v>
      </c>
      <c r="FP128" s="27">
        <v>20.350288240559479</v>
      </c>
      <c r="FQ128" s="27">
        <v>428.46699999999998</v>
      </c>
      <c r="FR128" s="27">
        <v>258.57100000000003</v>
      </c>
      <c r="FS128" s="27">
        <v>512.17600000000004</v>
      </c>
      <c r="FT128" s="27">
        <v>3.6782706093189974</v>
      </c>
      <c r="FU128" s="27"/>
    </row>
    <row r="129" spans="1:177" x14ac:dyDescent="0.25">
      <c r="A129" s="15">
        <v>43862</v>
      </c>
      <c r="B129" s="27">
        <v>10.765448275862067</v>
      </c>
      <c r="C129" s="27">
        <v>12.926454545454545</v>
      </c>
      <c r="D129" s="27">
        <v>11.393396873793101</v>
      </c>
      <c r="E129" s="27">
        <v>13.680454639090909</v>
      </c>
      <c r="F129" s="27">
        <v>9.3360344827586204</v>
      </c>
      <c r="G129" s="27">
        <v>11.135</v>
      </c>
      <c r="H129" s="27">
        <v>9.3360344827586204</v>
      </c>
      <c r="I129" s="27">
        <v>9.8806053741379305</v>
      </c>
      <c r="J129" s="27">
        <v>11.784504549999999</v>
      </c>
      <c r="K129" s="27">
        <v>16.687142857142856</v>
      </c>
      <c r="L129" s="27">
        <v>16.679761904761907</v>
      </c>
      <c r="M129" s="27">
        <v>17.660299999999999</v>
      </c>
      <c r="N129" s="27">
        <v>17.652692416666667</v>
      </c>
      <c r="O129" s="27">
        <v>19.642728815833117</v>
      </c>
      <c r="P129" s="27">
        <v>19.898313446367354</v>
      </c>
      <c r="Q129" s="27">
        <v>9.8054482758620676</v>
      </c>
      <c r="R129" s="27">
        <v>10.460275862068965</v>
      </c>
      <c r="S129" s="27">
        <v>23.499241379310348</v>
      </c>
      <c r="T129" s="27">
        <v>22.619482758620691</v>
      </c>
      <c r="U129" s="27">
        <v>9.1899310344827594</v>
      </c>
      <c r="V129" s="27">
        <v>39.302060991379314</v>
      </c>
      <c r="W129" s="27">
        <v>44.465104458333357</v>
      </c>
      <c r="X129" s="27">
        <v>36.58466969298243</v>
      </c>
      <c r="Y129" s="27">
        <v>43.59652100000001</v>
      </c>
      <c r="Z129" s="27">
        <v>43.407297388888921</v>
      </c>
      <c r="AA129" s="27">
        <v>33.613805067567569</v>
      </c>
      <c r="AB129" s="27">
        <v>53.695652173913039</v>
      </c>
      <c r="AC129" s="27">
        <v>35.225459536053883</v>
      </c>
      <c r="AD129" s="27">
        <v>11.219377</v>
      </c>
      <c r="AE129" s="27">
        <v>14.185629899999999</v>
      </c>
      <c r="AF129" s="27">
        <v>13.6344481</v>
      </c>
      <c r="AG129" s="27">
        <v>16.774692999999999</v>
      </c>
      <c r="AH129" s="27">
        <v>15.13109</v>
      </c>
      <c r="AI129" s="27">
        <v>13.490594</v>
      </c>
      <c r="AJ129" s="27">
        <v>11.427546</v>
      </c>
      <c r="AK129" s="27">
        <v>14.2368954</v>
      </c>
      <c r="AL129" s="27">
        <v>13.779544999999999</v>
      </c>
      <c r="AM129" s="27">
        <v>16.634877999999997</v>
      </c>
      <c r="AN129" s="27">
        <v>14.988168</v>
      </c>
      <c r="AO129" s="27">
        <v>13.496807999999998</v>
      </c>
      <c r="AP129" s="27">
        <v>13.78</v>
      </c>
      <c r="AQ129" s="27">
        <v>11.221</v>
      </c>
      <c r="AR129" s="27">
        <v>11.43</v>
      </c>
      <c r="AS129" s="27">
        <v>14.188000000000001</v>
      </c>
      <c r="AT129" s="27">
        <v>13.64</v>
      </c>
      <c r="AU129" s="27">
        <v>16.77536926019771</v>
      </c>
      <c r="AV129" s="27">
        <v>15.1341030949326</v>
      </c>
      <c r="AW129" s="27">
        <v>13.491932096328</v>
      </c>
      <c r="AX129" s="27">
        <v>14.24</v>
      </c>
      <c r="AY129" s="27">
        <v>13.78</v>
      </c>
      <c r="AZ129" s="27">
        <v>16.635550754356004</v>
      </c>
      <c r="BA129" s="27">
        <v>14.9914066842169</v>
      </c>
      <c r="BB129" s="27">
        <v>13.500507057349701</v>
      </c>
      <c r="BC129" s="27">
        <v>15.653065999999999</v>
      </c>
      <c r="BD129" s="27">
        <v>28.269919999999999</v>
      </c>
      <c r="BE129" s="27">
        <v>29.299340000000001</v>
      </c>
      <c r="BF129" s="27">
        <v>26.006399999999999</v>
      </c>
      <c r="BG129" s="27">
        <v>28.510719999999999</v>
      </c>
      <c r="BH129" s="27">
        <v>29.02242</v>
      </c>
      <c r="BI129" s="27">
        <v>26.048540000000003</v>
      </c>
      <c r="BJ129" s="27">
        <v>27.679959999999998</v>
      </c>
      <c r="BK129" s="27">
        <v>27.788319999999995</v>
      </c>
      <c r="BL129" s="27">
        <v>28.453499999999998</v>
      </c>
      <c r="BM129" s="27">
        <v>18.180316076166015</v>
      </c>
      <c r="BN129" s="27">
        <v>18.180316076166015</v>
      </c>
      <c r="BO129" s="27">
        <v>18.180316076166015</v>
      </c>
      <c r="BP129" s="27">
        <v>18.180316076166015</v>
      </c>
      <c r="BQ129" s="27">
        <v>17.015796199999997</v>
      </c>
      <c r="BR129" s="27">
        <v>17.214022799999999</v>
      </c>
      <c r="BS129" s="27">
        <v>18.113499299999997</v>
      </c>
      <c r="BT129" s="27">
        <v>14.999042499999998</v>
      </c>
      <c r="BU129" s="27">
        <v>12.592670999999999</v>
      </c>
      <c r="BV129" s="27">
        <v>17.063644</v>
      </c>
      <c r="BW129" s="27">
        <v>18.10147304551716</v>
      </c>
      <c r="BX129" s="27">
        <v>15.047200999999999</v>
      </c>
      <c r="BY129" s="27">
        <v>12.5348808</v>
      </c>
      <c r="BZ129" s="27">
        <v>17.216999999999999</v>
      </c>
      <c r="CA129" s="27">
        <v>18.12</v>
      </c>
      <c r="CB129" s="27">
        <v>15</v>
      </c>
      <c r="CC129" s="27">
        <v>12.595000000000001</v>
      </c>
      <c r="CD129" s="27">
        <v>18.180316076166015</v>
      </c>
      <c r="CE129" s="27">
        <v>18.180316076166015</v>
      </c>
      <c r="CF129" s="27">
        <v>18.180316076166015</v>
      </c>
      <c r="CG129" s="27">
        <v>18.180316076166015</v>
      </c>
      <c r="CH129" s="27">
        <v>17.02</v>
      </c>
      <c r="CI129" s="27">
        <v>17.059999999999999</v>
      </c>
      <c r="CJ129" s="27">
        <v>18.10147304551716</v>
      </c>
      <c r="CK129" s="27">
        <v>15.047200999999999</v>
      </c>
      <c r="CL129" s="27">
        <v>12.53</v>
      </c>
      <c r="CM129" s="27">
        <v>18.180316076166015</v>
      </c>
      <c r="CN129" s="27">
        <v>32.249139999999997</v>
      </c>
      <c r="CO129" s="27">
        <v>32.05048</v>
      </c>
      <c r="CP129" s="27">
        <v>33.465180000000004</v>
      </c>
      <c r="CQ129" s="27">
        <v>34.837739999999997</v>
      </c>
      <c r="CR129" s="27">
        <v>28.70336</v>
      </c>
      <c r="CS129" s="27">
        <v>23.929500000000001</v>
      </c>
      <c r="CT129" s="27">
        <v>35.225459536053883</v>
      </c>
      <c r="CU129" s="27">
        <v>35.225459536053883</v>
      </c>
      <c r="CV129" s="27">
        <v>35.225459536053883</v>
      </c>
      <c r="CW129" s="27">
        <v>35.225459536053883</v>
      </c>
      <c r="CX129" s="27">
        <v>35.225459536053883</v>
      </c>
      <c r="CY129" s="27">
        <v>32.977559999999997</v>
      </c>
      <c r="CZ129" s="27">
        <v>33.296619999999997</v>
      </c>
      <c r="DA129" s="27">
        <v>34.95814</v>
      </c>
      <c r="DB129" s="27">
        <v>28.667239999999996</v>
      </c>
      <c r="DC129" s="27">
        <v>23.893379999999997</v>
      </c>
      <c r="DD129" s="27">
        <v>22.129519999999999</v>
      </c>
      <c r="DE129" s="27">
        <v>21.744239999999998</v>
      </c>
      <c r="DF129" s="27">
        <v>34.720617555555549</v>
      </c>
      <c r="DG129" s="27">
        <v>27.902699999999999</v>
      </c>
      <c r="DH129" s="27">
        <v>28.269919999999999</v>
      </c>
      <c r="DI129" s="27">
        <v>50.84</v>
      </c>
      <c r="DJ129" s="27">
        <v>30.30522919931445</v>
      </c>
      <c r="DK129" s="27">
        <v>29.697689301542049</v>
      </c>
      <c r="DL129" s="27">
        <v>30.132564169150356</v>
      </c>
      <c r="DM129" s="27">
        <v>29.231308017364256</v>
      </c>
      <c r="DN129" s="27">
        <v>29.969421354585116</v>
      </c>
      <c r="DO129" s="27">
        <v>18.082551200000001</v>
      </c>
      <c r="DP129" s="27">
        <v>20.465325299999996</v>
      </c>
      <c r="DQ129" s="27">
        <v>24.248223308539423</v>
      </c>
      <c r="DR129" s="27">
        <v>23.762110400000008</v>
      </c>
      <c r="DS129" s="27">
        <v>28.690111999999999</v>
      </c>
      <c r="DT129" s="27">
        <v>28.679309999999997</v>
      </c>
      <c r="DU129" s="27">
        <v>28.247230000000002</v>
      </c>
      <c r="DV129" s="27">
        <v>28.382254999999997</v>
      </c>
      <c r="DW129" s="27">
        <v>28.436264999999999</v>
      </c>
      <c r="DX129" s="27">
        <v>29.100587999999998</v>
      </c>
      <c r="DY129" s="27">
        <v>56.384999999999998</v>
      </c>
      <c r="DZ129" s="27">
        <v>29.710901</v>
      </c>
      <c r="EA129" s="27">
        <v>26.214874018200003</v>
      </c>
      <c r="EB129" s="28">
        <v>29.856435000000005</v>
      </c>
      <c r="EC129" s="28">
        <v>29.364230000000003</v>
      </c>
      <c r="ED129" s="28">
        <v>29.204473926194719</v>
      </c>
      <c r="EE129" s="28">
        <v>29.202806365871151</v>
      </c>
      <c r="EF129" s="28">
        <v>30.721686644204418</v>
      </c>
      <c r="EG129" s="28">
        <v>30.284733309901764</v>
      </c>
      <c r="EH129" s="28">
        <v>29.819973228066633</v>
      </c>
      <c r="EI129" s="28">
        <v>29.648900811503871</v>
      </c>
      <c r="EJ129" s="28">
        <v>29.931402646174796</v>
      </c>
      <c r="EK129" s="28">
        <v>30.049714577025782</v>
      </c>
      <c r="EL129" s="27">
        <v>33.324169999999995</v>
      </c>
      <c r="EM129" s="27">
        <v>31.023343999999998</v>
      </c>
      <c r="EN129" s="27">
        <v>30.299610000000001</v>
      </c>
      <c r="EO129" s="27">
        <v>29.581277</v>
      </c>
      <c r="EP129" s="27">
        <v>30.980135999999998</v>
      </c>
      <c r="EQ129" s="27">
        <v>30.958532000000002</v>
      </c>
      <c r="ER129" s="27">
        <v>27.512694</v>
      </c>
      <c r="ES129" s="27">
        <v>27.150827</v>
      </c>
      <c r="ET129" s="27">
        <v>28.646903999999999</v>
      </c>
      <c r="EU129" s="27">
        <v>29.635286999999998</v>
      </c>
      <c r="EV129" s="27">
        <v>27.323658999999999</v>
      </c>
      <c r="EW129" s="27">
        <v>31.390612000000001</v>
      </c>
      <c r="EX129" s="27">
        <v>30.180788</v>
      </c>
      <c r="EY129" s="27">
        <v>29.872930999999998</v>
      </c>
      <c r="EZ129" s="27">
        <v>30.180788</v>
      </c>
      <c r="FA129" s="27">
        <v>30.256402000000001</v>
      </c>
      <c r="FB129" s="27">
        <v>29.322029000000001</v>
      </c>
      <c r="FC129" s="27">
        <v>30.126778000000002</v>
      </c>
      <c r="FD129" s="27">
        <v>30.676457382229945</v>
      </c>
      <c r="FE129" s="27">
        <v>29.143273339802786</v>
      </c>
      <c r="FF129" s="27">
        <v>27.725555</v>
      </c>
      <c r="FG129" s="28">
        <v>27.632999999999999</v>
      </c>
      <c r="FH129" s="28">
        <v>28.373999999999999</v>
      </c>
      <c r="FI129" s="28">
        <v>27.190999999999999</v>
      </c>
      <c r="FJ129" s="28">
        <v>29.273419999999998</v>
      </c>
      <c r="FK129" s="28">
        <v>28.798131999999999</v>
      </c>
      <c r="FL129" s="27">
        <v>42.921107000000006</v>
      </c>
      <c r="FM129" s="27">
        <v>59.85</v>
      </c>
      <c r="FN129" s="27">
        <v>67.040000000000006</v>
      </c>
      <c r="FO129" s="27">
        <v>43.04</v>
      </c>
      <c r="FP129" s="27">
        <v>20.350288240559479</v>
      </c>
      <c r="FQ129" s="27">
        <v>353.08300000000003</v>
      </c>
      <c r="FR129" s="27">
        <v>250</v>
      </c>
      <c r="FS129" s="27">
        <v>453.92</v>
      </c>
      <c r="FT129" s="27">
        <v>2.9904022988505741</v>
      </c>
      <c r="FU129" s="27"/>
    </row>
    <row r="130" spans="1:177" x14ac:dyDescent="0.25">
      <c r="A130" s="15">
        <v>43891</v>
      </c>
      <c r="B130" s="27">
        <v>9.9767741935483869</v>
      </c>
      <c r="C130" s="27">
        <v>10.722650000000002</v>
      </c>
      <c r="D130" s="27">
        <v>10.558719432258064</v>
      </c>
      <c r="E130" s="27">
        <v>11.348102174500001</v>
      </c>
      <c r="F130" s="27">
        <v>8.6293548387096752</v>
      </c>
      <c r="G130" s="27">
        <v>9.0796500000000009</v>
      </c>
      <c r="H130" s="27">
        <v>8.6293548387096752</v>
      </c>
      <c r="I130" s="27">
        <v>9.1327051064516098</v>
      </c>
      <c r="J130" s="27">
        <v>9.6092659845000004</v>
      </c>
      <c r="K130" s="27">
        <v>16.687142857142856</v>
      </c>
      <c r="L130" s="27">
        <v>16.679761904761907</v>
      </c>
      <c r="M130" s="27">
        <v>17.660299999999999</v>
      </c>
      <c r="N130" s="27">
        <v>17.652692416666667</v>
      </c>
      <c r="O130" s="27">
        <v>19.642728815833117</v>
      </c>
      <c r="P130" s="27">
        <v>19.898313446367354</v>
      </c>
      <c r="Q130" s="27">
        <v>9.0627096774193561</v>
      </c>
      <c r="R130" s="27">
        <v>9.5534193548387094</v>
      </c>
      <c r="S130" s="27">
        <v>23.009387096774191</v>
      </c>
      <c r="T130" s="27">
        <v>21.382741935483867</v>
      </c>
      <c r="U130" s="27">
        <v>8.488677419354838</v>
      </c>
      <c r="V130" s="27">
        <v>31.989926312247693</v>
      </c>
      <c r="W130" s="27">
        <v>36.26620189393941</v>
      </c>
      <c r="X130" s="27">
        <v>29.633064613778703</v>
      </c>
      <c r="Y130" s="27">
        <v>34.764573181818164</v>
      </c>
      <c r="Z130" s="27">
        <v>39.122983793103437</v>
      </c>
      <c r="AA130" s="27">
        <v>26.14094605504587</v>
      </c>
      <c r="AB130" s="27">
        <v>53.695652173913039</v>
      </c>
      <c r="AC130" s="27">
        <v>33.77329038789356</v>
      </c>
      <c r="AD130" s="27">
        <v>11.219377</v>
      </c>
      <c r="AE130" s="27">
        <v>14.185629899999999</v>
      </c>
      <c r="AF130" s="27">
        <v>13.6344481</v>
      </c>
      <c r="AG130" s="27">
        <v>16.774692999999999</v>
      </c>
      <c r="AH130" s="27">
        <v>15.13109</v>
      </c>
      <c r="AI130" s="27">
        <v>13.490594</v>
      </c>
      <c r="AJ130" s="27">
        <v>11.427546</v>
      </c>
      <c r="AK130" s="27">
        <v>14.2368954</v>
      </c>
      <c r="AL130" s="27">
        <v>13.779544999999999</v>
      </c>
      <c r="AM130" s="27">
        <v>16.634877999999997</v>
      </c>
      <c r="AN130" s="27">
        <v>14.988168</v>
      </c>
      <c r="AO130" s="27">
        <v>13.496807999999998</v>
      </c>
      <c r="AP130" s="27">
        <v>13.78</v>
      </c>
      <c r="AQ130" s="27">
        <v>11.221</v>
      </c>
      <c r="AR130" s="27">
        <v>11.43</v>
      </c>
      <c r="AS130" s="27">
        <v>14.188000000000001</v>
      </c>
      <c r="AT130" s="27">
        <v>13.64</v>
      </c>
      <c r="AU130" s="27">
        <v>16.77536926019771</v>
      </c>
      <c r="AV130" s="27">
        <v>15.1341030949326</v>
      </c>
      <c r="AW130" s="27">
        <v>13.491932096328</v>
      </c>
      <c r="AX130" s="27">
        <v>14.24</v>
      </c>
      <c r="AY130" s="27">
        <v>13.78</v>
      </c>
      <c r="AZ130" s="27">
        <v>16.635550754356004</v>
      </c>
      <c r="BA130" s="27">
        <v>14.9914066842169</v>
      </c>
      <c r="BB130" s="27">
        <v>13.500507057349701</v>
      </c>
      <c r="BC130" s="27">
        <v>15.653065999999999</v>
      </c>
      <c r="BD130" s="27">
        <v>28.269919999999999</v>
      </c>
      <c r="BE130" s="27">
        <v>29.299340000000001</v>
      </c>
      <c r="BF130" s="27">
        <v>26.006399999999999</v>
      </c>
      <c r="BG130" s="27">
        <v>28.510719999999999</v>
      </c>
      <c r="BH130" s="27">
        <v>29.02242</v>
      </c>
      <c r="BI130" s="27">
        <v>26.048540000000003</v>
      </c>
      <c r="BJ130" s="27">
        <v>27.679959999999998</v>
      </c>
      <c r="BK130" s="27">
        <v>27.788319999999995</v>
      </c>
      <c r="BL130" s="27">
        <v>27.791</v>
      </c>
      <c r="BM130" s="27">
        <v>17.430832763319817</v>
      </c>
      <c r="BN130" s="27">
        <v>17.430832763319817</v>
      </c>
      <c r="BO130" s="27">
        <v>17.430832763319817</v>
      </c>
      <c r="BP130" s="27">
        <v>17.430832763319817</v>
      </c>
      <c r="BQ130" s="27">
        <v>17.015796199999997</v>
      </c>
      <c r="BR130" s="27">
        <v>17.214022799999999</v>
      </c>
      <c r="BS130" s="27">
        <v>17.430832763319817</v>
      </c>
      <c r="BT130" s="27">
        <v>14.999042499999998</v>
      </c>
      <c r="BU130" s="27">
        <v>12.592670999999999</v>
      </c>
      <c r="BV130" s="27">
        <v>17.063644</v>
      </c>
      <c r="BW130" s="27">
        <v>18.10147304551716</v>
      </c>
      <c r="BX130" s="27">
        <v>15.047200999999999</v>
      </c>
      <c r="BY130" s="27">
        <v>12.5348808</v>
      </c>
      <c r="BZ130" s="27">
        <v>17.216999999999999</v>
      </c>
      <c r="CA130" s="27">
        <v>17.430832763319817</v>
      </c>
      <c r="CB130" s="27">
        <v>15</v>
      </c>
      <c r="CC130" s="27">
        <v>12.595000000000001</v>
      </c>
      <c r="CD130" s="27">
        <v>17.430832763319817</v>
      </c>
      <c r="CE130" s="27">
        <v>17.430832763319817</v>
      </c>
      <c r="CF130" s="27">
        <v>17.430832763319817</v>
      </c>
      <c r="CG130" s="27">
        <v>17.430832763319817</v>
      </c>
      <c r="CH130" s="27">
        <v>17.02</v>
      </c>
      <c r="CI130" s="27">
        <v>17.059999999999999</v>
      </c>
      <c r="CJ130" s="27">
        <v>18.10147304551716</v>
      </c>
      <c r="CK130" s="27">
        <v>15.047200999999999</v>
      </c>
      <c r="CL130" s="27">
        <v>12.53</v>
      </c>
      <c r="CM130" s="27">
        <v>17.430832763319817</v>
      </c>
      <c r="CN130" s="27">
        <v>32.249139999999997</v>
      </c>
      <c r="CO130" s="27">
        <v>32.05048</v>
      </c>
      <c r="CP130" s="27">
        <v>33.465180000000004</v>
      </c>
      <c r="CQ130" s="27">
        <v>33.77329038789356</v>
      </c>
      <c r="CR130" s="27">
        <v>28.70336</v>
      </c>
      <c r="CS130" s="27">
        <v>23.929500000000001</v>
      </c>
      <c r="CT130" s="27">
        <v>33.77329038789356</v>
      </c>
      <c r="CU130" s="27">
        <v>33.77329038789356</v>
      </c>
      <c r="CV130" s="27">
        <v>33.77329038789356</v>
      </c>
      <c r="CW130" s="27">
        <v>33.77329038789356</v>
      </c>
      <c r="CX130" s="27">
        <v>33.77329038789356</v>
      </c>
      <c r="CY130" s="27">
        <v>32.977559999999997</v>
      </c>
      <c r="CZ130" s="27">
        <v>33.296619999999997</v>
      </c>
      <c r="DA130" s="27">
        <v>34.95814</v>
      </c>
      <c r="DB130" s="27">
        <v>28.667239999999996</v>
      </c>
      <c r="DC130" s="27">
        <v>23.893379999999997</v>
      </c>
      <c r="DD130" s="27">
        <v>22.129519999999999</v>
      </c>
      <c r="DE130" s="27">
        <v>21.744239999999998</v>
      </c>
      <c r="DF130" s="27">
        <v>34.720617555555549</v>
      </c>
      <c r="DG130" s="27">
        <v>27.902699999999999</v>
      </c>
      <c r="DH130" s="27">
        <v>28.269919999999999</v>
      </c>
      <c r="DI130" s="27">
        <v>28.77</v>
      </c>
      <c r="DJ130" s="27">
        <v>29.055896487951856</v>
      </c>
      <c r="DK130" s="27">
        <v>28.964208414611317</v>
      </c>
      <c r="DL130" s="27">
        <v>29.065144039566327</v>
      </c>
      <c r="DM130" s="27">
        <v>29.042873750593927</v>
      </c>
      <c r="DN130" s="27">
        <v>29.729023080212514</v>
      </c>
      <c r="DO130" s="27">
        <v>17.4419924</v>
      </c>
      <c r="DP130" s="27">
        <v>20.333399333333336</v>
      </c>
      <c r="DQ130" s="27">
        <v>23.248590592596511</v>
      </c>
      <c r="DR130" s="27">
        <v>23.175227911111115</v>
      </c>
      <c r="DS130" s="27">
        <v>27.982581</v>
      </c>
      <c r="DT130" s="27">
        <v>28.511878999999997</v>
      </c>
      <c r="DU130" s="27">
        <v>28.041992</v>
      </c>
      <c r="DV130" s="27">
        <v>28.382254999999997</v>
      </c>
      <c r="DW130" s="27">
        <v>28.247230000000002</v>
      </c>
      <c r="DX130" s="27">
        <v>28.457868999999999</v>
      </c>
      <c r="DY130" s="27">
        <v>55.14</v>
      </c>
      <c r="DZ130" s="27">
        <v>29.332830999999999</v>
      </c>
      <c r="EA130" s="27">
        <v>26.214874018200003</v>
      </c>
      <c r="EB130" s="28">
        <v>29.856435000000005</v>
      </c>
      <c r="EC130" s="28">
        <v>29.364230000000003</v>
      </c>
      <c r="ED130" s="28">
        <v>30.161874253286463</v>
      </c>
      <c r="EE130" s="28">
        <v>29.819990122571099</v>
      </c>
      <c r="EF130" s="28">
        <v>29.847729720511332</v>
      </c>
      <c r="EG130" s="28">
        <v>29.543750072653634</v>
      </c>
      <c r="EH130" s="28">
        <v>29.603554295423319</v>
      </c>
      <c r="EI130" s="28">
        <v>29.648900811503871</v>
      </c>
      <c r="EJ130" s="28">
        <v>29.417774645960627</v>
      </c>
      <c r="EK130" s="28">
        <v>29.81897917743078</v>
      </c>
      <c r="EL130" s="27">
        <v>32.967703999999998</v>
      </c>
      <c r="EM130" s="27">
        <v>31.206977999999996</v>
      </c>
      <c r="EN130" s="27">
        <v>30.299610000000001</v>
      </c>
      <c r="EO130" s="27">
        <v>31.023343999999998</v>
      </c>
      <c r="EP130" s="27">
        <v>30.710085999999997</v>
      </c>
      <c r="EQ130" s="27">
        <v>30.861314</v>
      </c>
      <c r="ER130" s="27">
        <v>28.133808999999996</v>
      </c>
      <c r="ES130" s="27">
        <v>27.069811999999995</v>
      </c>
      <c r="ET130" s="27">
        <v>27.950174999999998</v>
      </c>
      <c r="EU130" s="27">
        <v>29.192405000000001</v>
      </c>
      <c r="EV130" s="27">
        <v>17.029353</v>
      </c>
      <c r="EW130" s="27">
        <v>30.537253999999997</v>
      </c>
      <c r="EX130" s="27">
        <v>30.024159000000001</v>
      </c>
      <c r="EY130" s="27">
        <v>29.872930999999998</v>
      </c>
      <c r="EZ130" s="27">
        <v>29.727103999999997</v>
      </c>
      <c r="FA130" s="27">
        <v>30.040362000000002</v>
      </c>
      <c r="FB130" s="27">
        <v>30.180788</v>
      </c>
      <c r="FC130" s="27">
        <v>30.126778000000002</v>
      </c>
      <c r="FD130" s="27">
        <v>29.683438019972925</v>
      </c>
      <c r="FE130" s="27">
        <v>28.199884266371612</v>
      </c>
      <c r="FF130" s="27">
        <v>27.725555</v>
      </c>
      <c r="FG130" s="28">
        <v>26.568999999999999</v>
      </c>
      <c r="FH130" s="28">
        <v>27.61</v>
      </c>
      <c r="FI130" s="28">
        <v>26.507000000000001</v>
      </c>
      <c r="FJ130" s="28">
        <v>28.160814000000002</v>
      </c>
      <c r="FK130" s="28">
        <v>28.0852</v>
      </c>
      <c r="FL130" s="27">
        <v>42.13412133333334</v>
      </c>
      <c r="FM130" s="27">
        <v>58</v>
      </c>
      <c r="FN130" s="27">
        <v>66.650000000000006</v>
      </c>
      <c r="FO130" s="27">
        <v>41.8</v>
      </c>
      <c r="FP130" s="27">
        <v>20.350288240559479</v>
      </c>
      <c r="FQ130" s="27">
        <v>202.41800000000001</v>
      </c>
      <c r="FR130" s="27">
        <v>147.91800000000001</v>
      </c>
      <c r="FS130" s="27">
        <v>308.95299999999997</v>
      </c>
      <c r="FT130" s="27">
        <v>2.771326164874552</v>
      </c>
      <c r="FU130" s="27"/>
    </row>
    <row r="131" spans="1:177" x14ac:dyDescent="0.25">
      <c r="A131" s="15">
        <v>43922</v>
      </c>
      <c r="B131" s="27">
        <v>8.6169999999999973</v>
      </c>
      <c r="C131" s="27">
        <v>10.116636363636365</v>
      </c>
      <c r="D131" s="27">
        <v>9.1196296099999969</v>
      </c>
      <c r="E131" s="27">
        <v>10.706739762727274</v>
      </c>
      <c r="F131" s="27">
        <v>6.5393666666666679</v>
      </c>
      <c r="G131" s="27">
        <v>8.325181818181818</v>
      </c>
      <c r="H131" s="27">
        <v>6.5393666666666679</v>
      </c>
      <c r="I131" s="27">
        <v>6.9208079243333342</v>
      </c>
      <c r="J131" s="27">
        <v>8.8107896736363642</v>
      </c>
      <c r="K131" s="27">
        <v>9.4422000000000015</v>
      </c>
      <c r="L131" s="27">
        <v>9.4499999999999993</v>
      </c>
      <c r="M131" s="27">
        <v>9.9926999999999992</v>
      </c>
      <c r="N131" s="27">
        <v>10.001218499999998</v>
      </c>
      <c r="O131" s="27">
        <v>11.975128815833118</v>
      </c>
      <c r="P131" s="27">
        <v>12.230713446367352</v>
      </c>
      <c r="Q131" s="27">
        <v>7.0743666666666636</v>
      </c>
      <c r="R131" s="27">
        <v>8.1323333333333334</v>
      </c>
      <c r="S131" s="27">
        <v>13.902266666666664</v>
      </c>
      <c r="T131" s="27">
        <v>15.848799999999994</v>
      </c>
      <c r="U131" s="27">
        <v>6.4666000000000006</v>
      </c>
      <c r="V131" s="27">
        <v>24.80538523611111</v>
      </c>
      <c r="W131" s="27">
        <v>25.880209053030299</v>
      </c>
      <c r="X131" s="27">
        <v>24.183118815789463</v>
      </c>
      <c r="Y131" s="27">
        <v>25.778743333333328</v>
      </c>
      <c r="Z131" s="27">
        <v>31.312821830065374</v>
      </c>
      <c r="AA131" s="27">
        <v>21.172993809523817</v>
      </c>
      <c r="AB131" s="27">
        <v>22.056159420289855</v>
      </c>
      <c r="AC131" s="27">
        <v>32.412876184325597</v>
      </c>
      <c r="AD131" s="27">
        <v>11.219377</v>
      </c>
      <c r="AE131" s="27">
        <v>14.185629899999999</v>
      </c>
      <c r="AF131" s="27">
        <v>13.6344481</v>
      </c>
      <c r="AG131" s="27">
        <v>16.411484699999999</v>
      </c>
      <c r="AH131" s="27">
        <v>15.13109</v>
      </c>
      <c r="AI131" s="27">
        <v>13.490594</v>
      </c>
      <c r="AJ131" s="27">
        <v>11.427546</v>
      </c>
      <c r="AK131" s="27">
        <v>14.2368954</v>
      </c>
      <c r="AL131" s="27">
        <v>13.779544999999999</v>
      </c>
      <c r="AM131" s="27">
        <v>16.411484699999999</v>
      </c>
      <c r="AN131" s="27">
        <v>14.988168</v>
      </c>
      <c r="AO131" s="27">
        <v>13.496807999999998</v>
      </c>
      <c r="AP131" s="27">
        <v>13.78</v>
      </c>
      <c r="AQ131" s="27">
        <v>11.221</v>
      </c>
      <c r="AR131" s="27">
        <v>11.43</v>
      </c>
      <c r="AS131" s="27">
        <v>14.188000000000001</v>
      </c>
      <c r="AT131" s="27">
        <v>13.64</v>
      </c>
      <c r="AU131" s="27">
        <v>16.411484699999999</v>
      </c>
      <c r="AV131" s="27">
        <v>15.1341030949326</v>
      </c>
      <c r="AW131" s="27">
        <v>13.491932096328</v>
      </c>
      <c r="AX131" s="27">
        <v>14.24</v>
      </c>
      <c r="AY131" s="27">
        <v>13.78</v>
      </c>
      <c r="AZ131" s="27">
        <v>16.411484699999999</v>
      </c>
      <c r="BA131" s="27">
        <v>14.9914066842169</v>
      </c>
      <c r="BB131" s="27">
        <v>13.500507057349701</v>
      </c>
      <c r="BC131" s="27">
        <v>15.653065999999999</v>
      </c>
      <c r="BD131" s="27">
        <v>28.269919999999999</v>
      </c>
      <c r="BE131" s="27">
        <v>29.299340000000001</v>
      </c>
      <c r="BF131" s="27">
        <v>26.006399999999999</v>
      </c>
      <c r="BG131" s="27">
        <v>28.510719999999999</v>
      </c>
      <c r="BH131" s="27">
        <v>29.02242</v>
      </c>
      <c r="BI131" s="27">
        <v>26.048540000000003</v>
      </c>
      <c r="BJ131" s="27">
        <v>27.679959999999998</v>
      </c>
      <c r="BK131" s="27">
        <v>27.788319999999995</v>
      </c>
      <c r="BL131" s="27">
        <v>26.396000000000001</v>
      </c>
      <c r="BM131" s="27">
        <v>16.728705366229175</v>
      </c>
      <c r="BN131" s="27">
        <v>16.728705366229175</v>
      </c>
      <c r="BO131" s="27">
        <v>16.728705366229175</v>
      </c>
      <c r="BP131" s="27">
        <v>16.728705366229175</v>
      </c>
      <c r="BQ131" s="27">
        <v>16.728705366229175</v>
      </c>
      <c r="BR131" s="27">
        <v>16.728705366229175</v>
      </c>
      <c r="BS131" s="27">
        <v>16.728705366229175</v>
      </c>
      <c r="BT131" s="27">
        <v>14.999042499999998</v>
      </c>
      <c r="BU131" s="27">
        <v>12.592670999999999</v>
      </c>
      <c r="BV131" s="27">
        <v>16.728705366229175</v>
      </c>
      <c r="BW131" s="27">
        <v>16.728705366229175</v>
      </c>
      <c r="BX131" s="27">
        <v>15.047200999999999</v>
      </c>
      <c r="BY131" s="27">
        <v>12.5348808</v>
      </c>
      <c r="BZ131" s="27">
        <v>16.728705366229175</v>
      </c>
      <c r="CA131" s="27">
        <v>16.728705366229175</v>
      </c>
      <c r="CB131" s="27">
        <v>15</v>
      </c>
      <c r="CC131" s="27">
        <v>12.595000000000001</v>
      </c>
      <c r="CD131" s="27">
        <v>16.728705366229175</v>
      </c>
      <c r="CE131" s="27">
        <v>16.728705366229175</v>
      </c>
      <c r="CF131" s="27">
        <v>16.728705366229175</v>
      </c>
      <c r="CG131" s="27">
        <v>16.728705366229175</v>
      </c>
      <c r="CH131" s="27">
        <v>16.728705366229175</v>
      </c>
      <c r="CI131" s="27">
        <v>16.728705366229175</v>
      </c>
      <c r="CJ131" s="27">
        <v>16.728705366229175</v>
      </c>
      <c r="CK131" s="27">
        <v>15.047200999999999</v>
      </c>
      <c r="CL131" s="27">
        <v>12.53</v>
      </c>
      <c r="CM131" s="27">
        <v>16.728705366229175</v>
      </c>
      <c r="CN131" s="27">
        <v>32.249139999999997</v>
      </c>
      <c r="CO131" s="27">
        <v>32.05048</v>
      </c>
      <c r="CP131" s="27">
        <v>32.412876184325597</v>
      </c>
      <c r="CQ131" s="27">
        <v>32.412876184325597</v>
      </c>
      <c r="CR131" s="27">
        <v>28.70336</v>
      </c>
      <c r="CS131" s="27">
        <v>23.929500000000001</v>
      </c>
      <c r="CT131" s="27">
        <v>32.412876184325597</v>
      </c>
      <c r="CU131" s="27">
        <v>32.412876184325597</v>
      </c>
      <c r="CV131" s="27">
        <v>32.412876184325597</v>
      </c>
      <c r="CW131" s="27">
        <v>32.412876184325597</v>
      </c>
      <c r="CX131" s="27">
        <v>32.412876184325597</v>
      </c>
      <c r="CY131" s="27">
        <v>32.412876184325597</v>
      </c>
      <c r="CZ131" s="27">
        <v>32.412876184325597</v>
      </c>
      <c r="DA131" s="27">
        <v>32.412876184325597</v>
      </c>
      <c r="DB131" s="27">
        <v>28.667239999999996</v>
      </c>
      <c r="DC131" s="27">
        <v>23.893379999999997</v>
      </c>
      <c r="DD131" s="27">
        <v>22.129519999999999</v>
      </c>
      <c r="DE131" s="27">
        <v>21.744239999999998</v>
      </c>
      <c r="DF131" s="27">
        <v>31.798241999999998</v>
      </c>
      <c r="DG131" s="27">
        <v>27.902699999999999</v>
      </c>
      <c r="DH131" s="27">
        <v>28.269919999999999</v>
      </c>
      <c r="DI131" s="27">
        <v>17.074000000000002</v>
      </c>
      <c r="DJ131" s="27">
        <v>27.885502551630523</v>
      </c>
      <c r="DK131" s="27">
        <v>27.353842092638185</v>
      </c>
      <c r="DL131" s="27">
        <v>23.620317342663387</v>
      </c>
      <c r="DM131" s="27">
        <v>26.602291772277649</v>
      </c>
      <c r="DN131" s="27">
        <v>28.445805576864927</v>
      </c>
      <c r="DO131" s="27">
        <v>14.174552000000002</v>
      </c>
      <c r="DP131" s="27">
        <v>18.624707266666665</v>
      </c>
      <c r="DQ131" s="27">
        <v>22.312119419907859</v>
      </c>
      <c r="DR131" s="27">
        <v>21.886720177777782</v>
      </c>
      <c r="DS131" s="27">
        <v>26.448696999999999</v>
      </c>
      <c r="DT131" s="27">
        <v>24.223485</v>
      </c>
      <c r="DU131" s="27">
        <v>26.000413999999999</v>
      </c>
      <c r="DV131" s="27">
        <v>26.000413999999999</v>
      </c>
      <c r="DW131" s="27">
        <v>28.247230000000002</v>
      </c>
      <c r="DX131" s="27">
        <v>26.994198000000001</v>
      </c>
      <c r="DY131" s="27">
        <v>52.304000000000002</v>
      </c>
      <c r="DZ131" s="27">
        <v>28.074398000000002</v>
      </c>
      <c r="EA131" s="27">
        <v>26.064069373800002</v>
      </c>
      <c r="EB131" s="28">
        <v>29.484280000000002</v>
      </c>
      <c r="EC131" s="28">
        <v>29.856435000000005</v>
      </c>
      <c r="ED131" s="28">
        <v>30.161874253286463</v>
      </c>
      <c r="EE131" s="28">
        <v>29.819990122571099</v>
      </c>
      <c r="EF131" s="28">
        <v>24.94123342161522</v>
      </c>
      <c r="EG131" s="28">
        <v>27.973519417753057</v>
      </c>
      <c r="EH131" s="28">
        <v>27.497490940285203</v>
      </c>
      <c r="EI131" s="28">
        <v>27.497490940285203</v>
      </c>
      <c r="EJ131" s="28">
        <v>28.079678348207658</v>
      </c>
      <c r="EK131" s="28">
        <v>28.700772610796122</v>
      </c>
      <c r="EL131" s="27">
        <v>27.156227999999995</v>
      </c>
      <c r="EM131" s="27">
        <v>29.284221999999996</v>
      </c>
      <c r="EN131" s="27">
        <v>29.284221999999996</v>
      </c>
      <c r="EO131" s="27">
        <v>31.023343999999998</v>
      </c>
      <c r="EP131" s="27">
        <v>29.251816000000002</v>
      </c>
      <c r="EQ131" s="27">
        <v>29.689297</v>
      </c>
      <c r="ER131" s="27">
        <v>24.083058999999999</v>
      </c>
      <c r="ES131" s="27">
        <v>25.076842999999997</v>
      </c>
      <c r="ET131" s="27">
        <v>26.308271000000001</v>
      </c>
      <c r="EU131" s="27">
        <v>27.777342999999998</v>
      </c>
      <c r="EV131" s="27">
        <v>11.790382999999999</v>
      </c>
      <c r="EW131" s="27">
        <v>25.476516999999998</v>
      </c>
      <c r="EX131" s="27">
        <v>27.993382999999998</v>
      </c>
      <c r="EY131" s="27">
        <v>27.993382999999998</v>
      </c>
      <c r="EZ131" s="27">
        <v>28.409259999999996</v>
      </c>
      <c r="FA131" s="27">
        <v>28.938557999999997</v>
      </c>
      <c r="FB131" s="27">
        <v>30.180788</v>
      </c>
      <c r="FC131" s="27">
        <v>27.944774000000002</v>
      </c>
      <c r="FD131" s="27">
        <v>28.780229598306832</v>
      </c>
      <c r="FE131" s="27">
        <v>27.341817456783787</v>
      </c>
      <c r="FF131" s="27">
        <v>28.387044999999997</v>
      </c>
      <c r="FG131" s="28">
        <v>25.477</v>
      </c>
      <c r="FH131" s="28">
        <v>26.748999999999999</v>
      </c>
      <c r="FI131" s="28">
        <v>25.093</v>
      </c>
      <c r="FJ131" s="28">
        <v>27.010401000000002</v>
      </c>
      <c r="FK131" s="28">
        <v>26.594524</v>
      </c>
      <c r="FL131" s="27">
        <v>39.899541666666664</v>
      </c>
      <c r="FM131" s="27">
        <v>51.74</v>
      </c>
      <c r="FN131" s="27">
        <v>62.14</v>
      </c>
      <c r="FO131" s="27">
        <v>39.380000000000003</v>
      </c>
      <c r="FP131" s="27">
        <v>12.69881432389281</v>
      </c>
      <c r="FQ131" s="27">
        <v>148.029</v>
      </c>
      <c r="FR131" s="27">
        <v>95.206999999999994</v>
      </c>
      <c r="FS131" s="27">
        <v>202.18600000000001</v>
      </c>
      <c r="FT131" s="27">
        <v>2.3936111111111105</v>
      </c>
      <c r="FU131" s="27"/>
    </row>
    <row r="132" spans="1:177" x14ac:dyDescent="0.25">
      <c r="A132" s="15">
        <v>43952</v>
      </c>
      <c r="B132" s="27">
        <v>6.5070967741935473</v>
      </c>
      <c r="C132" s="27">
        <v>8.5277500000000011</v>
      </c>
      <c r="D132" s="27">
        <v>6.886655729032257</v>
      </c>
      <c r="E132" s="27">
        <v>9.0251736575000017</v>
      </c>
      <c r="F132" s="27">
        <v>4.5478387096774187</v>
      </c>
      <c r="G132" s="27">
        <v>6.5745499999999995</v>
      </c>
      <c r="H132" s="27">
        <v>4.5478387096774187</v>
      </c>
      <c r="I132" s="27">
        <v>4.8131141416129024</v>
      </c>
      <c r="J132" s="27">
        <v>6.9580435014999997</v>
      </c>
      <c r="K132" s="27">
        <v>9.4422000000000015</v>
      </c>
      <c r="L132" s="27">
        <v>9.4499999999999993</v>
      </c>
      <c r="M132" s="27">
        <v>9.9926999999999992</v>
      </c>
      <c r="N132" s="27">
        <v>10.001218499999998</v>
      </c>
      <c r="O132" s="27">
        <v>11.975128815833118</v>
      </c>
      <c r="P132" s="27">
        <v>12.230713446367352</v>
      </c>
      <c r="Q132" s="27">
        <v>5.1096129032258055</v>
      </c>
      <c r="R132" s="27">
        <v>6.3051612903225784</v>
      </c>
      <c r="S132" s="27">
        <v>11.733129032258068</v>
      </c>
      <c r="T132" s="27">
        <v>11.16741935483871</v>
      </c>
      <c r="U132" s="27">
        <v>4.5236129032258061</v>
      </c>
      <c r="V132" s="27">
        <v>21.787886733870955</v>
      </c>
      <c r="W132" s="27">
        <v>22.749129484126975</v>
      </c>
      <c r="X132" s="27">
        <v>21.295542886178854</v>
      </c>
      <c r="Y132" s="27">
        <v>22.986096227272728</v>
      </c>
      <c r="Z132" s="27">
        <v>26.204315611111127</v>
      </c>
      <c r="AA132" s="27">
        <v>18.710667877906971</v>
      </c>
      <c r="AB132" s="27">
        <v>22.056159420289855</v>
      </c>
      <c r="AC132" s="27">
        <v>29.502650391846529</v>
      </c>
      <c r="AD132" s="27">
        <v>11.219377</v>
      </c>
      <c r="AE132" s="27">
        <v>14.185629899999999</v>
      </c>
      <c r="AF132" s="27">
        <v>13.6344481</v>
      </c>
      <c r="AG132" s="27">
        <v>16.411484699999999</v>
      </c>
      <c r="AH132" s="27">
        <v>15.13109</v>
      </c>
      <c r="AI132" s="27">
        <v>13.490594</v>
      </c>
      <c r="AJ132" s="27">
        <v>11.427546</v>
      </c>
      <c r="AK132" s="27">
        <v>14.2368954</v>
      </c>
      <c r="AL132" s="27">
        <v>13.779544999999999</v>
      </c>
      <c r="AM132" s="27">
        <v>16.411484699999999</v>
      </c>
      <c r="AN132" s="27">
        <v>14.988168</v>
      </c>
      <c r="AO132" s="27">
        <v>13.496807999999998</v>
      </c>
      <c r="AP132" s="27">
        <v>13.78</v>
      </c>
      <c r="AQ132" s="27">
        <v>11.221</v>
      </c>
      <c r="AR132" s="27">
        <v>11.43</v>
      </c>
      <c r="AS132" s="27">
        <v>14.188000000000001</v>
      </c>
      <c r="AT132" s="27">
        <v>13.64</v>
      </c>
      <c r="AU132" s="27">
        <v>16.411484699999999</v>
      </c>
      <c r="AV132" s="27">
        <v>15.1341030949326</v>
      </c>
      <c r="AW132" s="27">
        <v>13.491932096328</v>
      </c>
      <c r="AX132" s="27">
        <v>14.24</v>
      </c>
      <c r="AY132" s="27">
        <v>13.78</v>
      </c>
      <c r="AZ132" s="27">
        <v>16.411484699999999</v>
      </c>
      <c r="BA132" s="27">
        <v>14.9914066842169</v>
      </c>
      <c r="BB132" s="27">
        <v>13.500507057349701</v>
      </c>
      <c r="BC132" s="27">
        <v>15.653065999999999</v>
      </c>
      <c r="BD132" s="27">
        <v>28.269919999999999</v>
      </c>
      <c r="BE132" s="27">
        <v>29.299340000000001</v>
      </c>
      <c r="BF132" s="27">
        <v>26.006399999999999</v>
      </c>
      <c r="BG132" s="27">
        <v>28.510719999999999</v>
      </c>
      <c r="BH132" s="27">
        <v>29.02242</v>
      </c>
      <c r="BI132" s="27">
        <v>26.048540000000003</v>
      </c>
      <c r="BJ132" s="27">
        <v>27.679959999999998</v>
      </c>
      <c r="BK132" s="27">
        <v>27.788319999999995</v>
      </c>
      <c r="BL132" s="27">
        <v>24.581499999999998</v>
      </c>
      <c r="BM132" s="27">
        <v>15.226700127486239</v>
      </c>
      <c r="BN132" s="27">
        <v>15.226700127486239</v>
      </c>
      <c r="BO132" s="27">
        <v>15.226700127486239</v>
      </c>
      <c r="BP132" s="27">
        <v>15.226700127486239</v>
      </c>
      <c r="BQ132" s="27">
        <v>15.226700127486239</v>
      </c>
      <c r="BR132" s="27">
        <v>15.226700127486239</v>
      </c>
      <c r="BS132" s="27">
        <v>15.226700127486239</v>
      </c>
      <c r="BT132" s="27">
        <v>14.999042499999998</v>
      </c>
      <c r="BU132" s="27">
        <v>12.592670999999999</v>
      </c>
      <c r="BV132" s="27">
        <v>16.728705366229175</v>
      </c>
      <c r="BW132" s="27">
        <v>16.728705366229175</v>
      </c>
      <c r="BX132" s="27">
        <v>15.047200999999999</v>
      </c>
      <c r="BY132" s="27">
        <v>12.5348808</v>
      </c>
      <c r="BZ132" s="27">
        <v>15.226700127486239</v>
      </c>
      <c r="CA132" s="27">
        <v>15.226700127486239</v>
      </c>
      <c r="CB132" s="27">
        <v>15</v>
      </c>
      <c r="CC132" s="27">
        <v>12.595000000000001</v>
      </c>
      <c r="CD132" s="27">
        <v>15.226700127486239</v>
      </c>
      <c r="CE132" s="27">
        <v>15.226700127486239</v>
      </c>
      <c r="CF132" s="27">
        <v>15.226700127486239</v>
      </c>
      <c r="CG132" s="27">
        <v>15.226700127486239</v>
      </c>
      <c r="CH132" s="27">
        <v>15.226700127486239</v>
      </c>
      <c r="CI132" s="27">
        <v>16.728705366229175</v>
      </c>
      <c r="CJ132" s="27">
        <v>16.728705366229175</v>
      </c>
      <c r="CK132" s="27">
        <v>15.047200999999999</v>
      </c>
      <c r="CL132" s="27">
        <v>12.53</v>
      </c>
      <c r="CM132" s="27">
        <v>15.226700127486239</v>
      </c>
      <c r="CN132" s="27">
        <v>32.249139999999997</v>
      </c>
      <c r="CO132" s="27">
        <v>32.05048</v>
      </c>
      <c r="CP132" s="27">
        <v>29.502650391846529</v>
      </c>
      <c r="CQ132" s="27">
        <v>29.502650391846529</v>
      </c>
      <c r="CR132" s="27">
        <v>28.70336</v>
      </c>
      <c r="CS132" s="27">
        <v>23.929500000000001</v>
      </c>
      <c r="CT132" s="27">
        <v>29.502650391846529</v>
      </c>
      <c r="CU132" s="27">
        <v>29.502650391846529</v>
      </c>
      <c r="CV132" s="27">
        <v>29.502650391846529</v>
      </c>
      <c r="CW132" s="27">
        <v>29.502650391846529</v>
      </c>
      <c r="CX132" s="27">
        <v>29.502650391846529</v>
      </c>
      <c r="CY132" s="27">
        <v>29.502650391846529</v>
      </c>
      <c r="CZ132" s="27">
        <v>32.412876184325597</v>
      </c>
      <c r="DA132" s="27">
        <v>32.412876184325597</v>
      </c>
      <c r="DB132" s="27">
        <v>28.667239999999996</v>
      </c>
      <c r="DC132" s="27">
        <v>23.893379999999997</v>
      </c>
      <c r="DD132" s="27">
        <v>22.129519999999999</v>
      </c>
      <c r="DE132" s="27">
        <v>21.744239999999998</v>
      </c>
      <c r="DF132" s="27">
        <v>31.798241999999998</v>
      </c>
      <c r="DG132" s="27">
        <v>27.902699999999999</v>
      </c>
      <c r="DH132" s="27">
        <v>28.269919999999999</v>
      </c>
      <c r="DI132" s="27">
        <v>26.581</v>
      </c>
      <c r="DJ132" s="27">
        <v>25.381771987872639</v>
      </c>
      <c r="DK132" s="27">
        <v>25.051312887564244</v>
      </c>
      <c r="DL132" s="27">
        <v>16.691322627964233</v>
      </c>
      <c r="DM132" s="27">
        <v>23.411943398557295</v>
      </c>
      <c r="DN132" s="27">
        <v>26.446097633147595</v>
      </c>
      <c r="DO132" s="27">
        <v>10.0164624</v>
      </c>
      <c r="DP132" s="27">
        <v>16.391091266666667</v>
      </c>
      <c r="DQ132" s="27">
        <v>20.30880119996878</v>
      </c>
      <c r="DR132" s="27">
        <v>20.04438986666667</v>
      </c>
      <c r="DS132" s="27">
        <v>23.564563</v>
      </c>
      <c r="DT132" s="27">
        <v>17.893512999999999</v>
      </c>
      <c r="DU132" s="27">
        <v>23.283711</v>
      </c>
      <c r="DV132" s="27">
        <v>26.000413999999999</v>
      </c>
      <c r="DW132" s="27">
        <v>26.000413999999999</v>
      </c>
      <c r="DX132" s="27">
        <v>24.795991000000001</v>
      </c>
      <c r="DY132" s="27">
        <v>48.045000000000002</v>
      </c>
      <c r="DZ132" s="27">
        <v>26.297469</v>
      </c>
      <c r="EA132" s="27">
        <v>26.064069373800002</v>
      </c>
      <c r="EB132" s="28">
        <v>29.484280000000002</v>
      </c>
      <c r="EC132" s="28">
        <v>29.856435000000005</v>
      </c>
      <c r="ED132" s="28">
        <v>27.866494358683727</v>
      </c>
      <c r="EE132" s="28">
        <v>27.497499921086572</v>
      </c>
      <c r="EF132" s="28">
        <v>18.345290705935593</v>
      </c>
      <c r="EG132" s="28">
        <v>24.832847885840032</v>
      </c>
      <c r="EH132" s="28">
        <v>24.533488675070011</v>
      </c>
      <c r="EI132" s="28">
        <v>27.497490940285203</v>
      </c>
      <c r="EJ132" s="28">
        <v>25.995079054022959</v>
      </c>
      <c r="EK132" s="28">
        <v>27.034874661114994</v>
      </c>
      <c r="EL132" s="27">
        <v>19.416595000000001</v>
      </c>
      <c r="EM132" s="27">
        <v>26.373082999999998</v>
      </c>
      <c r="EN132" s="27">
        <v>29.284221999999996</v>
      </c>
      <c r="EO132" s="27">
        <v>29.284221999999996</v>
      </c>
      <c r="EP132" s="27">
        <v>27.150827</v>
      </c>
      <c r="EQ132" s="27">
        <v>28.090600999999996</v>
      </c>
      <c r="ER132" s="27">
        <v>17.596457999999998</v>
      </c>
      <c r="ES132" s="27">
        <v>22.554576000000001</v>
      </c>
      <c r="ET132" s="27">
        <v>23.969637999999996</v>
      </c>
      <c r="EU132" s="27">
        <v>25.881591999999998</v>
      </c>
      <c r="EV132" s="27">
        <v>13.848164000000001</v>
      </c>
      <c r="EW132" s="27">
        <v>18.714464999999997</v>
      </c>
      <c r="EX132" s="27">
        <v>25.055239</v>
      </c>
      <c r="EY132" s="27">
        <v>27.993382999999998</v>
      </c>
      <c r="EZ132" s="27">
        <v>26.356879999999997</v>
      </c>
      <c r="FA132" s="27">
        <v>27.312857000000001</v>
      </c>
      <c r="FB132" s="27">
        <v>27.993382999999998</v>
      </c>
      <c r="FC132" s="27">
        <v>24.893208999999999</v>
      </c>
      <c r="FD132" s="27">
        <v>26.494764762902136</v>
      </c>
      <c r="FE132" s="27">
        <v>25.170578269129432</v>
      </c>
      <c r="FF132" s="27">
        <v>28.387044999999997</v>
      </c>
      <c r="FG132" s="28">
        <v>23.199000000000002</v>
      </c>
      <c r="FH132" s="28">
        <v>24.864999999999998</v>
      </c>
      <c r="FI132" s="28">
        <v>22.981999999999999</v>
      </c>
      <c r="FJ132" s="28">
        <v>24.612357000000003</v>
      </c>
      <c r="FK132" s="28">
        <v>24.353109</v>
      </c>
      <c r="FL132" s="27">
        <v>36.719605333333327</v>
      </c>
      <c r="FM132" s="27">
        <v>46.93</v>
      </c>
      <c r="FN132" s="27">
        <v>56.63</v>
      </c>
      <c r="FO132" s="27">
        <v>36.99</v>
      </c>
      <c r="FP132" s="27">
        <v>12.69881432389281</v>
      </c>
      <c r="FQ132" s="27">
        <v>179.18299999999999</v>
      </c>
      <c r="FR132" s="27">
        <v>138.44800000000001</v>
      </c>
      <c r="FS132" s="27">
        <v>229.66900000000001</v>
      </c>
      <c r="FT132" s="27">
        <v>1.8075268817204297</v>
      </c>
      <c r="FU132" s="27"/>
    </row>
    <row r="133" spans="1:177" x14ac:dyDescent="0.25">
      <c r="A133" s="15">
        <v>43983</v>
      </c>
      <c r="B133" s="27">
        <v>5.8910333333333353</v>
      </c>
      <c r="C133" s="27">
        <v>6.4562105263157887</v>
      </c>
      <c r="D133" s="27">
        <v>6.2346573076666685</v>
      </c>
      <c r="E133" s="27">
        <v>6.8328012863157888</v>
      </c>
      <c r="F133" s="27">
        <v>4.9219999999999997</v>
      </c>
      <c r="G133" s="27">
        <v>4.8416315789473687</v>
      </c>
      <c r="H133" s="27">
        <v>4.9219999999999997</v>
      </c>
      <c r="I133" s="27">
        <v>5.2091002599999996</v>
      </c>
      <c r="J133" s="27">
        <v>5.124043948947369</v>
      </c>
      <c r="K133" s="27">
        <v>9.4422000000000015</v>
      </c>
      <c r="L133" s="27">
        <v>9.4499999999999993</v>
      </c>
      <c r="M133" s="27">
        <v>9.9926999999999992</v>
      </c>
      <c r="N133" s="27">
        <v>10.001218499999998</v>
      </c>
      <c r="O133" s="27">
        <v>11.975128815833118</v>
      </c>
      <c r="P133" s="27">
        <v>12.230713446367352</v>
      </c>
      <c r="Q133" s="27">
        <v>4.9218666666666673</v>
      </c>
      <c r="R133" s="27">
        <v>5.9182000000000006</v>
      </c>
      <c r="S133" s="27">
        <v>13.006766666666667</v>
      </c>
      <c r="T133" s="27">
        <v>12.541333333333336</v>
      </c>
      <c r="U133" s="27">
        <v>4.8948333333333336</v>
      </c>
      <c r="V133" s="27">
        <v>28.008138569444434</v>
      </c>
      <c r="W133" s="27">
        <v>30.510667727272722</v>
      </c>
      <c r="X133" s="27">
        <v>26.559305899122808</v>
      </c>
      <c r="Y133" s="27">
        <v>30.439214199134184</v>
      </c>
      <c r="Z133" s="27">
        <v>31.211160887573961</v>
      </c>
      <c r="AA133" s="27">
        <v>24.561609687499995</v>
      </c>
      <c r="AB133" s="27">
        <v>22.056159420289855</v>
      </c>
      <c r="AC133" s="27">
        <v>26.794033785253895</v>
      </c>
      <c r="AD133" s="27">
        <v>11.219377</v>
      </c>
      <c r="AE133" s="27">
        <v>14.185629899999999</v>
      </c>
      <c r="AF133" s="27">
        <v>13.6344481</v>
      </c>
      <c r="AG133" s="27">
        <v>16.411484699999999</v>
      </c>
      <c r="AH133" s="27">
        <v>15.13109</v>
      </c>
      <c r="AI133" s="27">
        <v>13.490594</v>
      </c>
      <c r="AJ133" s="27">
        <v>11.427546</v>
      </c>
      <c r="AK133" s="27">
        <v>14.2368954</v>
      </c>
      <c r="AL133" s="27">
        <v>13.779544999999999</v>
      </c>
      <c r="AM133" s="27">
        <v>16.411484699999999</v>
      </c>
      <c r="AN133" s="27">
        <v>14.988168</v>
      </c>
      <c r="AO133" s="27">
        <v>13.496807999999998</v>
      </c>
      <c r="AP133" s="27">
        <v>13.78</v>
      </c>
      <c r="AQ133" s="27">
        <v>11.221</v>
      </c>
      <c r="AR133" s="27">
        <v>11.43</v>
      </c>
      <c r="AS133" s="27">
        <v>14.188000000000001</v>
      </c>
      <c r="AT133" s="27">
        <v>13.64</v>
      </c>
      <c r="AU133" s="27">
        <v>16.411484699999999</v>
      </c>
      <c r="AV133" s="27">
        <v>15.1341030949326</v>
      </c>
      <c r="AW133" s="27">
        <v>13.491932096328</v>
      </c>
      <c r="AX133" s="27">
        <v>14.24</v>
      </c>
      <c r="AY133" s="27">
        <v>13.78</v>
      </c>
      <c r="AZ133" s="27">
        <v>16.411484699999999</v>
      </c>
      <c r="BA133" s="27">
        <v>14.9914066842169</v>
      </c>
      <c r="BB133" s="27">
        <v>13.500507057349701</v>
      </c>
      <c r="BC133" s="27">
        <v>15.653065999999999</v>
      </c>
      <c r="BD133" s="27">
        <v>28.269919999999999</v>
      </c>
      <c r="BE133" s="27">
        <v>29.299340000000001</v>
      </c>
      <c r="BF133" s="27">
        <v>26.006399999999999</v>
      </c>
      <c r="BG133" s="27">
        <v>28.510719999999999</v>
      </c>
      <c r="BH133" s="27">
        <v>29.02242</v>
      </c>
      <c r="BI133" s="27">
        <v>26.048540000000003</v>
      </c>
      <c r="BJ133" s="27">
        <v>27.679959999999998</v>
      </c>
      <c r="BK133" s="27">
        <v>27.788319999999995</v>
      </c>
      <c r="BL133" s="27">
        <v>23.271000000000001</v>
      </c>
      <c r="BM133" s="27">
        <v>13.828748001791338</v>
      </c>
      <c r="BN133" s="27">
        <v>13.828748001791338</v>
      </c>
      <c r="BO133" s="27">
        <v>13.828748001791338</v>
      </c>
      <c r="BP133" s="27">
        <v>13.828748001791338</v>
      </c>
      <c r="BQ133" s="27">
        <v>13.828748001791338</v>
      </c>
      <c r="BR133" s="27">
        <v>13.828748001791338</v>
      </c>
      <c r="BS133" s="27">
        <v>13.828748001791338</v>
      </c>
      <c r="BT133" s="27">
        <v>13.828748001791338</v>
      </c>
      <c r="BU133" s="27">
        <v>12.592670999999999</v>
      </c>
      <c r="BV133" s="27">
        <v>16.728705366229175</v>
      </c>
      <c r="BW133" s="27">
        <v>16.728705366229175</v>
      </c>
      <c r="BX133" s="27">
        <v>15.047200999999999</v>
      </c>
      <c r="BY133" s="27">
        <v>12.5348808</v>
      </c>
      <c r="BZ133" s="27">
        <v>13.828748001791338</v>
      </c>
      <c r="CA133" s="27">
        <v>13.828748001791338</v>
      </c>
      <c r="CB133" s="27">
        <v>13.828748001791338</v>
      </c>
      <c r="CC133" s="27">
        <v>12.595000000000001</v>
      </c>
      <c r="CD133" s="27">
        <v>13.828748001791338</v>
      </c>
      <c r="CE133" s="27">
        <v>13.828748001791338</v>
      </c>
      <c r="CF133" s="27">
        <v>13.828748001791338</v>
      </c>
      <c r="CG133" s="27">
        <v>13.828748001791338</v>
      </c>
      <c r="CH133" s="27">
        <v>13.828748001791338</v>
      </c>
      <c r="CI133" s="27">
        <v>16.728705366229175</v>
      </c>
      <c r="CJ133" s="27">
        <v>16.728705366229175</v>
      </c>
      <c r="CK133" s="27">
        <v>15.047200999999999</v>
      </c>
      <c r="CL133" s="27">
        <v>12.53</v>
      </c>
      <c r="CM133" s="27">
        <v>13.828748001791338</v>
      </c>
      <c r="CN133" s="27">
        <v>32.249139999999997</v>
      </c>
      <c r="CO133" s="27">
        <v>32.05048</v>
      </c>
      <c r="CP133" s="27">
        <v>26.794033785253895</v>
      </c>
      <c r="CQ133" s="27">
        <v>26.794033785253895</v>
      </c>
      <c r="CR133" s="27">
        <v>26.794033785253895</v>
      </c>
      <c r="CS133" s="27">
        <v>23.929500000000001</v>
      </c>
      <c r="CT133" s="27">
        <v>26.794033785253895</v>
      </c>
      <c r="CU133" s="27">
        <v>26.794033785253895</v>
      </c>
      <c r="CV133" s="27">
        <v>26.794033785253895</v>
      </c>
      <c r="CW133" s="27">
        <v>26.794033785253895</v>
      </c>
      <c r="CX133" s="27">
        <v>26.794033785253895</v>
      </c>
      <c r="CY133" s="27">
        <v>26.794033785253895</v>
      </c>
      <c r="CZ133" s="27">
        <v>32.412876184325597</v>
      </c>
      <c r="DA133" s="27">
        <v>32.412876184325597</v>
      </c>
      <c r="DB133" s="27">
        <v>28.667239999999996</v>
      </c>
      <c r="DC133" s="27">
        <v>23.893379999999997</v>
      </c>
      <c r="DD133" s="27">
        <v>22.129519999999999</v>
      </c>
      <c r="DE133" s="27">
        <v>21.744239999999998</v>
      </c>
      <c r="DF133" s="27">
        <v>31.798241999999998</v>
      </c>
      <c r="DG133" s="27">
        <v>27.902699999999999</v>
      </c>
      <c r="DH133" s="27">
        <v>28.269919999999999</v>
      </c>
      <c r="DI133" s="27">
        <v>35.598999999999997</v>
      </c>
      <c r="DJ133" s="27">
        <v>23.051490192915683</v>
      </c>
      <c r="DK133" s="27">
        <v>23.529682445682692</v>
      </c>
      <c r="DL133" s="27">
        <v>12.50329983586022</v>
      </c>
      <c r="DM133" s="27">
        <v>20.784221937713276</v>
      </c>
      <c r="DN133" s="27">
        <v>24.848981269923542</v>
      </c>
      <c r="DO133" s="27">
        <v>7.5032300000000003</v>
      </c>
      <c r="DP133" s="27">
        <v>14.551379733333334</v>
      </c>
      <c r="DQ133" s="27">
        <v>18.44426511729106</v>
      </c>
      <c r="DR133" s="27">
        <v>18.826882666666673</v>
      </c>
      <c r="DS133" s="27">
        <v>20.637221</v>
      </c>
      <c r="DT133" s="27">
        <v>13.659128999999998</v>
      </c>
      <c r="DU133" s="27">
        <v>21.085504</v>
      </c>
      <c r="DV133" s="27">
        <v>26.000413999999999</v>
      </c>
      <c r="DW133" s="27">
        <v>26.000413999999999</v>
      </c>
      <c r="DX133" s="27">
        <v>23.245903999999999</v>
      </c>
      <c r="DY133" s="27">
        <v>45.040999999999997</v>
      </c>
      <c r="DZ133" s="27">
        <v>24.758183999999996</v>
      </c>
      <c r="EA133" s="27">
        <v>26.064069373800002</v>
      </c>
      <c r="EB133" s="28">
        <v>29.484280000000002</v>
      </c>
      <c r="EC133" s="28">
        <v>29.856435000000005</v>
      </c>
      <c r="ED133" s="28">
        <v>27.866494358683727</v>
      </c>
      <c r="EE133" s="28">
        <v>27.497499921086572</v>
      </c>
      <c r="EF133" s="28">
        <v>13.895273344583837</v>
      </c>
      <c r="EG133" s="28">
        <v>21.410750805458381</v>
      </c>
      <c r="EH133" s="28">
        <v>21.871501532547583</v>
      </c>
      <c r="EI133" s="28">
        <v>27.497490940285203</v>
      </c>
      <c r="EJ133" s="28">
        <v>24.367460645143495</v>
      </c>
      <c r="EK133" s="28">
        <v>25.537149320616425</v>
      </c>
      <c r="EL133" s="27">
        <v>14.615105999999999</v>
      </c>
      <c r="EM133" s="27">
        <v>23.791405000000001</v>
      </c>
      <c r="EN133" s="27">
        <v>29.284221999999996</v>
      </c>
      <c r="EO133" s="27">
        <v>29.284221999999996</v>
      </c>
      <c r="EP133" s="27">
        <v>25.676353999999996</v>
      </c>
      <c r="EQ133" s="27">
        <v>26.686340999999999</v>
      </c>
      <c r="ER133" s="27">
        <v>13.410683000000001</v>
      </c>
      <c r="ES133" s="27">
        <v>20.772245999999999</v>
      </c>
      <c r="ET133" s="27">
        <v>22.516768999999996</v>
      </c>
      <c r="EU133" s="27">
        <v>24.315301999999999</v>
      </c>
      <c r="EV133" s="27">
        <v>17.612660999999999</v>
      </c>
      <c r="EW133" s="27">
        <v>14.220832999999999</v>
      </c>
      <c r="EX133" s="27">
        <v>22.381744000000001</v>
      </c>
      <c r="EY133" s="27">
        <v>27.993382999999998</v>
      </c>
      <c r="EZ133" s="27">
        <v>24.758183999999996</v>
      </c>
      <c r="FA133" s="27">
        <v>25.854586999999999</v>
      </c>
      <c r="FB133" s="27">
        <v>27.993382999999998</v>
      </c>
      <c r="FC133" s="27">
        <v>22.289926999999999</v>
      </c>
      <c r="FD133" s="27">
        <v>24.076767127606285</v>
      </c>
      <c r="FE133" s="27">
        <v>22.873430161628459</v>
      </c>
      <c r="FF133" s="27">
        <v>28.387044999999997</v>
      </c>
      <c r="FG133" s="28">
        <v>21.097999999999999</v>
      </c>
      <c r="FH133" s="28">
        <v>22.721</v>
      </c>
      <c r="FI133" s="28">
        <v>21.48</v>
      </c>
      <c r="FJ133" s="28">
        <v>22.392545999999999</v>
      </c>
      <c r="FK133" s="28">
        <v>22.759814000000002</v>
      </c>
      <c r="FL133" s="27">
        <v>34.549611666666664</v>
      </c>
      <c r="FM133" s="27">
        <v>43.32</v>
      </c>
      <c r="FN133" s="27">
        <v>51.42</v>
      </c>
      <c r="FO133" s="27">
        <v>34.26</v>
      </c>
      <c r="FP133" s="27">
        <v>12.69881432389281</v>
      </c>
      <c r="FQ133" s="27">
        <v>222.74700000000001</v>
      </c>
      <c r="FR133" s="27">
        <v>191.36600000000001</v>
      </c>
      <c r="FS133" s="27">
        <v>299.67599999999999</v>
      </c>
      <c r="FT133" s="27">
        <v>1.6363981481481487</v>
      </c>
      <c r="FU133" s="27"/>
    </row>
    <row r="134" spans="1:177" x14ac:dyDescent="0.25">
      <c r="A134" s="15">
        <v>44013</v>
      </c>
      <c r="B134" s="27">
        <v>6.3554516129032264</v>
      </c>
      <c r="C134" s="27">
        <v>6.4787727272727293</v>
      </c>
      <c r="D134" s="27">
        <v>6.7261651054838714</v>
      </c>
      <c r="E134" s="27">
        <v>6.8566795404545475</v>
      </c>
      <c r="F134" s="27">
        <v>4.8079032258064522</v>
      </c>
      <c r="G134" s="27">
        <v>5.2894090909090909</v>
      </c>
      <c r="H134" s="27">
        <v>4.8079032258064522</v>
      </c>
      <c r="I134" s="27">
        <v>5.0883482209677426</v>
      </c>
      <c r="J134" s="27">
        <v>5.5979403231818186</v>
      </c>
      <c r="K134" s="27">
        <v>5.8615263157894733</v>
      </c>
      <c r="L134" s="27">
        <v>5.8657894736842113</v>
      </c>
      <c r="M134" s="27">
        <v>6.2031000000000001</v>
      </c>
      <c r="N134" s="27">
        <v>6.2079409736842113</v>
      </c>
      <c r="O134" s="27">
        <v>8.1855288158331181</v>
      </c>
      <c r="P134" s="27">
        <v>8.4411134463673534</v>
      </c>
      <c r="Q134" s="27">
        <v>5.0358064516129035</v>
      </c>
      <c r="R134" s="27">
        <v>6.508</v>
      </c>
      <c r="S134" s="27">
        <v>13.145322580645162</v>
      </c>
      <c r="T134" s="27">
        <v>12.468193548387097</v>
      </c>
      <c r="U134" s="27">
        <v>4.7510322580645159</v>
      </c>
      <c r="V134" s="27">
        <v>38.005826666666643</v>
      </c>
      <c r="W134" s="27">
        <v>43.651387971014493</v>
      </c>
      <c r="X134" s="27">
        <v>34.676393076923077</v>
      </c>
      <c r="Y134" s="27">
        <v>43.083567549407107</v>
      </c>
      <c r="Z134" s="27">
        <v>41.427280502793288</v>
      </c>
      <c r="AA134" s="27">
        <v>31.925350128205128</v>
      </c>
      <c r="AB134" s="27">
        <v>21.711956521739129</v>
      </c>
      <c r="AC134" s="27">
        <v>24.98112824675529</v>
      </c>
      <c r="AD134" s="27">
        <v>11.219377</v>
      </c>
      <c r="AE134" s="27">
        <v>13.758520966666666</v>
      </c>
      <c r="AF134" s="27">
        <v>13.6344481</v>
      </c>
      <c r="AG134" s="27">
        <v>13.758520966666666</v>
      </c>
      <c r="AH134" s="27">
        <v>13.758520966666666</v>
      </c>
      <c r="AI134" s="27">
        <v>13.490594</v>
      </c>
      <c r="AJ134" s="27">
        <v>11.427546</v>
      </c>
      <c r="AK134" s="27">
        <v>13.758520966666666</v>
      </c>
      <c r="AL134" s="27">
        <v>13.758520966666666</v>
      </c>
      <c r="AM134" s="27">
        <v>13.758520966666666</v>
      </c>
      <c r="AN134" s="27">
        <v>13.758520966666666</v>
      </c>
      <c r="AO134" s="27">
        <v>13.496807999999998</v>
      </c>
      <c r="AP134" s="27">
        <v>13.758520966666666</v>
      </c>
      <c r="AQ134" s="27">
        <v>11.221</v>
      </c>
      <c r="AR134" s="27">
        <v>11.43</v>
      </c>
      <c r="AS134" s="27">
        <v>13.758520966666666</v>
      </c>
      <c r="AT134" s="27">
        <v>13.64</v>
      </c>
      <c r="AU134" s="27">
        <v>13.758520966666666</v>
      </c>
      <c r="AV134" s="27">
        <v>13.758520966666666</v>
      </c>
      <c r="AW134" s="27">
        <v>13.491932096328</v>
      </c>
      <c r="AX134" s="27">
        <v>13.758520966666666</v>
      </c>
      <c r="AY134" s="27">
        <v>13.758520966666666</v>
      </c>
      <c r="AZ134" s="27">
        <v>13.758520966666666</v>
      </c>
      <c r="BA134" s="27">
        <v>13.758520966666666</v>
      </c>
      <c r="BB134" s="27">
        <v>13.500507057349701</v>
      </c>
      <c r="BC134" s="27">
        <v>13.758520966666666</v>
      </c>
      <c r="BD134" s="27">
        <v>26.657964666666665</v>
      </c>
      <c r="BE134" s="27">
        <v>26.657964666666665</v>
      </c>
      <c r="BF134" s="27">
        <v>26.006399999999999</v>
      </c>
      <c r="BG134" s="27">
        <v>26.657964666666665</v>
      </c>
      <c r="BH134" s="27">
        <v>26.657964666666665</v>
      </c>
      <c r="BI134" s="27">
        <v>26.048540000000003</v>
      </c>
      <c r="BJ134" s="27">
        <v>26.657964666666665</v>
      </c>
      <c r="BK134" s="27">
        <v>26.657964666666665</v>
      </c>
      <c r="BL134" s="27">
        <v>22.143000000000001</v>
      </c>
      <c r="BM134" s="27">
        <v>12.893083963898452</v>
      </c>
      <c r="BN134" s="27">
        <v>12.893083963898452</v>
      </c>
      <c r="BO134" s="27">
        <v>12.893083963898452</v>
      </c>
      <c r="BP134" s="27">
        <v>12.893083963898452</v>
      </c>
      <c r="BQ134" s="27">
        <v>12.893083963898452</v>
      </c>
      <c r="BR134" s="27">
        <v>12.893083963898452</v>
      </c>
      <c r="BS134" s="27">
        <v>12.893083963898452</v>
      </c>
      <c r="BT134" s="27">
        <v>12.893083963898452</v>
      </c>
      <c r="BU134" s="27">
        <v>12.592670999999999</v>
      </c>
      <c r="BV134" s="27">
        <v>12.893083963898452</v>
      </c>
      <c r="BW134" s="27">
        <v>12.893083963898452</v>
      </c>
      <c r="BX134" s="27">
        <v>12.893083963898452</v>
      </c>
      <c r="BY134" s="27">
        <v>12.5348808</v>
      </c>
      <c r="BZ134" s="27">
        <v>12.893083963898452</v>
      </c>
      <c r="CA134" s="27">
        <v>12.893083963898452</v>
      </c>
      <c r="CB134" s="27">
        <v>12.893083963898452</v>
      </c>
      <c r="CC134" s="27">
        <v>12.595000000000001</v>
      </c>
      <c r="CD134" s="27">
        <v>12.893083963898452</v>
      </c>
      <c r="CE134" s="27">
        <v>12.893083963898452</v>
      </c>
      <c r="CF134" s="27">
        <v>12.893083963898452</v>
      </c>
      <c r="CG134" s="27">
        <v>12.893083963898452</v>
      </c>
      <c r="CH134" s="27">
        <v>12.893083963898452</v>
      </c>
      <c r="CI134" s="27">
        <v>12.893083963898452</v>
      </c>
      <c r="CJ134" s="27">
        <v>12.893083963898452</v>
      </c>
      <c r="CK134" s="27">
        <v>12.893083963898452</v>
      </c>
      <c r="CL134" s="27">
        <v>12.53</v>
      </c>
      <c r="CM134" s="27">
        <v>12.893083963898452</v>
      </c>
      <c r="CN134" s="27">
        <v>24.98112824675529</v>
      </c>
      <c r="CO134" s="27">
        <v>24.98112824675529</v>
      </c>
      <c r="CP134" s="27">
        <v>24.98112824675529</v>
      </c>
      <c r="CQ134" s="27">
        <v>24.98112824675529</v>
      </c>
      <c r="CR134" s="27">
        <v>24.98112824675529</v>
      </c>
      <c r="CS134" s="27">
        <v>23.929500000000001</v>
      </c>
      <c r="CT134" s="27">
        <v>24.98112824675529</v>
      </c>
      <c r="CU134" s="27">
        <v>24.98112824675529</v>
      </c>
      <c r="CV134" s="27">
        <v>24.98112824675529</v>
      </c>
      <c r="CW134" s="27">
        <v>24.98112824675529</v>
      </c>
      <c r="CX134" s="27">
        <v>24.98112824675529</v>
      </c>
      <c r="CY134" s="27">
        <v>24.98112824675529</v>
      </c>
      <c r="CZ134" s="27">
        <v>24.98112824675529</v>
      </c>
      <c r="DA134" s="27">
        <v>24.98112824675529</v>
      </c>
      <c r="DB134" s="27">
        <v>24.98112824675529</v>
      </c>
      <c r="DC134" s="27">
        <v>23.893379999999997</v>
      </c>
      <c r="DD134" s="27">
        <v>22.129519999999999</v>
      </c>
      <c r="DE134" s="27">
        <v>21.744239999999998</v>
      </c>
      <c r="DF134" s="27">
        <v>26.657964666666665</v>
      </c>
      <c r="DG134" s="27">
        <v>26.657964666666665</v>
      </c>
      <c r="DH134" s="27">
        <v>26.657964666666665</v>
      </c>
      <c r="DI134" s="27">
        <v>37.82</v>
      </c>
      <c r="DJ134" s="27">
        <v>21.491808116811772</v>
      </c>
      <c r="DK134" s="27">
        <v>22.295609197586856</v>
      </c>
      <c r="DL134" s="27">
        <v>13.682244048205259</v>
      </c>
      <c r="DM134" s="27">
        <v>18.651280695434323</v>
      </c>
      <c r="DN134" s="27">
        <v>23.93594258152995</v>
      </c>
      <c r="DO134" s="27">
        <v>8.2107143999999987</v>
      </c>
      <c r="DP134" s="27">
        <v>13.058072066666668</v>
      </c>
      <c r="DQ134" s="27">
        <v>17.19631153730132</v>
      </c>
      <c r="DR134" s="27">
        <v>17.83945955555556</v>
      </c>
      <c r="DS134" s="27">
        <v>18.476820999999997</v>
      </c>
      <c r="DT134" s="27">
        <v>14.188426999999999</v>
      </c>
      <c r="DU134" s="27">
        <v>19.205956</v>
      </c>
      <c r="DV134" s="27">
        <v>19.205956</v>
      </c>
      <c r="DW134" s="27">
        <v>21.085504</v>
      </c>
      <c r="DX134" s="27">
        <v>22.063084999999997</v>
      </c>
      <c r="DY134" s="27">
        <v>42.749000000000002</v>
      </c>
      <c r="DZ134" s="27">
        <v>23.796805999999997</v>
      </c>
      <c r="EA134" s="27">
        <v>21.640466471400003</v>
      </c>
      <c r="EB134" s="28">
        <v>24.41817</v>
      </c>
      <c r="EC134" s="28">
        <v>24.41817</v>
      </c>
      <c r="ED134" s="28">
        <v>21.50580057933507</v>
      </c>
      <c r="EE134" s="28">
        <v>21.871494943034769</v>
      </c>
      <c r="EF134" s="28">
        <v>14.128821462177383</v>
      </c>
      <c r="EG134" s="28">
        <v>18.791386118221091</v>
      </c>
      <c r="EH134" s="28">
        <v>19.535027441896304</v>
      </c>
      <c r="EI134" s="28">
        <v>19.535027441896304</v>
      </c>
      <c r="EJ134" s="28">
        <v>23.041267780915931</v>
      </c>
      <c r="EK134" s="28">
        <v>24.591964126700084</v>
      </c>
      <c r="EL134" s="27">
        <v>15.17681</v>
      </c>
      <c r="EM134" s="27">
        <v>21.166519000000001</v>
      </c>
      <c r="EN134" s="27">
        <v>21.166519000000001</v>
      </c>
      <c r="EO134" s="27">
        <v>23.791405000000001</v>
      </c>
      <c r="EP134" s="27">
        <v>24.585351999999997</v>
      </c>
      <c r="EQ134" s="27">
        <v>25.735764999999997</v>
      </c>
      <c r="ER134" s="27">
        <v>14.388263999999999</v>
      </c>
      <c r="ES134" s="27">
        <v>19.232961</v>
      </c>
      <c r="ET134" s="27">
        <v>21.512183</v>
      </c>
      <c r="EU134" s="27">
        <v>23.326919</v>
      </c>
      <c r="EV134" s="27">
        <v>18.795479999999998</v>
      </c>
      <c r="EW134" s="27">
        <v>14.415269</v>
      </c>
      <c r="EX134" s="27">
        <v>19.945892999999998</v>
      </c>
      <c r="EY134" s="27">
        <v>19.945892999999998</v>
      </c>
      <c r="EZ134" s="27">
        <v>23.467344999999998</v>
      </c>
      <c r="FA134" s="27">
        <v>24.909412</v>
      </c>
      <c r="FB134" s="27">
        <v>22.381744000000001</v>
      </c>
      <c r="FC134" s="27">
        <v>19.908085999999997</v>
      </c>
      <c r="FD134" s="27">
        <v>22.468289549714349</v>
      </c>
      <c r="FE134" s="27">
        <v>21.345342966638245</v>
      </c>
      <c r="FF134" s="27">
        <v>21.087844999999998</v>
      </c>
      <c r="FG134" s="28">
        <v>19.678999999999998</v>
      </c>
      <c r="FH134" s="28">
        <v>21.460999999999999</v>
      </c>
      <c r="FI134" s="28">
        <v>20.292000000000002</v>
      </c>
      <c r="FJ134" s="28">
        <v>20.891067999999997</v>
      </c>
      <c r="FK134" s="28">
        <v>21.517583999999999</v>
      </c>
      <c r="FL134" s="27">
        <v>32.868230333333337</v>
      </c>
      <c r="FM134" s="27">
        <v>41.45</v>
      </c>
      <c r="FN134" s="27">
        <v>46.79</v>
      </c>
      <c r="FO134" s="27">
        <v>33</v>
      </c>
      <c r="FP134" s="27">
        <v>8.9055367975770228</v>
      </c>
      <c r="FQ134" s="27">
        <v>236.33799999999999</v>
      </c>
      <c r="FR134" s="27">
        <v>211.79</v>
      </c>
      <c r="FS134" s="27">
        <v>321.81799999999998</v>
      </c>
      <c r="FT134" s="27">
        <v>1.7654032258064518</v>
      </c>
      <c r="FU134" s="27"/>
    </row>
    <row r="135" spans="1:177" x14ac:dyDescent="0.25">
      <c r="A135" s="15">
        <v>44044</v>
      </c>
      <c r="B135" s="27">
        <v>8.1595161290322586</v>
      </c>
      <c r="C135" s="27">
        <v>6.318173913043478</v>
      </c>
      <c r="D135" s="27">
        <v>8.6354607048387102</v>
      </c>
      <c r="E135" s="27">
        <v>6.6867129973913038</v>
      </c>
      <c r="F135" s="27">
        <v>7.2078709677419353</v>
      </c>
      <c r="G135" s="27">
        <v>5.2948695652173914</v>
      </c>
      <c r="H135" s="27">
        <v>7.2078709677419353</v>
      </c>
      <c r="I135" s="27">
        <v>7.6283060812903223</v>
      </c>
      <c r="J135" s="27">
        <v>5.6037193069565214</v>
      </c>
      <c r="K135" s="27">
        <v>5.8615263157894733</v>
      </c>
      <c r="L135" s="27">
        <v>5.8657894736842113</v>
      </c>
      <c r="M135" s="27">
        <v>6.2031000000000001</v>
      </c>
      <c r="N135" s="27">
        <v>6.2079409736842113</v>
      </c>
      <c r="O135" s="27">
        <v>8.1855288158331181</v>
      </c>
      <c r="P135" s="27">
        <v>8.4411134463673534</v>
      </c>
      <c r="Q135" s="27">
        <v>7.1729354838709662</v>
      </c>
      <c r="R135" s="27">
        <v>8.9272258064516095</v>
      </c>
      <c r="S135" s="27">
        <v>19.73193548387097</v>
      </c>
      <c r="T135" s="27">
        <v>18.942774193548384</v>
      </c>
      <c r="U135" s="27">
        <v>7.2651935483870975</v>
      </c>
      <c r="V135" s="27">
        <v>40.318562419354777</v>
      </c>
      <c r="W135" s="27">
        <v>44.677767936507969</v>
      </c>
      <c r="X135" s="27">
        <v>38.085798617886148</v>
      </c>
      <c r="Y135" s="27">
        <v>43.465640259740262</v>
      </c>
      <c r="Z135" s="27">
        <v>46.690666331360944</v>
      </c>
      <c r="AA135" s="27">
        <v>35.0747817732558</v>
      </c>
      <c r="AB135" s="27">
        <v>21.711956521739129</v>
      </c>
      <c r="AC135" s="27">
        <v>23.285339155805669</v>
      </c>
      <c r="AD135" s="27">
        <v>11.219377</v>
      </c>
      <c r="AE135" s="27">
        <v>13.758520966666666</v>
      </c>
      <c r="AF135" s="27">
        <v>13.6344481</v>
      </c>
      <c r="AG135" s="27">
        <v>13.758520966666666</v>
      </c>
      <c r="AH135" s="27">
        <v>13.758520966666666</v>
      </c>
      <c r="AI135" s="27">
        <v>13.490594</v>
      </c>
      <c r="AJ135" s="27">
        <v>11.427546</v>
      </c>
      <c r="AK135" s="27">
        <v>13.758520966666666</v>
      </c>
      <c r="AL135" s="27">
        <v>13.758520966666666</v>
      </c>
      <c r="AM135" s="27">
        <v>13.758520966666666</v>
      </c>
      <c r="AN135" s="27">
        <v>13.758520966666666</v>
      </c>
      <c r="AO135" s="27">
        <v>13.496807999999998</v>
      </c>
      <c r="AP135" s="27">
        <v>13.758520966666666</v>
      </c>
      <c r="AQ135" s="27">
        <v>11.221</v>
      </c>
      <c r="AR135" s="27">
        <v>11.43</v>
      </c>
      <c r="AS135" s="27">
        <v>13.758520966666666</v>
      </c>
      <c r="AT135" s="27">
        <v>13.64</v>
      </c>
      <c r="AU135" s="27">
        <v>13.758520966666666</v>
      </c>
      <c r="AV135" s="27">
        <v>13.758520966666666</v>
      </c>
      <c r="AW135" s="27">
        <v>13.491932096328</v>
      </c>
      <c r="AX135" s="27">
        <v>13.758520966666666</v>
      </c>
      <c r="AY135" s="27">
        <v>13.758520966666666</v>
      </c>
      <c r="AZ135" s="27">
        <v>13.758520966666666</v>
      </c>
      <c r="BA135" s="27">
        <v>13.758520966666666</v>
      </c>
      <c r="BB135" s="27">
        <v>13.500507057349701</v>
      </c>
      <c r="BC135" s="27">
        <v>13.758520966666666</v>
      </c>
      <c r="BD135" s="27">
        <v>26.657964666666665</v>
      </c>
      <c r="BE135" s="27">
        <v>26.657964666666665</v>
      </c>
      <c r="BF135" s="27">
        <v>26.006399999999999</v>
      </c>
      <c r="BG135" s="27">
        <v>26.657964666666665</v>
      </c>
      <c r="BH135" s="27">
        <v>26.657964666666665</v>
      </c>
      <c r="BI135" s="27">
        <v>26.048540000000003</v>
      </c>
      <c r="BJ135" s="27">
        <v>26.657964666666665</v>
      </c>
      <c r="BK135" s="27">
        <v>26.657964666666665</v>
      </c>
      <c r="BL135" s="27">
        <v>21.242000000000001</v>
      </c>
      <c r="BM135" s="27">
        <v>12.017865242041232</v>
      </c>
      <c r="BN135" s="27">
        <v>12.017865242041232</v>
      </c>
      <c r="BO135" s="27">
        <v>12.017865242041232</v>
      </c>
      <c r="BP135" s="27">
        <v>12.017865242041232</v>
      </c>
      <c r="BQ135" s="27">
        <v>12.017865242041232</v>
      </c>
      <c r="BR135" s="27">
        <v>12.017865242041232</v>
      </c>
      <c r="BS135" s="27">
        <v>12.017865242041232</v>
      </c>
      <c r="BT135" s="27">
        <v>12.017865242041232</v>
      </c>
      <c r="BU135" s="27">
        <v>12.017865242041232</v>
      </c>
      <c r="BV135" s="27">
        <v>12.893083963898452</v>
      </c>
      <c r="BW135" s="27">
        <v>12.893083963898452</v>
      </c>
      <c r="BX135" s="27">
        <v>12.893083963898452</v>
      </c>
      <c r="BY135" s="27">
        <v>12.5348808</v>
      </c>
      <c r="BZ135" s="27">
        <v>12.017865242041232</v>
      </c>
      <c r="CA135" s="27">
        <v>12.017865242041232</v>
      </c>
      <c r="CB135" s="27">
        <v>12.017865242041232</v>
      </c>
      <c r="CC135" s="27">
        <v>12.017865242041232</v>
      </c>
      <c r="CD135" s="27">
        <v>12.017865242041232</v>
      </c>
      <c r="CE135" s="27">
        <v>12.017865242041232</v>
      </c>
      <c r="CF135" s="27">
        <v>12.017865242041232</v>
      </c>
      <c r="CG135" s="27">
        <v>12.017865242041232</v>
      </c>
      <c r="CH135" s="27">
        <v>12.017865242041232</v>
      </c>
      <c r="CI135" s="27">
        <v>12.893083963898452</v>
      </c>
      <c r="CJ135" s="27">
        <v>12.893083963898452</v>
      </c>
      <c r="CK135" s="27">
        <v>12.893083963898452</v>
      </c>
      <c r="CL135" s="27">
        <v>12.53</v>
      </c>
      <c r="CM135" s="27">
        <v>12.017865242041232</v>
      </c>
      <c r="CN135" s="27">
        <v>24.98112824675529</v>
      </c>
      <c r="CO135" s="27">
        <v>24.98112824675529</v>
      </c>
      <c r="CP135" s="27">
        <v>23.285339155805669</v>
      </c>
      <c r="CQ135" s="27">
        <v>23.285339155805669</v>
      </c>
      <c r="CR135" s="27">
        <v>23.285339155805669</v>
      </c>
      <c r="CS135" s="27">
        <v>23.285339155805669</v>
      </c>
      <c r="CT135" s="27">
        <v>23.285339155805669</v>
      </c>
      <c r="CU135" s="27">
        <v>23.285339155805669</v>
      </c>
      <c r="CV135" s="27">
        <v>23.285339155805669</v>
      </c>
      <c r="CW135" s="27">
        <v>23.285339155805669</v>
      </c>
      <c r="CX135" s="27">
        <v>23.285339155805669</v>
      </c>
      <c r="CY135" s="27">
        <v>23.285339155805669</v>
      </c>
      <c r="CZ135" s="27">
        <v>24.98112824675529</v>
      </c>
      <c r="DA135" s="27">
        <v>24.98112824675529</v>
      </c>
      <c r="DB135" s="27">
        <v>24.98112824675529</v>
      </c>
      <c r="DC135" s="27">
        <v>23.893379999999997</v>
      </c>
      <c r="DD135" s="27">
        <v>22.129519999999999</v>
      </c>
      <c r="DE135" s="27">
        <v>21.744239999999998</v>
      </c>
      <c r="DF135" s="27">
        <v>26.657964666666665</v>
      </c>
      <c r="DG135" s="27">
        <v>26.657964666666665</v>
      </c>
      <c r="DH135" s="27">
        <v>26.657964666666665</v>
      </c>
      <c r="DI135" s="27">
        <v>37.896000000000001</v>
      </c>
      <c r="DJ135" s="27">
        <v>20.032883868504225</v>
      </c>
      <c r="DK135" s="27">
        <v>21.362558899399591</v>
      </c>
      <c r="DL135" s="27">
        <v>17.263789901084188</v>
      </c>
      <c r="DM135" s="27">
        <v>16.97755626452421</v>
      </c>
      <c r="DN135" s="27">
        <v>23.104432140944233</v>
      </c>
      <c r="DO135" s="27">
        <v>10.360000000000001</v>
      </c>
      <c r="DP135" s="27">
        <v>11.886269733333334</v>
      </c>
      <c r="DQ135" s="27">
        <v>16.028977651438328</v>
      </c>
      <c r="DR135" s="27">
        <v>17.092894933333334</v>
      </c>
      <c r="DS135" s="27">
        <v>16.311019999999999</v>
      </c>
      <c r="DT135" s="27">
        <v>16.910530999999999</v>
      </c>
      <c r="DU135" s="27">
        <v>17.402021999999999</v>
      </c>
      <c r="DV135" s="27">
        <v>19.205956</v>
      </c>
      <c r="DW135" s="27">
        <v>21.085504</v>
      </c>
      <c r="DX135" s="27">
        <v>21.161117999999998</v>
      </c>
      <c r="DY135" s="27">
        <v>41.002000000000002</v>
      </c>
      <c r="DZ135" s="27">
        <v>22.824625999999999</v>
      </c>
      <c r="EA135" s="27">
        <v>21.640466471400003</v>
      </c>
      <c r="EB135" s="28">
        <v>24.41817</v>
      </c>
      <c r="EC135" s="28">
        <v>24.41817</v>
      </c>
      <c r="ED135" s="28">
        <v>21.50580057933507</v>
      </c>
      <c r="EE135" s="28">
        <v>21.871494943034769</v>
      </c>
      <c r="EF135" s="28">
        <v>16.551335565673146</v>
      </c>
      <c r="EG135" s="28">
        <v>16.349054000497961</v>
      </c>
      <c r="EH135" s="28">
        <v>17.448313135804366</v>
      </c>
      <c r="EI135" s="28">
        <v>19.535027441896304</v>
      </c>
      <c r="EJ135" s="28">
        <v>21.872770971937719</v>
      </c>
      <c r="EK135" s="28">
        <v>23.634143181935503</v>
      </c>
      <c r="EL135" s="27">
        <v>17.618061999999998</v>
      </c>
      <c r="EM135" s="27">
        <v>18.514627999999998</v>
      </c>
      <c r="EN135" s="27">
        <v>21.166519000000001</v>
      </c>
      <c r="EO135" s="27">
        <v>23.791405000000001</v>
      </c>
      <c r="EP135" s="27">
        <v>23.451141999999997</v>
      </c>
      <c r="EQ135" s="27">
        <v>24.768986000000002</v>
      </c>
      <c r="ER135" s="27">
        <v>17.472234999999998</v>
      </c>
      <c r="ES135" s="27">
        <v>17.537046999999998</v>
      </c>
      <c r="ET135" s="27">
        <v>20.858661999999999</v>
      </c>
      <c r="EU135" s="27">
        <v>22.343936999999997</v>
      </c>
      <c r="EV135" s="27">
        <v>18.655054</v>
      </c>
      <c r="EW135" s="27">
        <v>16.748501000000001</v>
      </c>
      <c r="EX135" s="27">
        <v>17.731482999999997</v>
      </c>
      <c r="EY135" s="27">
        <v>19.945892999999998</v>
      </c>
      <c r="EZ135" s="27">
        <v>22.284526</v>
      </c>
      <c r="FA135" s="27">
        <v>23.953434999999995</v>
      </c>
      <c r="FB135" s="27">
        <v>22.381744000000001</v>
      </c>
      <c r="FC135" s="27">
        <v>17.747685999999998</v>
      </c>
      <c r="FD135" s="27">
        <v>20.779123308023941</v>
      </c>
      <c r="FE135" s="27">
        <v>19.740599860725784</v>
      </c>
      <c r="FF135" s="27">
        <v>21.087844999999998</v>
      </c>
      <c r="FG135" s="28">
        <v>18.448</v>
      </c>
      <c r="FH135" s="28">
        <v>20.056000000000001</v>
      </c>
      <c r="FI135" s="28">
        <v>19.446000000000002</v>
      </c>
      <c r="FJ135" s="28">
        <v>19.584025999999998</v>
      </c>
      <c r="FK135" s="28">
        <v>20.621017999999999</v>
      </c>
      <c r="FL135" s="27">
        <v>31.418329666666665</v>
      </c>
      <c r="FM135" s="27">
        <v>38.97</v>
      </c>
      <c r="FN135" s="27">
        <v>42.56</v>
      </c>
      <c r="FO135" s="27">
        <v>32.03</v>
      </c>
      <c r="FP135" s="27">
        <v>8.9055367975770228</v>
      </c>
      <c r="FQ135" s="27">
        <v>240.21199999999999</v>
      </c>
      <c r="FR135" s="27">
        <v>210.357</v>
      </c>
      <c r="FS135" s="27">
        <v>311.166</v>
      </c>
      <c r="FT135" s="27">
        <v>2.2665322580645162</v>
      </c>
      <c r="FU135" s="27"/>
    </row>
    <row r="136" spans="1:177" x14ac:dyDescent="0.25">
      <c r="A136" s="15">
        <v>44075</v>
      </c>
      <c r="B136" s="27">
        <v>11.398533333333329</v>
      </c>
      <c r="C136" s="27">
        <v>9.02895</v>
      </c>
      <c r="D136" s="27">
        <v>12.063409782666662</v>
      </c>
      <c r="E136" s="27">
        <v>9.5556086535000002</v>
      </c>
      <c r="F136" s="27">
        <v>11.044466666666667</v>
      </c>
      <c r="G136" s="27">
        <v>8.0533999999999999</v>
      </c>
      <c r="H136" s="27">
        <v>11.044466666666667</v>
      </c>
      <c r="I136" s="27">
        <v>11.688690407333333</v>
      </c>
      <c r="J136" s="27">
        <v>8.5231548220000004</v>
      </c>
      <c r="K136" s="27">
        <v>5.8615263157894733</v>
      </c>
      <c r="L136" s="27">
        <v>5.8657894736842113</v>
      </c>
      <c r="M136" s="27">
        <v>6.2031000000000001</v>
      </c>
      <c r="N136" s="27">
        <v>6.2079409736842113</v>
      </c>
      <c r="O136" s="27">
        <v>8.1855288158331181</v>
      </c>
      <c r="P136" s="27">
        <v>8.4411134463673534</v>
      </c>
      <c r="Q136" s="27">
        <v>10.624866666666669</v>
      </c>
      <c r="R136" s="27">
        <v>11.330766666666669</v>
      </c>
      <c r="S136" s="27">
        <v>29.523866666666663</v>
      </c>
      <c r="T136" s="27">
        <v>28.679333333333336</v>
      </c>
      <c r="U136" s="27">
        <v>10.626566666666665</v>
      </c>
      <c r="V136" s="27">
        <v>48.800708972222239</v>
      </c>
      <c r="W136" s="27">
        <v>57.383644090909101</v>
      </c>
      <c r="X136" s="27">
        <v>43.831641271929833</v>
      </c>
      <c r="Y136" s="27">
        <v>55.720329958677681</v>
      </c>
      <c r="Z136" s="27">
        <v>54.48769666666665</v>
      </c>
      <c r="AA136" s="27">
        <v>40.037274309210545</v>
      </c>
      <c r="AB136" s="27">
        <v>21.711956521739129</v>
      </c>
      <c r="AC136" s="27">
        <v>22.323921460149101</v>
      </c>
      <c r="AD136" s="27">
        <v>11.219377</v>
      </c>
      <c r="AE136" s="27">
        <v>13.758520966666666</v>
      </c>
      <c r="AF136" s="27">
        <v>13.6344481</v>
      </c>
      <c r="AG136" s="27">
        <v>13.758520966666666</v>
      </c>
      <c r="AH136" s="27">
        <v>13.758520966666666</v>
      </c>
      <c r="AI136" s="27">
        <v>13.490594</v>
      </c>
      <c r="AJ136" s="27">
        <v>11.427546</v>
      </c>
      <c r="AK136" s="27">
        <v>13.758520966666666</v>
      </c>
      <c r="AL136" s="27">
        <v>13.758520966666666</v>
      </c>
      <c r="AM136" s="27">
        <v>13.758520966666666</v>
      </c>
      <c r="AN136" s="27">
        <v>13.758520966666666</v>
      </c>
      <c r="AO136" s="27">
        <v>13.496807999999998</v>
      </c>
      <c r="AP136" s="27">
        <v>13.758520966666666</v>
      </c>
      <c r="AQ136" s="27">
        <v>11.221</v>
      </c>
      <c r="AR136" s="27">
        <v>11.43</v>
      </c>
      <c r="AS136" s="27">
        <v>13.758520966666666</v>
      </c>
      <c r="AT136" s="27">
        <v>13.64</v>
      </c>
      <c r="AU136" s="27">
        <v>13.758520966666666</v>
      </c>
      <c r="AV136" s="27">
        <v>13.758520966666666</v>
      </c>
      <c r="AW136" s="27">
        <v>13.491932096328</v>
      </c>
      <c r="AX136" s="27">
        <v>13.758520966666666</v>
      </c>
      <c r="AY136" s="27">
        <v>13.758520966666666</v>
      </c>
      <c r="AZ136" s="27">
        <v>13.758520966666666</v>
      </c>
      <c r="BA136" s="27">
        <v>13.758520966666666</v>
      </c>
      <c r="BB136" s="27">
        <v>13.500507057349701</v>
      </c>
      <c r="BC136" s="27">
        <v>13.758520966666666</v>
      </c>
      <c r="BD136" s="27">
        <v>26.657964666666665</v>
      </c>
      <c r="BE136" s="27">
        <v>26.657964666666665</v>
      </c>
      <c r="BF136" s="27">
        <v>26.006399999999999</v>
      </c>
      <c r="BG136" s="27">
        <v>26.657964666666665</v>
      </c>
      <c r="BH136" s="27">
        <v>26.657964666666665</v>
      </c>
      <c r="BI136" s="27">
        <v>26.048540000000003</v>
      </c>
      <c r="BJ136" s="27">
        <v>26.657964666666665</v>
      </c>
      <c r="BK136" s="27">
        <v>26.657964666666665</v>
      </c>
      <c r="BL136" s="27">
        <v>20.2105</v>
      </c>
      <c r="BM136" s="27">
        <v>11.521665112405856</v>
      </c>
      <c r="BN136" s="27">
        <v>11.521665112405856</v>
      </c>
      <c r="BO136" s="27">
        <v>11.521665112405856</v>
      </c>
      <c r="BP136" s="27">
        <v>11.521665112405856</v>
      </c>
      <c r="BQ136" s="27">
        <v>11.521665112405856</v>
      </c>
      <c r="BR136" s="27">
        <v>11.521665112405856</v>
      </c>
      <c r="BS136" s="27">
        <v>11.521665112405856</v>
      </c>
      <c r="BT136" s="27">
        <v>11.521665112405856</v>
      </c>
      <c r="BU136" s="27">
        <v>11.521665112405856</v>
      </c>
      <c r="BV136" s="27">
        <v>12.893083963898452</v>
      </c>
      <c r="BW136" s="27">
        <v>12.893083963898452</v>
      </c>
      <c r="BX136" s="27">
        <v>12.893083963898452</v>
      </c>
      <c r="BY136" s="27">
        <v>12.5348808</v>
      </c>
      <c r="BZ136" s="27">
        <v>11.521665112405856</v>
      </c>
      <c r="CA136" s="27">
        <v>11.521665112405856</v>
      </c>
      <c r="CB136" s="27">
        <v>11.521665112405856</v>
      </c>
      <c r="CC136" s="27">
        <v>11.521665112405856</v>
      </c>
      <c r="CD136" s="27">
        <v>11.521665112405856</v>
      </c>
      <c r="CE136" s="27">
        <v>11.521665112405856</v>
      </c>
      <c r="CF136" s="27">
        <v>11.521665112405856</v>
      </c>
      <c r="CG136" s="27">
        <v>11.521665112405856</v>
      </c>
      <c r="CH136" s="27">
        <v>11.521665112405856</v>
      </c>
      <c r="CI136" s="27">
        <v>12.893083963898452</v>
      </c>
      <c r="CJ136" s="27">
        <v>12.893083963898452</v>
      </c>
      <c r="CK136" s="27">
        <v>12.893083963898452</v>
      </c>
      <c r="CL136" s="27">
        <v>12.53</v>
      </c>
      <c r="CM136" s="27">
        <v>11.521665112405856</v>
      </c>
      <c r="CN136" s="27">
        <v>24.98112824675529</v>
      </c>
      <c r="CO136" s="27">
        <v>24.98112824675529</v>
      </c>
      <c r="CP136" s="27">
        <v>22.323921460149101</v>
      </c>
      <c r="CQ136" s="27">
        <v>22.323921460149101</v>
      </c>
      <c r="CR136" s="27">
        <v>22.323921460149101</v>
      </c>
      <c r="CS136" s="27">
        <v>22.323921460149101</v>
      </c>
      <c r="CT136" s="27">
        <v>22.323921460149101</v>
      </c>
      <c r="CU136" s="27">
        <v>22.323921460149101</v>
      </c>
      <c r="CV136" s="27">
        <v>22.323921460149101</v>
      </c>
      <c r="CW136" s="27">
        <v>22.323921460149101</v>
      </c>
      <c r="CX136" s="27">
        <v>22.323921460149101</v>
      </c>
      <c r="CY136" s="27">
        <v>22.323921460149101</v>
      </c>
      <c r="CZ136" s="27">
        <v>24.98112824675529</v>
      </c>
      <c r="DA136" s="27">
        <v>24.98112824675529</v>
      </c>
      <c r="DB136" s="27">
        <v>24.98112824675529</v>
      </c>
      <c r="DC136" s="27">
        <v>23.893379999999997</v>
      </c>
      <c r="DD136" s="27">
        <v>22.129519999999999</v>
      </c>
      <c r="DE136" s="27">
        <v>21.744239999999998</v>
      </c>
      <c r="DF136" s="27">
        <v>26.657964666666665</v>
      </c>
      <c r="DG136" s="27">
        <v>26.657964666666665</v>
      </c>
      <c r="DH136" s="27">
        <v>26.657964666666665</v>
      </c>
      <c r="DI136" s="27">
        <v>34.604999999999997</v>
      </c>
      <c r="DJ136" s="27">
        <v>19.205755308454414</v>
      </c>
      <c r="DK136" s="27">
        <v>20.261877201272803</v>
      </c>
      <c r="DL136" s="27">
        <v>19.21718772839186</v>
      </c>
      <c r="DM136" s="27">
        <v>15.860243782126041</v>
      </c>
      <c r="DN136" s="27">
        <v>22.451558766359984</v>
      </c>
      <c r="DO136" s="27">
        <v>11.532233999999999</v>
      </c>
      <c r="DP136" s="27">
        <v>11.104020666666667</v>
      </c>
      <c r="DQ136" s="27">
        <v>15.367164540009618</v>
      </c>
      <c r="DR136" s="27">
        <v>16.212202844444452</v>
      </c>
      <c r="DS136" s="27">
        <v>15.484667</v>
      </c>
      <c r="DT136" s="27">
        <v>18.709063999999998</v>
      </c>
      <c r="DU136" s="27">
        <v>16.181395999999999</v>
      </c>
      <c r="DV136" s="27">
        <v>19.205956</v>
      </c>
      <c r="DW136" s="27">
        <v>17.402021999999999</v>
      </c>
      <c r="DX136" s="27">
        <v>20.291557000000001</v>
      </c>
      <c r="DY136" s="27">
        <v>39.317</v>
      </c>
      <c r="DZ136" s="27">
        <v>22.111694</v>
      </c>
      <c r="EA136" s="27">
        <v>21.640466471400003</v>
      </c>
      <c r="EB136" s="28">
        <v>24.41817</v>
      </c>
      <c r="EC136" s="28">
        <v>24.41817</v>
      </c>
      <c r="ED136" s="28">
        <v>16.558684248967253</v>
      </c>
      <c r="EE136" s="28">
        <v>17.448326457095156</v>
      </c>
      <c r="EF136" s="28">
        <v>18.173881270178356</v>
      </c>
      <c r="EG136" s="28">
        <v>15.331719237305146</v>
      </c>
      <c r="EH136" s="28">
        <v>16.034577307381092</v>
      </c>
      <c r="EI136" s="28">
        <v>19.535027441896304</v>
      </c>
      <c r="EJ136" s="28">
        <v>20.638961445091169</v>
      </c>
      <c r="EK136" s="28">
        <v>22.819065801402211</v>
      </c>
      <c r="EL136" s="27">
        <v>19.297772999999999</v>
      </c>
      <c r="EM136" s="27">
        <v>16.959140000000001</v>
      </c>
      <c r="EN136" s="27">
        <v>21.166519000000001</v>
      </c>
      <c r="EO136" s="27">
        <v>18.514627999999998</v>
      </c>
      <c r="EP136" s="27">
        <v>22.295328000000001</v>
      </c>
      <c r="EQ136" s="27">
        <v>24.083058999999999</v>
      </c>
      <c r="ER136" s="27">
        <v>19.465204</v>
      </c>
      <c r="ES136" s="27">
        <v>16.440643999999999</v>
      </c>
      <c r="ET136" s="27">
        <v>20.334765000000001</v>
      </c>
      <c r="EU136" s="27">
        <v>21.755227999999995</v>
      </c>
      <c r="EV136" s="27">
        <v>17.272397999999999</v>
      </c>
      <c r="EW136" s="27">
        <v>18.352598</v>
      </c>
      <c r="EX136" s="27">
        <v>16.289415999999999</v>
      </c>
      <c r="EY136" s="27">
        <v>19.945892999999998</v>
      </c>
      <c r="EZ136" s="27">
        <v>21.036894999999998</v>
      </c>
      <c r="FA136" s="27">
        <v>23.154086999999997</v>
      </c>
      <c r="FB136" s="27">
        <v>17.731482999999997</v>
      </c>
      <c r="FC136" s="27">
        <v>16.408237999999997</v>
      </c>
      <c r="FD136" s="27">
        <v>19.838114127367721</v>
      </c>
      <c r="FE136" s="27">
        <v>18.846621542909524</v>
      </c>
      <c r="FF136" s="27">
        <v>21.087844999999998</v>
      </c>
      <c r="FG136" s="28">
        <v>17.827000000000002</v>
      </c>
      <c r="FH136" s="28">
        <v>19.495999999999999</v>
      </c>
      <c r="FI136" s="28">
        <v>18.628</v>
      </c>
      <c r="FJ136" s="28">
        <v>18.919702999999998</v>
      </c>
      <c r="FK136" s="28">
        <v>19.756857999999998</v>
      </c>
      <c r="FL136" s="27">
        <v>29.83548466666667</v>
      </c>
      <c r="FM136" s="27">
        <v>37.119999999999997</v>
      </c>
      <c r="FN136" s="27">
        <v>39.869999999999997</v>
      </c>
      <c r="FO136" s="27">
        <v>31.6</v>
      </c>
      <c r="FP136" s="27">
        <v>8.9055367975770228</v>
      </c>
      <c r="FQ136" s="27">
        <v>227.65</v>
      </c>
      <c r="FR136" s="27">
        <v>199.42500000000001</v>
      </c>
      <c r="FS136" s="27">
        <v>280.43799999999999</v>
      </c>
      <c r="FT136" s="27">
        <v>3.1662592592592582</v>
      </c>
      <c r="FU136" s="27"/>
    </row>
    <row r="137" spans="1:177" x14ac:dyDescent="0.25">
      <c r="A137" s="15">
        <v>44105</v>
      </c>
      <c r="B137" s="27">
        <v>13.187709677419358</v>
      </c>
      <c r="C137" s="27">
        <v>12.02859090909091</v>
      </c>
      <c r="D137" s="27">
        <v>13.956948782903229</v>
      </c>
      <c r="E137" s="27">
        <v>12.730218616818183</v>
      </c>
      <c r="F137" s="27">
        <v>13.893032258064515</v>
      </c>
      <c r="G137" s="27">
        <v>11.369636363636362</v>
      </c>
      <c r="H137" s="27">
        <v>13.893032258064515</v>
      </c>
      <c r="I137" s="27">
        <v>14.703412829677418</v>
      </c>
      <c r="J137" s="27">
        <v>12.032827252727271</v>
      </c>
      <c r="K137" s="27">
        <v>11.469149999999997</v>
      </c>
      <c r="L137" s="27">
        <v>11.476249999999997</v>
      </c>
      <c r="M137" s="27">
        <v>12.138145519499997</v>
      </c>
      <c r="N137" s="27">
        <v>12.145659662499996</v>
      </c>
      <c r="O137" s="27">
        <v>14.120574335333115</v>
      </c>
      <c r="P137" s="27">
        <v>14.376158965867349</v>
      </c>
      <c r="Q137" s="27">
        <v>13.628870967741939</v>
      </c>
      <c r="R137" s="27">
        <v>13.17883870967742</v>
      </c>
      <c r="S137" s="27">
        <v>38.035096774193541</v>
      </c>
      <c r="T137" s="27">
        <v>36.185129032258068</v>
      </c>
      <c r="U137" s="27">
        <v>13.683354838709681</v>
      </c>
      <c r="V137" s="27">
        <v>43.568821919463069</v>
      </c>
      <c r="W137" s="27">
        <v>50.727976212121206</v>
      </c>
      <c r="X137" s="27">
        <v>39.639473201663158</v>
      </c>
      <c r="Y137" s="27">
        <v>49.423837768595035</v>
      </c>
      <c r="Z137" s="27">
        <v>48.583123684210527</v>
      </c>
      <c r="AA137" s="27">
        <v>35.998115303514389</v>
      </c>
      <c r="AB137" s="27">
        <v>45.679347826086953</v>
      </c>
      <c r="AC137" s="27">
        <v>20.867364447197097</v>
      </c>
      <c r="AD137" s="27">
        <v>11.219377</v>
      </c>
      <c r="AE137" s="27">
        <v>11.753919088888891</v>
      </c>
      <c r="AF137" s="27">
        <v>11.753919088888891</v>
      </c>
      <c r="AG137" s="27">
        <v>11.753919088888891</v>
      </c>
      <c r="AH137" s="27">
        <v>11.753919088888891</v>
      </c>
      <c r="AI137" s="27">
        <v>11.753919088888891</v>
      </c>
      <c r="AJ137" s="27">
        <v>11.427546</v>
      </c>
      <c r="AK137" s="27">
        <v>11.753919088888891</v>
      </c>
      <c r="AL137" s="27">
        <v>11.753919088888891</v>
      </c>
      <c r="AM137" s="27">
        <v>11.753919088888891</v>
      </c>
      <c r="AN137" s="27">
        <v>11.753919088888891</v>
      </c>
      <c r="AO137" s="27">
        <v>11.753919088888891</v>
      </c>
      <c r="AP137" s="27">
        <v>11.753919088888891</v>
      </c>
      <c r="AQ137" s="27">
        <v>11.221</v>
      </c>
      <c r="AR137" s="27">
        <v>11.43</v>
      </c>
      <c r="AS137" s="27">
        <v>11.753919088888891</v>
      </c>
      <c r="AT137" s="27">
        <v>11.753919088888891</v>
      </c>
      <c r="AU137" s="27">
        <v>11.753919088888891</v>
      </c>
      <c r="AV137" s="27">
        <v>11.753919088888891</v>
      </c>
      <c r="AW137" s="27">
        <v>11.753919088888891</v>
      </c>
      <c r="AX137" s="27">
        <v>11.753919088888891</v>
      </c>
      <c r="AY137" s="27">
        <v>11.753919088888891</v>
      </c>
      <c r="AZ137" s="27">
        <v>11.753919088888891</v>
      </c>
      <c r="BA137" s="27">
        <v>11.753919088888891</v>
      </c>
      <c r="BB137" s="27">
        <v>11.753919088888891</v>
      </c>
      <c r="BC137" s="27">
        <v>11.753919088888891</v>
      </c>
      <c r="BD137" s="27">
        <v>22.773927555555559</v>
      </c>
      <c r="BE137" s="27">
        <v>22.773927555555559</v>
      </c>
      <c r="BF137" s="27">
        <v>22.773927555555559</v>
      </c>
      <c r="BG137" s="27">
        <v>22.773927555555559</v>
      </c>
      <c r="BH137" s="27">
        <v>22.773927555555559</v>
      </c>
      <c r="BI137" s="27">
        <v>22.773927555555559</v>
      </c>
      <c r="BJ137" s="27">
        <v>22.773927555555559</v>
      </c>
      <c r="BK137" s="27">
        <v>22.773927555555559</v>
      </c>
      <c r="BL137" s="27">
        <v>18.931999999999999</v>
      </c>
      <c r="BM137" s="27">
        <v>10.769917165687936</v>
      </c>
      <c r="BN137" s="27">
        <v>10.769917165687936</v>
      </c>
      <c r="BO137" s="27">
        <v>10.769917165687936</v>
      </c>
      <c r="BP137" s="27">
        <v>10.769917165687936</v>
      </c>
      <c r="BQ137" s="27">
        <v>10.769917165687936</v>
      </c>
      <c r="BR137" s="27">
        <v>10.769917165687936</v>
      </c>
      <c r="BS137" s="27">
        <v>10.769917165687936</v>
      </c>
      <c r="BT137" s="27">
        <v>10.769917165687936</v>
      </c>
      <c r="BU137" s="27">
        <v>10.769917165687936</v>
      </c>
      <c r="BV137" s="27">
        <v>10.769917165687936</v>
      </c>
      <c r="BW137" s="27">
        <v>10.769917165687936</v>
      </c>
      <c r="BX137" s="27">
        <v>10.769917165687936</v>
      </c>
      <c r="BY137" s="27">
        <v>10.769917165687936</v>
      </c>
      <c r="BZ137" s="27">
        <v>10.769917165687936</v>
      </c>
      <c r="CA137" s="27">
        <v>10.769917165687936</v>
      </c>
      <c r="CB137" s="27">
        <v>10.769917165687936</v>
      </c>
      <c r="CC137" s="27">
        <v>10.769917165687936</v>
      </c>
      <c r="CD137" s="27">
        <v>10.769917165687936</v>
      </c>
      <c r="CE137" s="27">
        <v>10.769917165687936</v>
      </c>
      <c r="CF137" s="27">
        <v>10.769917165687936</v>
      </c>
      <c r="CG137" s="27">
        <v>10.769917165687936</v>
      </c>
      <c r="CH137" s="27">
        <v>10.769917165687936</v>
      </c>
      <c r="CI137" s="27">
        <v>10.769917165687936</v>
      </c>
      <c r="CJ137" s="27">
        <v>10.769917165687936</v>
      </c>
      <c r="CK137" s="27">
        <v>10.769917165687936</v>
      </c>
      <c r="CL137" s="27">
        <v>10.769917165687936</v>
      </c>
      <c r="CM137" s="27">
        <v>10.769917165687936</v>
      </c>
      <c r="CN137" s="27">
        <v>20.867364447197097</v>
      </c>
      <c r="CO137" s="27">
        <v>20.867364447197097</v>
      </c>
      <c r="CP137" s="27">
        <v>20.867364447197097</v>
      </c>
      <c r="CQ137" s="27">
        <v>20.867364447197097</v>
      </c>
      <c r="CR137" s="27">
        <v>20.867364447197097</v>
      </c>
      <c r="CS137" s="27">
        <v>20.867364447197097</v>
      </c>
      <c r="CT137" s="27">
        <v>20.867364447197097</v>
      </c>
      <c r="CU137" s="27">
        <v>20.867364447197097</v>
      </c>
      <c r="CV137" s="27">
        <v>20.867364447197097</v>
      </c>
      <c r="CW137" s="27">
        <v>20.867364447197097</v>
      </c>
      <c r="CX137" s="27">
        <v>20.867364447197097</v>
      </c>
      <c r="CY137" s="27">
        <v>20.867364447197097</v>
      </c>
      <c r="CZ137" s="27">
        <v>20.867364447197097</v>
      </c>
      <c r="DA137" s="27">
        <v>20.867364447197097</v>
      </c>
      <c r="DB137" s="27">
        <v>20.867364447197097</v>
      </c>
      <c r="DC137" s="27">
        <v>20.867364447197097</v>
      </c>
      <c r="DD137" s="27">
        <v>20.867364447197097</v>
      </c>
      <c r="DE137" s="27">
        <v>20.867364447197097</v>
      </c>
      <c r="DF137" s="27">
        <v>22.773927555555559</v>
      </c>
      <c r="DG137" s="27">
        <v>22.773927555555559</v>
      </c>
      <c r="DH137" s="27">
        <v>22.773927555555559</v>
      </c>
      <c r="DI137" s="27">
        <v>34.1</v>
      </c>
      <c r="DJ137" s="27">
        <v>17.952647621549723</v>
      </c>
      <c r="DK137" s="27">
        <v>18.782715682547913</v>
      </c>
      <c r="DL137" s="27">
        <v>19.045585656775081</v>
      </c>
      <c r="DM137" s="27">
        <v>16.363914852490169</v>
      </c>
      <c r="DN137" s="27">
        <v>21.483103312383914</v>
      </c>
      <c r="DO137" s="27">
        <v>11.429255599999999</v>
      </c>
      <c r="DP137" s="27">
        <v>11.456649166666665</v>
      </c>
      <c r="DQ137" s="27">
        <v>14.364511340396145</v>
      </c>
      <c r="DR137" s="27">
        <v>15.028676444444448</v>
      </c>
      <c r="DS137" s="27">
        <v>15.93295</v>
      </c>
      <c r="DT137" s="27">
        <v>18.703662999999999</v>
      </c>
      <c r="DU137" s="27">
        <v>16.446044999999998</v>
      </c>
      <c r="DV137" s="27">
        <v>16.446044999999998</v>
      </c>
      <c r="DW137" s="27">
        <v>17.402021999999999</v>
      </c>
      <c r="DX137" s="27">
        <v>19.038525</v>
      </c>
      <c r="DY137" s="27">
        <v>36.889000000000003</v>
      </c>
      <c r="DZ137" s="27">
        <v>21.220528999999999</v>
      </c>
      <c r="EA137" s="27">
        <v>18.696632770381498</v>
      </c>
      <c r="EB137" s="28">
        <v>20.696619999999999</v>
      </c>
      <c r="EC137" s="28">
        <v>20.696619999999999</v>
      </c>
      <c r="ED137" s="28">
        <v>16.558684248967253</v>
      </c>
      <c r="EE137" s="28">
        <v>17.448326457095156</v>
      </c>
      <c r="EF137" s="28">
        <v>18.044231477323855</v>
      </c>
      <c r="EG137" s="28">
        <v>15.578831809101134</v>
      </c>
      <c r="EH137" s="28">
        <v>16.086526469750623</v>
      </c>
      <c r="EI137" s="28">
        <v>16.086526469750623</v>
      </c>
      <c r="EJ137" s="28">
        <v>19.038095453705488</v>
      </c>
      <c r="EK137" s="28">
        <v>21.79200870501791</v>
      </c>
      <c r="EL137" s="27">
        <v>19.438199000000001</v>
      </c>
      <c r="EM137" s="27">
        <v>17.304804000000001</v>
      </c>
      <c r="EN137" s="27">
        <v>17.304804000000001</v>
      </c>
      <c r="EO137" s="27">
        <v>18.514627999999998</v>
      </c>
      <c r="EP137" s="27">
        <v>20.588611999999998</v>
      </c>
      <c r="EQ137" s="27">
        <v>23.294512999999998</v>
      </c>
      <c r="ER137" s="27">
        <v>19.65964</v>
      </c>
      <c r="ES137" s="27">
        <v>17.023952000000001</v>
      </c>
      <c r="ET137" s="27">
        <v>19.378788</v>
      </c>
      <c r="EU137" s="27">
        <v>21.047696999999999</v>
      </c>
      <c r="EV137" s="27">
        <v>17.947523</v>
      </c>
      <c r="EW137" s="27">
        <v>18.239176999999998</v>
      </c>
      <c r="EX137" s="27">
        <v>16.327223</v>
      </c>
      <c r="EY137" s="27">
        <v>16.327223</v>
      </c>
      <c r="EZ137" s="27">
        <v>19.378788</v>
      </c>
      <c r="FA137" s="27">
        <v>22.160302999999999</v>
      </c>
      <c r="FB137" s="27">
        <v>17.731482999999997</v>
      </c>
      <c r="FC137" s="27">
        <v>16.834917000000001</v>
      </c>
      <c r="FD137" s="27">
        <v>18.435428467501939</v>
      </c>
      <c r="FE137" s="27">
        <v>17.514040955590136</v>
      </c>
      <c r="FF137" s="27">
        <v>15.408154999999999</v>
      </c>
      <c r="FG137" s="28">
        <v>16.873999999999999</v>
      </c>
      <c r="FH137" s="28">
        <v>18.745999999999999</v>
      </c>
      <c r="FI137" s="28">
        <v>17.515000000000001</v>
      </c>
      <c r="FJ137" s="28">
        <v>17.893512999999999</v>
      </c>
      <c r="FK137" s="28">
        <v>18.563236999999997</v>
      </c>
      <c r="FL137" s="27">
        <v>27.621761666666668</v>
      </c>
      <c r="FM137" s="27">
        <v>37.340000000000003</v>
      </c>
      <c r="FN137" s="27">
        <v>40.29</v>
      </c>
      <c r="FO137" s="27">
        <v>32.049999999999997</v>
      </c>
      <c r="FP137" s="27">
        <v>14.843255486392808</v>
      </c>
      <c r="FQ137" s="27">
        <v>242.285</v>
      </c>
      <c r="FR137" s="27">
        <v>205.227</v>
      </c>
      <c r="FS137" s="27">
        <v>282.81700000000001</v>
      </c>
      <c r="FT137" s="27">
        <v>3.6632526881720437</v>
      </c>
      <c r="FU137" s="27"/>
    </row>
    <row r="138" spans="1:177" x14ac:dyDescent="0.25">
      <c r="A138" s="15">
        <v>44136</v>
      </c>
      <c r="B138" s="27">
        <v>13.835233333333333</v>
      </c>
      <c r="C138" s="27">
        <v>14.018454545454546</v>
      </c>
      <c r="D138" s="27">
        <v>14.642242493666666</v>
      </c>
      <c r="E138" s="27">
        <v>14.83615099909091</v>
      </c>
      <c r="F138" s="27">
        <v>13.660333333333332</v>
      </c>
      <c r="G138" s="27">
        <v>14.147863636363633</v>
      </c>
      <c r="H138" s="27">
        <v>13.660333333333332</v>
      </c>
      <c r="I138" s="27">
        <v>14.457140576666665</v>
      </c>
      <c r="J138" s="27">
        <v>14.973108522272723</v>
      </c>
      <c r="K138" s="27">
        <v>11.469149999999997</v>
      </c>
      <c r="L138" s="27">
        <v>11.476249999999997</v>
      </c>
      <c r="M138" s="27">
        <v>12.138145519499997</v>
      </c>
      <c r="N138" s="27">
        <v>12.145659662499996</v>
      </c>
      <c r="O138" s="27">
        <v>14.120574335333115</v>
      </c>
      <c r="P138" s="27">
        <v>14.376158965867349</v>
      </c>
      <c r="Q138" s="27">
        <v>13.439366666666668</v>
      </c>
      <c r="R138" s="27">
        <v>12.981199999999999</v>
      </c>
      <c r="S138" s="27">
        <v>36.987966666666672</v>
      </c>
      <c r="T138" s="27">
        <v>35.298000000000002</v>
      </c>
      <c r="U138" s="27">
        <v>13.556900000000001</v>
      </c>
      <c r="V138" s="27">
        <v>48.747650666666658</v>
      </c>
      <c r="W138" s="27">
        <v>57.689969603174639</v>
      </c>
      <c r="X138" s="27">
        <v>43.932555854700794</v>
      </c>
      <c r="Y138" s="27">
        <v>57.145848051948079</v>
      </c>
      <c r="Z138" s="27">
        <v>52.476741715976296</v>
      </c>
      <c r="AA138" s="27">
        <v>40.715775718749967</v>
      </c>
      <c r="AB138" s="27">
        <v>45.679347826086953</v>
      </c>
      <c r="AC138" s="27">
        <v>19.437366612030395</v>
      </c>
      <c r="AD138" s="27">
        <v>11.219377</v>
      </c>
      <c r="AE138" s="27">
        <v>11.753919088888891</v>
      </c>
      <c r="AF138" s="27">
        <v>11.753919088888891</v>
      </c>
      <c r="AG138" s="27">
        <v>11.753919088888891</v>
      </c>
      <c r="AH138" s="27">
        <v>11.753919088888891</v>
      </c>
      <c r="AI138" s="27">
        <v>11.753919088888891</v>
      </c>
      <c r="AJ138" s="27">
        <v>11.427546</v>
      </c>
      <c r="AK138" s="27">
        <v>11.753919088888891</v>
      </c>
      <c r="AL138" s="27">
        <v>11.753919088888891</v>
      </c>
      <c r="AM138" s="27">
        <v>11.753919088888891</v>
      </c>
      <c r="AN138" s="27">
        <v>11.753919088888891</v>
      </c>
      <c r="AO138" s="27">
        <v>11.753919088888891</v>
      </c>
      <c r="AP138" s="27">
        <v>11.753919088888891</v>
      </c>
      <c r="AQ138" s="27">
        <v>11.221</v>
      </c>
      <c r="AR138" s="27">
        <v>11.43</v>
      </c>
      <c r="AS138" s="27">
        <v>11.753919088888891</v>
      </c>
      <c r="AT138" s="27">
        <v>11.753919088888891</v>
      </c>
      <c r="AU138" s="27">
        <v>11.753919088888891</v>
      </c>
      <c r="AV138" s="27">
        <v>11.753919088888891</v>
      </c>
      <c r="AW138" s="27">
        <v>11.753919088888891</v>
      </c>
      <c r="AX138" s="27">
        <v>11.753919088888891</v>
      </c>
      <c r="AY138" s="27">
        <v>11.753919088888891</v>
      </c>
      <c r="AZ138" s="27">
        <v>11.753919088888891</v>
      </c>
      <c r="BA138" s="27">
        <v>11.753919088888891</v>
      </c>
      <c r="BB138" s="27">
        <v>11.753919088888891</v>
      </c>
      <c r="BC138" s="27">
        <v>11.753919088888891</v>
      </c>
      <c r="BD138" s="27">
        <v>22.773927555555559</v>
      </c>
      <c r="BE138" s="27">
        <v>22.773927555555559</v>
      </c>
      <c r="BF138" s="27">
        <v>22.773927555555559</v>
      </c>
      <c r="BG138" s="27">
        <v>22.773927555555559</v>
      </c>
      <c r="BH138" s="27">
        <v>22.773927555555559</v>
      </c>
      <c r="BI138" s="27">
        <v>22.773927555555559</v>
      </c>
      <c r="BJ138" s="27">
        <v>22.773927555555559</v>
      </c>
      <c r="BK138" s="27">
        <v>22.773927555555559</v>
      </c>
      <c r="BL138" s="27">
        <v>17.709</v>
      </c>
      <c r="BM138" s="27">
        <v>10.031876754747248</v>
      </c>
      <c r="BN138" s="27">
        <v>10.031876754747248</v>
      </c>
      <c r="BO138" s="27">
        <v>10.031876754747248</v>
      </c>
      <c r="BP138" s="27">
        <v>10.031876754747248</v>
      </c>
      <c r="BQ138" s="27">
        <v>10.031876754747248</v>
      </c>
      <c r="BR138" s="27">
        <v>10.031876754747248</v>
      </c>
      <c r="BS138" s="27">
        <v>10.031876754747248</v>
      </c>
      <c r="BT138" s="27">
        <v>10.031876754747248</v>
      </c>
      <c r="BU138" s="27">
        <v>10.031876754747248</v>
      </c>
      <c r="BV138" s="27">
        <v>10.769917165687936</v>
      </c>
      <c r="BW138" s="27">
        <v>10.769917165687936</v>
      </c>
      <c r="BX138" s="27">
        <v>10.769917165687936</v>
      </c>
      <c r="BY138" s="27">
        <v>10.769917165687936</v>
      </c>
      <c r="BZ138" s="27">
        <v>10.031876754747248</v>
      </c>
      <c r="CA138" s="27">
        <v>10.031876754747248</v>
      </c>
      <c r="CB138" s="27">
        <v>10.031876754747248</v>
      </c>
      <c r="CC138" s="27">
        <v>10.031876754747248</v>
      </c>
      <c r="CD138" s="27">
        <v>10.031876754747248</v>
      </c>
      <c r="CE138" s="27">
        <v>10.031876754747248</v>
      </c>
      <c r="CF138" s="27">
        <v>10.031876754747248</v>
      </c>
      <c r="CG138" s="27">
        <v>10.031876754747248</v>
      </c>
      <c r="CH138" s="27">
        <v>10.031876754747248</v>
      </c>
      <c r="CI138" s="27">
        <v>10.769917165687936</v>
      </c>
      <c r="CJ138" s="27">
        <v>10.769917165687936</v>
      </c>
      <c r="CK138" s="27">
        <v>10.769917165687936</v>
      </c>
      <c r="CL138" s="27">
        <v>10.769917165687936</v>
      </c>
      <c r="CM138" s="27">
        <v>10.031876754747248</v>
      </c>
      <c r="CN138" s="27">
        <v>20.867364447197097</v>
      </c>
      <c r="CO138" s="27">
        <v>20.867364447197097</v>
      </c>
      <c r="CP138" s="27">
        <v>19.437366612030395</v>
      </c>
      <c r="CQ138" s="27">
        <v>19.437366612030395</v>
      </c>
      <c r="CR138" s="27">
        <v>19.437366612030395</v>
      </c>
      <c r="CS138" s="27">
        <v>19.437366612030395</v>
      </c>
      <c r="CT138" s="27">
        <v>19.437366612030395</v>
      </c>
      <c r="CU138" s="27">
        <v>19.437366612030395</v>
      </c>
      <c r="CV138" s="27">
        <v>19.437366612030395</v>
      </c>
      <c r="CW138" s="27">
        <v>19.437366612030395</v>
      </c>
      <c r="CX138" s="27">
        <v>19.437366612030395</v>
      </c>
      <c r="CY138" s="27">
        <v>19.437366612030395</v>
      </c>
      <c r="CZ138" s="27">
        <v>20.867364447197097</v>
      </c>
      <c r="DA138" s="27">
        <v>20.867364447197097</v>
      </c>
      <c r="DB138" s="27">
        <v>20.867364447197097</v>
      </c>
      <c r="DC138" s="27">
        <v>20.867364447197097</v>
      </c>
      <c r="DD138" s="27">
        <v>20.867364447197097</v>
      </c>
      <c r="DE138" s="27">
        <v>20.867364447197097</v>
      </c>
      <c r="DF138" s="27">
        <v>22.773927555555559</v>
      </c>
      <c r="DG138" s="27">
        <v>22.773927555555559</v>
      </c>
      <c r="DH138" s="27">
        <v>22.773927555555559</v>
      </c>
      <c r="DI138" s="27">
        <v>36.04</v>
      </c>
      <c r="DJ138" s="27">
        <v>16.722389373111692</v>
      </c>
      <c r="DK138" s="27">
        <v>17.452828400501058</v>
      </c>
      <c r="DL138" s="27">
        <v>18.403372672454754</v>
      </c>
      <c r="DM138" s="27">
        <v>17.833581286769469</v>
      </c>
      <c r="DN138" s="27">
        <v>20.622762342663385</v>
      </c>
      <c r="DO138" s="27">
        <v>11.043863600000002</v>
      </c>
      <c r="DP138" s="27">
        <v>12.4855871</v>
      </c>
      <c r="DQ138" s="27">
        <v>13.380140737583718</v>
      </c>
      <c r="DR138" s="27">
        <v>13.96458933333334</v>
      </c>
      <c r="DS138" s="27">
        <v>17.218388000000001</v>
      </c>
      <c r="DT138" s="27">
        <v>18.439014</v>
      </c>
      <c r="DU138" s="27">
        <v>17.677472999999999</v>
      </c>
      <c r="DV138" s="27">
        <v>16.446044999999998</v>
      </c>
      <c r="DW138" s="27">
        <v>16.446044999999998</v>
      </c>
      <c r="DX138" s="27">
        <v>17.747685999999998</v>
      </c>
      <c r="DY138" s="27">
        <v>34.387999999999998</v>
      </c>
      <c r="DZ138" s="27">
        <v>20.480591999999998</v>
      </c>
      <c r="EA138" s="27">
        <v>18.696632770381498</v>
      </c>
      <c r="EB138" s="28">
        <v>20.696619999999999</v>
      </c>
      <c r="EC138" s="28">
        <v>20.696619999999999</v>
      </c>
      <c r="ED138" s="28">
        <v>15.721403075905203</v>
      </c>
      <c r="EE138" s="28">
        <v>16.086542875436599</v>
      </c>
      <c r="EF138" s="28">
        <v>17.690616308698786</v>
      </c>
      <c r="EG138" s="28">
        <v>16.671637606731487</v>
      </c>
      <c r="EH138" s="28">
        <v>17.120975937185968</v>
      </c>
      <c r="EI138" s="28">
        <v>16.086526469750623</v>
      </c>
      <c r="EJ138" s="28">
        <v>17.529080860102511</v>
      </c>
      <c r="EK138" s="28">
        <v>20.827232306127986</v>
      </c>
      <c r="EL138" s="27">
        <v>19.600228999999999</v>
      </c>
      <c r="EM138" s="27">
        <v>18.606444999999997</v>
      </c>
      <c r="EN138" s="27">
        <v>17.304804000000001</v>
      </c>
      <c r="EO138" s="27">
        <v>17.304804000000001</v>
      </c>
      <c r="EP138" s="27">
        <v>18.876494999999998</v>
      </c>
      <c r="EQ138" s="27">
        <v>22.489763999999997</v>
      </c>
      <c r="ER138" s="27">
        <v>19.638036</v>
      </c>
      <c r="ES138" s="27">
        <v>18.557835999999998</v>
      </c>
      <c r="ET138" s="27">
        <v>18.233775999999999</v>
      </c>
      <c r="EU138" s="27">
        <v>20.556206</v>
      </c>
      <c r="EV138" s="27">
        <v>19.060129</v>
      </c>
      <c r="EW138" s="27">
        <v>17.958324999999999</v>
      </c>
      <c r="EX138" s="27">
        <v>17.353413</v>
      </c>
      <c r="EY138" s="27">
        <v>16.327223</v>
      </c>
      <c r="EZ138" s="27">
        <v>17.807096999999999</v>
      </c>
      <c r="FA138" s="27">
        <v>21.204326000000002</v>
      </c>
      <c r="FB138" s="27">
        <v>16.327223</v>
      </c>
      <c r="FC138" s="27">
        <v>18.222974000000001</v>
      </c>
      <c r="FD138" s="27">
        <v>17.003277314577126</v>
      </c>
      <c r="FE138" s="27">
        <v>16.153467536255903</v>
      </c>
      <c r="FF138" s="27">
        <v>15.408154999999999</v>
      </c>
      <c r="FG138" s="28">
        <v>15.811</v>
      </c>
      <c r="FH138" s="28">
        <v>18.053999999999998</v>
      </c>
      <c r="FI138" s="28">
        <v>16.393999999999998</v>
      </c>
      <c r="FJ138" s="28">
        <v>16.759302999999999</v>
      </c>
      <c r="FK138" s="28">
        <v>17.348012000000001</v>
      </c>
      <c r="FL138" s="27">
        <v>25.525412000000003</v>
      </c>
      <c r="FM138" s="27">
        <v>39.15</v>
      </c>
      <c r="FN138" s="27">
        <v>42.09</v>
      </c>
      <c r="FO138" s="27">
        <v>32.47</v>
      </c>
      <c r="FP138" s="27">
        <v>14.843255486392808</v>
      </c>
      <c r="FQ138" s="27">
        <v>255.80699999999999</v>
      </c>
      <c r="FR138" s="27">
        <v>214.96700000000001</v>
      </c>
      <c r="FS138" s="27">
        <v>302.60899999999998</v>
      </c>
      <c r="FT138" s="27">
        <v>3.8431203703703702</v>
      </c>
      <c r="FU138" s="27"/>
    </row>
    <row r="139" spans="1:177" x14ac:dyDescent="0.25">
      <c r="A139" s="15">
        <v>44166</v>
      </c>
      <c r="B139" s="27">
        <v>16.280870967741937</v>
      </c>
      <c r="C139" s="27">
        <v>13.827666666666666</v>
      </c>
      <c r="D139" s="27">
        <v>17.230534171290323</v>
      </c>
      <c r="E139" s="27">
        <v>14.634234463333332</v>
      </c>
      <c r="F139" s="27">
        <v>16.160290322580646</v>
      </c>
      <c r="G139" s="27">
        <v>13.927523809523811</v>
      </c>
      <c r="H139" s="27">
        <v>16.160290322580646</v>
      </c>
      <c r="I139" s="27">
        <v>17.102920057096775</v>
      </c>
      <c r="J139" s="27">
        <v>14.739916273333334</v>
      </c>
      <c r="K139" s="27">
        <v>11.469149999999997</v>
      </c>
      <c r="L139" s="27">
        <v>11.476249999999997</v>
      </c>
      <c r="M139" s="27">
        <v>12.138145519499997</v>
      </c>
      <c r="N139" s="27">
        <v>12.145659662499996</v>
      </c>
      <c r="O139" s="27">
        <v>14.120574335333115</v>
      </c>
      <c r="P139" s="27">
        <v>14.376158965867349</v>
      </c>
      <c r="Q139" s="27">
        <v>15.698612903225808</v>
      </c>
      <c r="R139" s="27">
        <v>15.252290322580651</v>
      </c>
      <c r="S139" s="27">
        <v>44.827999999999996</v>
      </c>
      <c r="T139" s="27">
        <v>42.152193548387096</v>
      </c>
      <c r="U139" s="27">
        <v>16.048354838709677</v>
      </c>
      <c r="V139" s="27">
        <v>54.036270013440891</v>
      </c>
      <c r="W139" s="27">
        <v>67.149436521739148</v>
      </c>
      <c r="X139" s="27">
        <v>46.30286412393162</v>
      </c>
      <c r="Y139" s="27">
        <v>68.460928181818147</v>
      </c>
      <c r="Z139" s="27">
        <v>59.425772810457502</v>
      </c>
      <c r="AA139" s="27">
        <v>42.489908999999983</v>
      </c>
      <c r="AB139" s="27">
        <v>45.679347826086953</v>
      </c>
      <c r="AC139" s="27">
        <v>18.205079094066729</v>
      </c>
      <c r="AD139" s="27">
        <v>11.219377</v>
      </c>
      <c r="AE139" s="27">
        <v>11.753919088888891</v>
      </c>
      <c r="AF139" s="27">
        <v>11.753919088888891</v>
      </c>
      <c r="AG139" s="27">
        <v>11.753919088888891</v>
      </c>
      <c r="AH139" s="27">
        <v>11.753919088888891</v>
      </c>
      <c r="AI139" s="27">
        <v>11.753919088888891</v>
      </c>
      <c r="AJ139" s="27">
        <v>11.427546</v>
      </c>
      <c r="AK139" s="27">
        <v>11.753919088888891</v>
      </c>
      <c r="AL139" s="27">
        <v>11.753919088888891</v>
      </c>
      <c r="AM139" s="27">
        <v>11.753919088888891</v>
      </c>
      <c r="AN139" s="27">
        <v>11.753919088888891</v>
      </c>
      <c r="AO139" s="27">
        <v>11.753919088888891</v>
      </c>
      <c r="AP139" s="27">
        <v>11.753919088888891</v>
      </c>
      <c r="AQ139" s="27">
        <v>11.221</v>
      </c>
      <c r="AR139" s="27">
        <v>11.43</v>
      </c>
      <c r="AS139" s="27">
        <v>11.753919088888891</v>
      </c>
      <c r="AT139" s="27">
        <v>11.753919088888891</v>
      </c>
      <c r="AU139" s="27">
        <v>11.753919088888891</v>
      </c>
      <c r="AV139" s="27">
        <v>11.753919088888891</v>
      </c>
      <c r="AW139" s="27">
        <v>11.753919088888891</v>
      </c>
      <c r="AX139" s="27">
        <v>11.753919088888891</v>
      </c>
      <c r="AY139" s="27">
        <v>11.753919088888891</v>
      </c>
      <c r="AZ139" s="27">
        <v>11.753919088888891</v>
      </c>
      <c r="BA139" s="27">
        <v>11.753919088888891</v>
      </c>
      <c r="BB139" s="27">
        <v>11.753919088888891</v>
      </c>
      <c r="BC139" s="27">
        <v>11.753919088888891</v>
      </c>
      <c r="BD139" s="27">
        <v>22.773927555555559</v>
      </c>
      <c r="BE139" s="27">
        <v>22.773927555555559</v>
      </c>
      <c r="BF139" s="27">
        <v>22.773927555555559</v>
      </c>
      <c r="BG139" s="27">
        <v>22.773927555555559</v>
      </c>
      <c r="BH139" s="27">
        <v>22.773927555555559</v>
      </c>
      <c r="BI139" s="27">
        <v>22.773927555555559</v>
      </c>
      <c r="BJ139" s="27">
        <v>22.773927555555559</v>
      </c>
      <c r="BK139" s="27">
        <v>22.773927555555559</v>
      </c>
      <c r="BL139" s="27">
        <v>16.9495</v>
      </c>
      <c r="BM139" s="27">
        <v>9.3958772002101885</v>
      </c>
      <c r="BN139" s="27">
        <v>9.3958772002101885</v>
      </c>
      <c r="BO139" s="27">
        <v>9.3958772002101885</v>
      </c>
      <c r="BP139" s="27">
        <v>9.3958772002101885</v>
      </c>
      <c r="BQ139" s="27">
        <v>9.3958772002101885</v>
      </c>
      <c r="BR139" s="27">
        <v>9.3958772002101885</v>
      </c>
      <c r="BS139" s="27">
        <v>9.3958772002101885</v>
      </c>
      <c r="BT139" s="27">
        <v>9.3958772002101885</v>
      </c>
      <c r="BU139" s="27">
        <v>9.3958772002101885</v>
      </c>
      <c r="BV139" s="27">
        <v>10.769917165687936</v>
      </c>
      <c r="BW139" s="27">
        <v>10.769917165687936</v>
      </c>
      <c r="BX139" s="27">
        <v>10.769917165687936</v>
      </c>
      <c r="BY139" s="27">
        <v>10.769917165687936</v>
      </c>
      <c r="BZ139" s="27">
        <v>9.3958772002101885</v>
      </c>
      <c r="CA139" s="27">
        <v>9.3958772002101885</v>
      </c>
      <c r="CB139" s="27">
        <v>9.3958772002101885</v>
      </c>
      <c r="CC139" s="27">
        <v>9.3958772002101885</v>
      </c>
      <c r="CD139" s="27">
        <v>9.3958772002101885</v>
      </c>
      <c r="CE139" s="27">
        <v>9.3958772002101885</v>
      </c>
      <c r="CF139" s="27">
        <v>9.3958772002101885</v>
      </c>
      <c r="CG139" s="27">
        <v>9.3958772002101885</v>
      </c>
      <c r="CH139" s="27">
        <v>9.3958772002101885</v>
      </c>
      <c r="CI139" s="27">
        <v>10.769917165687936</v>
      </c>
      <c r="CJ139" s="27">
        <v>10.769917165687936</v>
      </c>
      <c r="CK139" s="27">
        <v>10.769917165687936</v>
      </c>
      <c r="CL139" s="27">
        <v>10.769917165687936</v>
      </c>
      <c r="CM139" s="27">
        <v>9.3958772002101885</v>
      </c>
      <c r="CN139" s="27">
        <v>20.867364447197097</v>
      </c>
      <c r="CO139" s="27">
        <v>20.867364447197097</v>
      </c>
      <c r="CP139" s="27">
        <v>18.205079094066729</v>
      </c>
      <c r="CQ139" s="27">
        <v>18.205079094066729</v>
      </c>
      <c r="CR139" s="27">
        <v>18.205079094066729</v>
      </c>
      <c r="CS139" s="27">
        <v>18.205079094066729</v>
      </c>
      <c r="CT139" s="27">
        <v>18.205079094066729</v>
      </c>
      <c r="CU139" s="27">
        <v>18.205079094066729</v>
      </c>
      <c r="CV139" s="27">
        <v>18.205079094066729</v>
      </c>
      <c r="CW139" s="27">
        <v>18.205079094066729</v>
      </c>
      <c r="CX139" s="27">
        <v>18.205079094066729</v>
      </c>
      <c r="CY139" s="27">
        <v>18.205079094066729</v>
      </c>
      <c r="CZ139" s="27">
        <v>20.867364447197097</v>
      </c>
      <c r="DA139" s="27">
        <v>20.867364447197097</v>
      </c>
      <c r="DB139" s="27">
        <v>20.867364447197097</v>
      </c>
      <c r="DC139" s="27">
        <v>20.867364447197097</v>
      </c>
      <c r="DD139" s="27">
        <v>20.867364447197097</v>
      </c>
      <c r="DE139" s="27">
        <v>20.867364447197097</v>
      </c>
      <c r="DF139" s="27">
        <v>22.773927555555559</v>
      </c>
      <c r="DG139" s="27">
        <v>22.773927555555559</v>
      </c>
      <c r="DH139" s="27">
        <v>22.773927555555559</v>
      </c>
      <c r="DI139" s="27">
        <v>40.972000000000001</v>
      </c>
      <c r="DJ139" s="27">
        <v>15.662225611922995</v>
      </c>
      <c r="DK139" s="27">
        <v>16.601148098714237</v>
      </c>
      <c r="DL139" s="27">
        <v>18.082956731890629</v>
      </c>
      <c r="DM139" s="27">
        <v>18.650072230141244</v>
      </c>
      <c r="DN139" s="27">
        <v>19.717147083927262</v>
      </c>
      <c r="DO139" s="27">
        <v>10.851582000000001</v>
      </c>
      <c r="DP139" s="27">
        <v>13.057226</v>
      </c>
      <c r="DQ139" s="27">
        <v>12.531868399636638</v>
      </c>
      <c r="DR139" s="27">
        <v>13.28313155555556</v>
      </c>
      <c r="DS139" s="27">
        <v>17.866508</v>
      </c>
      <c r="DT139" s="27">
        <v>18.579439999999998</v>
      </c>
      <c r="DU139" s="27">
        <v>18.644251999999998</v>
      </c>
      <c r="DV139" s="27">
        <v>16.446044999999998</v>
      </c>
      <c r="DW139" s="27">
        <v>16.446044999999998</v>
      </c>
      <c r="DX139" s="27">
        <v>16.980744000000001</v>
      </c>
      <c r="DY139" s="27">
        <v>32.902000000000001</v>
      </c>
      <c r="DZ139" s="27">
        <v>19.864877999999997</v>
      </c>
      <c r="EA139" s="27">
        <v>18.696632770381498</v>
      </c>
      <c r="EB139" s="28">
        <v>20.696619999999999</v>
      </c>
      <c r="EC139" s="28">
        <v>20.696619999999999</v>
      </c>
      <c r="ED139" s="28">
        <v>15.721403075905203</v>
      </c>
      <c r="EE139" s="28">
        <v>16.086542875436599</v>
      </c>
      <c r="EF139" s="28">
        <v>17.757010274447978</v>
      </c>
      <c r="EG139" s="28">
        <v>17.212471523784465</v>
      </c>
      <c r="EH139" s="28">
        <v>17.965445772313167</v>
      </c>
      <c r="EI139" s="28">
        <v>16.086526469750623</v>
      </c>
      <c r="EJ139" s="28">
        <v>16.608721629736721</v>
      </c>
      <c r="EK139" s="28">
        <v>19.918473652430372</v>
      </c>
      <c r="EL139" s="27">
        <v>20.032308999999998</v>
      </c>
      <c r="EM139" s="27">
        <v>19.665040999999999</v>
      </c>
      <c r="EN139" s="27">
        <v>17.304804000000001</v>
      </c>
      <c r="EO139" s="27">
        <v>17.304804000000001</v>
      </c>
      <c r="EP139" s="27">
        <v>17.985330000000001</v>
      </c>
      <c r="EQ139" s="27">
        <v>21.728222999999996</v>
      </c>
      <c r="ER139" s="27">
        <v>19.929689999999997</v>
      </c>
      <c r="ES139" s="27">
        <v>19.697446999999997</v>
      </c>
      <c r="ET139" s="27">
        <v>17.601858999999997</v>
      </c>
      <c r="EU139" s="27">
        <v>20.232146</v>
      </c>
      <c r="EV139" s="27">
        <v>21.026092999999999</v>
      </c>
      <c r="EW139" s="27">
        <v>18.093350000000001</v>
      </c>
      <c r="EX139" s="27">
        <v>18.222974000000001</v>
      </c>
      <c r="EY139" s="27">
        <v>16.327223</v>
      </c>
      <c r="EZ139" s="27">
        <v>16.888926999999999</v>
      </c>
      <c r="FA139" s="27">
        <v>20.302358999999999</v>
      </c>
      <c r="FB139" s="27">
        <v>16.327223</v>
      </c>
      <c r="FC139" s="27">
        <v>19.157347000000001</v>
      </c>
      <c r="FD139" s="27">
        <v>15.891510637385394</v>
      </c>
      <c r="FE139" s="27">
        <v>15.097266040764715</v>
      </c>
      <c r="FF139" s="27">
        <v>15.408154999999999</v>
      </c>
      <c r="FG139" s="28">
        <v>14.922000000000001</v>
      </c>
      <c r="FH139" s="28">
        <v>17.167999999999999</v>
      </c>
      <c r="FI139" s="28">
        <v>15.705</v>
      </c>
      <c r="FJ139" s="28">
        <v>15.819528999999999</v>
      </c>
      <c r="FK139" s="28">
        <v>16.570267999999999</v>
      </c>
      <c r="FL139" s="27">
        <v>24.320163333333333</v>
      </c>
      <c r="FM139" s="27">
        <v>40.21</v>
      </c>
      <c r="FN139" s="27">
        <v>43.67</v>
      </c>
      <c r="FO139" s="27">
        <v>31.33</v>
      </c>
      <c r="FP139" s="27">
        <v>14.843255486392808</v>
      </c>
      <c r="FQ139" s="27">
        <v>275.38099999999997</v>
      </c>
      <c r="FR139" s="27">
        <v>233.99199999999999</v>
      </c>
      <c r="FS139" s="27">
        <v>343.89600000000002</v>
      </c>
      <c r="FT139" s="27">
        <v>4.5224641577060938</v>
      </c>
      <c r="FU139" s="27"/>
    </row>
    <row r="140" spans="1:177" x14ac:dyDescent="0.25">
      <c r="A140" s="15">
        <v>44197</v>
      </c>
      <c r="B140" s="27">
        <v>19.863483870967745</v>
      </c>
      <c r="C140" s="27">
        <v>16.339047619047616</v>
      </c>
      <c r="D140" s="27">
        <v>21.022120885161293</v>
      </c>
      <c r="E140" s="27">
        <v>17.292104266666662</v>
      </c>
      <c r="F140" s="27">
        <v>20.298548387096773</v>
      </c>
      <c r="G140" s="27">
        <v>16.251952380952382</v>
      </c>
      <c r="H140" s="27">
        <v>20.298548387096773</v>
      </c>
      <c r="I140" s="27">
        <v>21.482562714516128</v>
      </c>
      <c r="J140" s="27">
        <v>17.199928763333332</v>
      </c>
      <c r="K140" s="27">
        <v>14.099809523809524</v>
      </c>
      <c r="L140" s="27">
        <v>14.098809523809527</v>
      </c>
      <c r="M140" s="27">
        <v>14.921900000000001</v>
      </c>
      <c r="N140" s="27">
        <v>14.921193083333335</v>
      </c>
      <c r="O140" s="27">
        <v>16.904328815833118</v>
      </c>
      <c r="P140" s="27">
        <v>17.159913446367355</v>
      </c>
      <c r="Q140" s="27">
        <v>19.726870967741934</v>
      </c>
      <c r="R140" s="27">
        <v>18.75261290322581</v>
      </c>
      <c r="S140" s="27">
        <v>58.72825806451614</v>
      </c>
      <c r="T140" s="27">
        <v>53.763387096774196</v>
      </c>
      <c r="U140" s="27">
        <v>20.54151612903226</v>
      </c>
      <c r="V140" s="27">
        <v>60.71235704301079</v>
      </c>
      <c r="W140" s="27">
        <v>72.416920634920601</v>
      </c>
      <c r="X140" s="27">
        <v>54.717336666666661</v>
      </c>
      <c r="Y140" s="27">
        <v>73.917515454545466</v>
      </c>
      <c r="Z140" s="27">
        <v>63.79220028571428</v>
      </c>
      <c r="AA140" s="27">
        <v>51.548882944444451</v>
      </c>
      <c r="AB140" s="27">
        <v>54.110707803992739</v>
      </c>
      <c r="AC140" s="27">
        <v>19.194465105890636</v>
      </c>
      <c r="AD140" s="27">
        <v>10.889482644444444</v>
      </c>
      <c r="AE140" s="27">
        <v>10.889482644444444</v>
      </c>
      <c r="AF140" s="27">
        <v>10.889482644444444</v>
      </c>
      <c r="AG140" s="27">
        <v>10.889482644444444</v>
      </c>
      <c r="AH140" s="27">
        <v>10.889482644444444</v>
      </c>
      <c r="AI140" s="27">
        <v>10.889482644444444</v>
      </c>
      <c r="AJ140" s="27">
        <v>10.889482644444444</v>
      </c>
      <c r="AK140" s="27">
        <v>10.889482644444444</v>
      </c>
      <c r="AL140" s="27">
        <v>10.889482644444444</v>
      </c>
      <c r="AM140" s="27">
        <v>10.889482644444444</v>
      </c>
      <c r="AN140" s="27">
        <v>10.889482644444444</v>
      </c>
      <c r="AO140" s="27">
        <v>10.889482644444444</v>
      </c>
      <c r="AP140" s="27">
        <v>10.889482644444444</v>
      </c>
      <c r="AQ140" s="27">
        <v>10.889482644444444</v>
      </c>
      <c r="AR140" s="27">
        <v>10.889482644444444</v>
      </c>
      <c r="AS140" s="27">
        <v>10.889482644444444</v>
      </c>
      <c r="AT140" s="27">
        <v>10.889482644444444</v>
      </c>
      <c r="AU140" s="27">
        <v>10.889482644444444</v>
      </c>
      <c r="AV140" s="27">
        <v>10.889482644444444</v>
      </c>
      <c r="AW140" s="27">
        <v>10.889482644444444</v>
      </c>
      <c r="AX140" s="27">
        <v>10.889482644444444</v>
      </c>
      <c r="AY140" s="27">
        <v>10.889482644444444</v>
      </c>
      <c r="AZ140" s="27">
        <v>10.889482644444444</v>
      </c>
      <c r="BA140" s="27">
        <v>10.889482644444444</v>
      </c>
      <c r="BB140" s="27">
        <v>10.889482644444444</v>
      </c>
      <c r="BC140" s="27">
        <v>10.889482644444444</v>
      </c>
      <c r="BD140" s="27">
        <v>21.099029777777776</v>
      </c>
      <c r="BE140" s="27">
        <v>21.099029777777776</v>
      </c>
      <c r="BF140" s="27">
        <v>21.099029777777776</v>
      </c>
      <c r="BG140" s="27">
        <v>21.099029777777776</v>
      </c>
      <c r="BH140" s="27">
        <v>21.099029777777776</v>
      </c>
      <c r="BI140" s="27">
        <v>21.099029777777776</v>
      </c>
      <c r="BJ140" s="27">
        <v>21.099029777777776</v>
      </c>
      <c r="BK140" s="27">
        <v>21.099029777777776</v>
      </c>
      <c r="BL140" s="27">
        <v>17.540500000000002</v>
      </c>
      <c r="BM140" s="27">
        <v>9.9065121401997018</v>
      </c>
      <c r="BN140" s="27">
        <v>9.9065121401997018</v>
      </c>
      <c r="BO140" s="27">
        <v>9.9065121401997018</v>
      </c>
      <c r="BP140" s="27">
        <v>9.9065121401997018</v>
      </c>
      <c r="BQ140" s="27">
        <v>9.9065121401997018</v>
      </c>
      <c r="BR140" s="27">
        <v>9.9065121401997018</v>
      </c>
      <c r="BS140" s="27">
        <v>9.9065121401997018</v>
      </c>
      <c r="BT140" s="27">
        <v>9.9065121401997018</v>
      </c>
      <c r="BU140" s="27">
        <v>9.9065121401997018</v>
      </c>
      <c r="BV140" s="27">
        <v>9.9065121401997018</v>
      </c>
      <c r="BW140" s="27">
        <v>9.9065121401997018</v>
      </c>
      <c r="BX140" s="27">
        <v>9.9065121401997018</v>
      </c>
      <c r="BY140" s="27">
        <v>9.9065121401997018</v>
      </c>
      <c r="BZ140" s="27">
        <v>9.9065121401997018</v>
      </c>
      <c r="CA140" s="27">
        <v>9.9065121401997018</v>
      </c>
      <c r="CB140" s="27">
        <v>9.9065121401997018</v>
      </c>
      <c r="CC140" s="27">
        <v>9.9065121401997018</v>
      </c>
      <c r="CD140" s="27">
        <v>9.9065121401997018</v>
      </c>
      <c r="CE140" s="27">
        <v>9.9065121401997018</v>
      </c>
      <c r="CF140" s="27">
        <v>9.9065121401997018</v>
      </c>
      <c r="CG140" s="27">
        <v>9.9065121401997018</v>
      </c>
      <c r="CH140" s="27">
        <v>9.9065121401997018</v>
      </c>
      <c r="CI140" s="27">
        <v>9.9065121401997018</v>
      </c>
      <c r="CJ140" s="27">
        <v>9.9065121401997018</v>
      </c>
      <c r="CK140" s="27">
        <v>9.9065121401997018</v>
      </c>
      <c r="CL140" s="27">
        <v>9.9065121401997018</v>
      </c>
      <c r="CM140" s="27">
        <v>9.9065121401997018</v>
      </c>
      <c r="CN140" s="27">
        <v>19.194465105890636</v>
      </c>
      <c r="CO140" s="27">
        <v>19.194465105890636</v>
      </c>
      <c r="CP140" s="27">
        <v>19.194465105890636</v>
      </c>
      <c r="CQ140" s="27">
        <v>19.194465105890636</v>
      </c>
      <c r="CR140" s="27">
        <v>19.194465105890636</v>
      </c>
      <c r="CS140" s="27">
        <v>19.194465105890636</v>
      </c>
      <c r="CT140" s="27">
        <v>19.194465105890636</v>
      </c>
      <c r="CU140" s="27">
        <v>19.194465105890636</v>
      </c>
      <c r="CV140" s="27">
        <v>19.194465105890636</v>
      </c>
      <c r="CW140" s="27">
        <v>19.194465105890636</v>
      </c>
      <c r="CX140" s="27">
        <v>19.194465105890636</v>
      </c>
      <c r="CY140" s="27">
        <v>19.194465105890636</v>
      </c>
      <c r="CZ140" s="27">
        <v>19.194465105890636</v>
      </c>
      <c r="DA140" s="27">
        <v>19.194465105890636</v>
      </c>
      <c r="DB140" s="27">
        <v>19.194465105890636</v>
      </c>
      <c r="DC140" s="27">
        <v>19.194465105890636</v>
      </c>
      <c r="DD140" s="27">
        <v>19.194465105890636</v>
      </c>
      <c r="DE140" s="27">
        <v>19.194465105890636</v>
      </c>
      <c r="DF140" s="27">
        <v>21.099029777777776</v>
      </c>
      <c r="DG140" s="27">
        <v>21.099029777777776</v>
      </c>
      <c r="DH140" s="27">
        <v>21.099029777777776</v>
      </c>
      <c r="DI140" s="27">
        <v>45.061</v>
      </c>
      <c r="DJ140" s="27">
        <v>16.513415922846558</v>
      </c>
      <c r="DK140" s="27">
        <v>17.303323979957664</v>
      </c>
      <c r="DL140" s="27">
        <v>19.182142234892659</v>
      </c>
      <c r="DM140" s="27">
        <v>19.11386394583387</v>
      </c>
      <c r="DN140" s="27">
        <v>18.8825723206341</v>
      </c>
      <c r="DO140" s="27">
        <v>11.511203199999999</v>
      </c>
      <c r="DP140" s="27">
        <v>13.381934299999998</v>
      </c>
      <c r="DQ140" s="27">
        <v>13.212934119403791</v>
      </c>
      <c r="DR140" s="27">
        <v>13.844965866666666</v>
      </c>
      <c r="DS140" s="27">
        <v>18.687459999999998</v>
      </c>
      <c r="DT140" s="27">
        <v>19.789263999999999</v>
      </c>
      <c r="DU140" s="27">
        <v>19.243763000000001</v>
      </c>
      <c r="DV140" s="27">
        <v>19.243763000000001</v>
      </c>
      <c r="DW140" s="27">
        <v>18.644251999999998</v>
      </c>
      <c r="DX140" s="27">
        <v>17.558650999999998</v>
      </c>
      <c r="DY140" s="27">
        <v>34.021000000000001</v>
      </c>
      <c r="DZ140" s="27">
        <v>19.22756</v>
      </c>
      <c r="EA140" s="27">
        <v>15.704306881758001</v>
      </c>
      <c r="EB140" s="28">
        <v>16.650935</v>
      </c>
      <c r="EC140" s="28">
        <v>16.650935</v>
      </c>
      <c r="ED140" s="28">
        <v>17.427220704146702</v>
      </c>
      <c r="EE140" s="28">
        <v>17.96546206109954</v>
      </c>
      <c r="EF140" s="28">
        <v>18.964436725727456</v>
      </c>
      <c r="EG140" s="28">
        <v>17.968183156437593</v>
      </c>
      <c r="EH140" s="28">
        <v>18.504334101525654</v>
      </c>
      <c r="EI140" s="28">
        <v>18.504334101525654</v>
      </c>
      <c r="EJ140" s="28">
        <v>17.045829888409564</v>
      </c>
      <c r="EK140" s="28">
        <v>19.019680771710981</v>
      </c>
      <c r="EL140" s="27">
        <v>21.350152999999999</v>
      </c>
      <c r="EM140" s="27">
        <v>20.394175999999998</v>
      </c>
      <c r="EN140" s="27">
        <v>20.394175999999998</v>
      </c>
      <c r="EO140" s="27">
        <v>19.665040999999999</v>
      </c>
      <c r="EP140" s="27">
        <v>18.655054</v>
      </c>
      <c r="EQ140" s="27">
        <v>20.777646999999998</v>
      </c>
      <c r="ER140" s="27">
        <v>21.139513999999998</v>
      </c>
      <c r="ES140" s="27">
        <v>20.399577000000001</v>
      </c>
      <c r="ET140" s="27">
        <v>18.395806</v>
      </c>
      <c r="EU140" s="27">
        <v>19.816268999999998</v>
      </c>
      <c r="EV140" s="27">
        <v>22.921843999999997</v>
      </c>
      <c r="EW140" s="27">
        <v>19.346381999999998</v>
      </c>
      <c r="EX140" s="27">
        <v>18.795479999999998</v>
      </c>
      <c r="EY140" s="27">
        <v>18.795479999999998</v>
      </c>
      <c r="EZ140" s="27">
        <v>17.331809</v>
      </c>
      <c r="FA140" s="27">
        <v>19.367985999999998</v>
      </c>
      <c r="FB140" s="27">
        <v>18.222974000000001</v>
      </c>
      <c r="FC140" s="27">
        <v>19.751456999999998</v>
      </c>
      <c r="FD140" s="27">
        <v>16.548863121958544</v>
      </c>
      <c r="FE140" s="27">
        <v>15.721764590248826</v>
      </c>
      <c r="FF140" s="27">
        <v>17.392624999999999</v>
      </c>
      <c r="FG140" s="28">
        <v>15.585000000000001</v>
      </c>
      <c r="FH140" s="28">
        <v>16.754999999999999</v>
      </c>
      <c r="FI140" s="28">
        <v>16.263000000000002</v>
      </c>
      <c r="FJ140" s="28">
        <v>16.516257999999997</v>
      </c>
      <c r="FK140" s="28">
        <v>17.137373</v>
      </c>
      <c r="FL140" s="27">
        <v>25.331684999999993</v>
      </c>
      <c r="FM140" s="27">
        <v>42.36</v>
      </c>
      <c r="FN140" s="27">
        <v>44.79</v>
      </c>
      <c r="FO140" s="27">
        <v>33.56</v>
      </c>
      <c r="FP140" s="27">
        <v>17.618788907226147</v>
      </c>
      <c r="FQ140" s="27">
        <v>303.75900000000001</v>
      </c>
      <c r="FR140" s="27">
        <v>262.851</v>
      </c>
      <c r="FS140" s="27">
        <v>369.64299999999997</v>
      </c>
      <c r="FT140" s="27">
        <v>5.5176344086021514</v>
      </c>
      <c r="FU140" s="27"/>
    </row>
    <row r="141" spans="1:177" x14ac:dyDescent="0.25">
      <c r="A141" s="15">
        <v>44228</v>
      </c>
      <c r="B141" s="27">
        <v>18.088107142857144</v>
      </c>
      <c r="C141" s="27">
        <v>20.379000000000001</v>
      </c>
      <c r="D141" s="27">
        <v>19.143186432500002</v>
      </c>
      <c r="E141" s="27">
        <v>21.567707070000001</v>
      </c>
      <c r="F141" s="27">
        <v>17.43103571428572</v>
      </c>
      <c r="G141" s="27">
        <v>20.3628</v>
      </c>
      <c r="H141" s="27">
        <v>17.43103571428572</v>
      </c>
      <c r="I141" s="27">
        <v>18.447788027500007</v>
      </c>
      <c r="J141" s="27">
        <v>21.550562123999999</v>
      </c>
      <c r="K141" s="27">
        <v>14.099809523809524</v>
      </c>
      <c r="L141" s="27">
        <v>14.098809523809527</v>
      </c>
      <c r="M141" s="27">
        <v>14.921900000000001</v>
      </c>
      <c r="N141" s="27">
        <v>14.921193083333335</v>
      </c>
      <c r="O141" s="27">
        <v>16.904328815833118</v>
      </c>
      <c r="P141" s="27">
        <v>17.159913446367355</v>
      </c>
      <c r="Q141" s="27">
        <v>17.63025</v>
      </c>
      <c r="R141" s="27">
        <v>17.455107142857145</v>
      </c>
      <c r="S141" s="27">
        <v>46.004999999999995</v>
      </c>
      <c r="T141" s="27">
        <v>44.250964285714289</v>
      </c>
      <c r="U141" s="27">
        <v>17.416321428571429</v>
      </c>
      <c r="V141" s="27">
        <v>56.572734494047623</v>
      </c>
      <c r="W141" s="27">
        <v>67.439851541666727</v>
      </c>
      <c r="X141" s="27">
        <v>50.535447245370406</v>
      </c>
      <c r="Y141" s="27">
        <v>66.620842909090968</v>
      </c>
      <c r="Z141" s="27">
        <v>62.706910670731702</v>
      </c>
      <c r="AA141" s="27">
        <v>45.404023576388902</v>
      </c>
      <c r="AB141" s="27">
        <v>54.110707803992739</v>
      </c>
      <c r="AC141" s="27">
        <v>21.3171116080409</v>
      </c>
      <c r="AD141" s="27">
        <v>10.889482644444444</v>
      </c>
      <c r="AE141" s="27">
        <v>10.889482644444444</v>
      </c>
      <c r="AF141" s="27">
        <v>10.889482644444444</v>
      </c>
      <c r="AG141" s="27">
        <v>10.889482644444444</v>
      </c>
      <c r="AH141" s="27">
        <v>10.889482644444444</v>
      </c>
      <c r="AI141" s="27">
        <v>10.889482644444444</v>
      </c>
      <c r="AJ141" s="27">
        <v>10.889482644444444</v>
      </c>
      <c r="AK141" s="27">
        <v>10.889482644444444</v>
      </c>
      <c r="AL141" s="27">
        <v>10.889482644444444</v>
      </c>
      <c r="AM141" s="27">
        <v>10.889482644444444</v>
      </c>
      <c r="AN141" s="27">
        <v>10.889482644444444</v>
      </c>
      <c r="AO141" s="27">
        <v>10.889482644444444</v>
      </c>
      <c r="AP141" s="27">
        <v>10.889482644444444</v>
      </c>
      <c r="AQ141" s="27">
        <v>10.889482644444444</v>
      </c>
      <c r="AR141" s="27">
        <v>10.889482644444444</v>
      </c>
      <c r="AS141" s="27">
        <v>10.889482644444444</v>
      </c>
      <c r="AT141" s="27">
        <v>10.889482644444444</v>
      </c>
      <c r="AU141" s="27">
        <v>10.889482644444444</v>
      </c>
      <c r="AV141" s="27">
        <v>10.889482644444444</v>
      </c>
      <c r="AW141" s="27">
        <v>10.889482644444444</v>
      </c>
      <c r="AX141" s="27">
        <v>10.889482644444444</v>
      </c>
      <c r="AY141" s="27">
        <v>10.889482644444444</v>
      </c>
      <c r="AZ141" s="27">
        <v>10.889482644444444</v>
      </c>
      <c r="BA141" s="27">
        <v>10.889482644444444</v>
      </c>
      <c r="BB141" s="27">
        <v>10.889482644444444</v>
      </c>
      <c r="BC141" s="27">
        <v>10.889482644444444</v>
      </c>
      <c r="BD141" s="27">
        <v>21.099029777777776</v>
      </c>
      <c r="BE141" s="27">
        <v>21.099029777777776</v>
      </c>
      <c r="BF141" s="27">
        <v>21.099029777777776</v>
      </c>
      <c r="BG141" s="27">
        <v>21.099029777777776</v>
      </c>
      <c r="BH141" s="27">
        <v>21.099029777777776</v>
      </c>
      <c r="BI141" s="27">
        <v>21.099029777777776</v>
      </c>
      <c r="BJ141" s="27">
        <v>21.099029777777776</v>
      </c>
      <c r="BK141" s="27">
        <v>21.099029777777776</v>
      </c>
      <c r="BL141" s="27">
        <v>18.699000000000002</v>
      </c>
      <c r="BM141" s="27">
        <v>11.002037502688218</v>
      </c>
      <c r="BN141" s="27">
        <v>11.002037502688218</v>
      </c>
      <c r="BO141" s="27">
        <v>11.002037502688218</v>
      </c>
      <c r="BP141" s="27">
        <v>11.002037502688218</v>
      </c>
      <c r="BQ141" s="27">
        <v>11.002037502688218</v>
      </c>
      <c r="BR141" s="27">
        <v>11.002037502688218</v>
      </c>
      <c r="BS141" s="27">
        <v>11.002037502688218</v>
      </c>
      <c r="BT141" s="27">
        <v>11.002037502688218</v>
      </c>
      <c r="BU141" s="27">
        <v>11.002037502688218</v>
      </c>
      <c r="BV141" s="27">
        <v>9.9065121401997018</v>
      </c>
      <c r="BW141" s="27">
        <v>9.9065121401997018</v>
      </c>
      <c r="BX141" s="27">
        <v>9.9065121401997018</v>
      </c>
      <c r="BY141" s="27">
        <v>9.9065121401997018</v>
      </c>
      <c r="BZ141" s="27">
        <v>11.002037502688218</v>
      </c>
      <c r="CA141" s="27">
        <v>11.002037502688218</v>
      </c>
      <c r="CB141" s="27">
        <v>11.002037502688218</v>
      </c>
      <c r="CC141" s="27">
        <v>11.002037502688218</v>
      </c>
      <c r="CD141" s="27">
        <v>11.002037502688218</v>
      </c>
      <c r="CE141" s="27">
        <v>11.002037502688218</v>
      </c>
      <c r="CF141" s="27">
        <v>11.002037502688218</v>
      </c>
      <c r="CG141" s="27">
        <v>11.002037502688218</v>
      </c>
      <c r="CH141" s="27">
        <v>11.002037502688218</v>
      </c>
      <c r="CI141" s="27">
        <v>9.9065121401997018</v>
      </c>
      <c r="CJ141" s="27">
        <v>9.9065121401997018</v>
      </c>
      <c r="CK141" s="27">
        <v>9.9065121401997018</v>
      </c>
      <c r="CL141" s="27">
        <v>9.9065121401997018</v>
      </c>
      <c r="CM141" s="27">
        <v>11.002037502688218</v>
      </c>
      <c r="CN141" s="27">
        <v>19.194465105890636</v>
      </c>
      <c r="CO141" s="27">
        <v>19.194465105890636</v>
      </c>
      <c r="CP141" s="27">
        <v>21.3171116080409</v>
      </c>
      <c r="CQ141" s="27">
        <v>21.3171116080409</v>
      </c>
      <c r="CR141" s="27">
        <v>21.3171116080409</v>
      </c>
      <c r="CS141" s="27">
        <v>21.3171116080409</v>
      </c>
      <c r="CT141" s="27">
        <v>21.3171116080409</v>
      </c>
      <c r="CU141" s="27">
        <v>21.3171116080409</v>
      </c>
      <c r="CV141" s="27">
        <v>21.3171116080409</v>
      </c>
      <c r="CW141" s="27">
        <v>21.3171116080409</v>
      </c>
      <c r="CX141" s="27">
        <v>21.3171116080409</v>
      </c>
      <c r="CY141" s="27">
        <v>21.3171116080409</v>
      </c>
      <c r="CZ141" s="27">
        <v>19.194465105890636</v>
      </c>
      <c r="DA141" s="27">
        <v>19.194465105890636</v>
      </c>
      <c r="DB141" s="27">
        <v>19.194465105890636</v>
      </c>
      <c r="DC141" s="27">
        <v>19.194465105890636</v>
      </c>
      <c r="DD141" s="27">
        <v>19.194465105890636</v>
      </c>
      <c r="DE141" s="27">
        <v>19.194465105890636</v>
      </c>
      <c r="DF141" s="27">
        <v>21.099029777777776</v>
      </c>
      <c r="DG141" s="27">
        <v>21.099029777777776</v>
      </c>
      <c r="DH141" s="27">
        <v>21.099029777777776</v>
      </c>
      <c r="DI141" s="27">
        <v>51.432000000000002</v>
      </c>
      <c r="DJ141" s="27">
        <v>18.339574888663503</v>
      </c>
      <c r="DK141" s="27">
        <v>18.913862939829809</v>
      </c>
      <c r="DL141" s="27">
        <v>21.074426245950498</v>
      </c>
      <c r="DM141" s="27">
        <v>19.738899459202624</v>
      </c>
      <c r="DN141" s="27">
        <v>18.358227861863419</v>
      </c>
      <c r="DO141" s="27">
        <v>12.646762800000001</v>
      </c>
      <c r="DP141" s="27">
        <v>13.819532066666664</v>
      </c>
      <c r="DQ141" s="27">
        <v>14.67410473483746</v>
      </c>
      <c r="DR141" s="27">
        <v>15.133611733333336</v>
      </c>
      <c r="DS141" s="27">
        <v>19.719050999999997</v>
      </c>
      <c r="DT141" s="27">
        <v>21.501380999999999</v>
      </c>
      <c r="DU141" s="27">
        <v>19.967496999999998</v>
      </c>
      <c r="DV141" s="27">
        <v>19.243763000000001</v>
      </c>
      <c r="DW141" s="27">
        <v>18.644251999999998</v>
      </c>
      <c r="DX141" s="27">
        <v>18.952109</v>
      </c>
      <c r="DY141" s="27">
        <v>36.720999999999997</v>
      </c>
      <c r="DZ141" s="27">
        <v>18.687459999999998</v>
      </c>
      <c r="EA141" s="27">
        <v>15.704306881758001</v>
      </c>
      <c r="EB141" s="28">
        <v>16.650935</v>
      </c>
      <c r="EC141" s="28">
        <v>16.650935</v>
      </c>
      <c r="ED141" s="28">
        <v>17.427220704146702</v>
      </c>
      <c r="EE141" s="28">
        <v>17.96546206109954</v>
      </c>
      <c r="EF141" s="28">
        <v>20.621752551773582</v>
      </c>
      <c r="EG141" s="28">
        <v>18.914092639736683</v>
      </c>
      <c r="EH141" s="28">
        <v>19.156184430236184</v>
      </c>
      <c r="EI141" s="28">
        <v>18.504334101525654</v>
      </c>
      <c r="EJ141" s="28">
        <v>18.287901475381837</v>
      </c>
      <c r="EK141" s="28">
        <v>18.302248783020278</v>
      </c>
      <c r="EL141" s="27">
        <v>23.046067000000001</v>
      </c>
      <c r="EM141" s="27">
        <v>21.323148</v>
      </c>
      <c r="EN141" s="27">
        <v>20.394175999999998</v>
      </c>
      <c r="EO141" s="27">
        <v>19.665040999999999</v>
      </c>
      <c r="EP141" s="27">
        <v>20.086319</v>
      </c>
      <c r="EQ141" s="27">
        <v>19.918887999999999</v>
      </c>
      <c r="ER141" s="27">
        <v>22.911041999999998</v>
      </c>
      <c r="ES141" s="27">
        <v>21.274539000000001</v>
      </c>
      <c r="ET141" s="27">
        <v>20.005303999999999</v>
      </c>
      <c r="EU141" s="27">
        <v>19.405792999999999</v>
      </c>
      <c r="EV141" s="27">
        <v>26.243458999999998</v>
      </c>
      <c r="EW141" s="27">
        <v>21.004489</v>
      </c>
      <c r="EX141" s="27">
        <v>19.481407000000001</v>
      </c>
      <c r="EY141" s="27">
        <v>18.795479999999998</v>
      </c>
      <c r="EZ141" s="27">
        <v>18.568638</v>
      </c>
      <c r="FA141" s="27">
        <v>18.606444999999997</v>
      </c>
      <c r="FB141" s="27">
        <v>18.222974000000001</v>
      </c>
      <c r="FC141" s="27">
        <v>20.529201</v>
      </c>
      <c r="FD141" s="27">
        <v>18.08574098467183</v>
      </c>
      <c r="FE141" s="27">
        <v>17.181830564779858</v>
      </c>
      <c r="FF141" s="27">
        <v>17.392624999999999</v>
      </c>
      <c r="FG141" s="28">
        <v>17.082999999999998</v>
      </c>
      <c r="FH141" s="28">
        <v>16.541</v>
      </c>
      <c r="FI141" s="28">
        <v>17.562000000000001</v>
      </c>
      <c r="FJ141" s="28">
        <v>18.098751</v>
      </c>
      <c r="FK141" s="28">
        <v>18.530830999999999</v>
      </c>
      <c r="FL141" s="27">
        <v>27.540673333333334</v>
      </c>
      <c r="FM141" s="27">
        <v>44.19</v>
      </c>
      <c r="FN141" s="27">
        <v>46.31</v>
      </c>
      <c r="FO141" s="27">
        <v>36.71</v>
      </c>
      <c r="FP141" s="27">
        <v>17.618788907226147</v>
      </c>
      <c r="FQ141" s="27">
        <v>353.07799999999997</v>
      </c>
      <c r="FR141" s="27">
        <v>287.75700000000001</v>
      </c>
      <c r="FS141" s="27">
        <v>415.26799999999997</v>
      </c>
      <c r="FT141" s="27">
        <v>5.0244742063492067</v>
      </c>
      <c r="FU141" s="27"/>
    </row>
    <row r="142" spans="1:177" x14ac:dyDescent="0.25">
      <c r="A142" s="15">
        <v>44256</v>
      </c>
      <c r="B142" s="27">
        <v>18.214741935483872</v>
      </c>
      <c r="C142" s="27">
        <v>17.312750000000001</v>
      </c>
      <c r="D142" s="27">
        <v>19.277207832580647</v>
      </c>
      <c r="E142" s="27">
        <v>18.3226027075</v>
      </c>
      <c r="F142" s="27">
        <v>17.678935483870966</v>
      </c>
      <c r="G142" s="27">
        <v>17.290950000000002</v>
      </c>
      <c r="H142" s="27">
        <v>17.678935483870966</v>
      </c>
      <c r="I142" s="27">
        <v>18.710147790645159</v>
      </c>
      <c r="J142" s="27">
        <v>18.299531113500002</v>
      </c>
      <c r="K142" s="27">
        <v>14.099809523809524</v>
      </c>
      <c r="L142" s="27">
        <v>14.098809523809527</v>
      </c>
      <c r="M142" s="27">
        <v>14.921900000000001</v>
      </c>
      <c r="N142" s="27">
        <v>14.921193083333335</v>
      </c>
      <c r="O142" s="27">
        <v>16.904328815833118</v>
      </c>
      <c r="P142" s="27">
        <v>17.159913446367355</v>
      </c>
      <c r="Q142" s="27">
        <v>17.978483870967739</v>
      </c>
      <c r="R142" s="27">
        <v>18.023612903225807</v>
      </c>
      <c r="S142" s="27">
        <v>44.975870967741933</v>
      </c>
      <c r="T142" s="27">
        <v>43.019903225806466</v>
      </c>
      <c r="U142" s="27">
        <v>17.330096774193546</v>
      </c>
      <c r="V142" s="27">
        <v>60.391245181695886</v>
      </c>
      <c r="W142" s="27">
        <v>64.574671630434693</v>
      </c>
      <c r="X142" s="27">
        <v>57.918813276231333</v>
      </c>
      <c r="Y142" s="27">
        <v>62.617156086956491</v>
      </c>
      <c r="Z142" s="27">
        <v>67.710205977653615</v>
      </c>
      <c r="AA142" s="27">
        <v>54.367935080385855</v>
      </c>
      <c r="AB142" s="27">
        <v>54.110707803992739</v>
      </c>
      <c r="AC142" s="27">
        <v>23.542005374688575</v>
      </c>
      <c r="AD142" s="27">
        <v>10.889482644444444</v>
      </c>
      <c r="AE142" s="27">
        <v>10.889482644444444</v>
      </c>
      <c r="AF142" s="27">
        <v>10.889482644444444</v>
      </c>
      <c r="AG142" s="27">
        <v>10.889482644444444</v>
      </c>
      <c r="AH142" s="27">
        <v>10.889482644444444</v>
      </c>
      <c r="AI142" s="27">
        <v>10.889482644444444</v>
      </c>
      <c r="AJ142" s="27">
        <v>10.889482644444444</v>
      </c>
      <c r="AK142" s="27">
        <v>10.889482644444444</v>
      </c>
      <c r="AL142" s="27">
        <v>10.889482644444444</v>
      </c>
      <c r="AM142" s="27">
        <v>10.889482644444444</v>
      </c>
      <c r="AN142" s="27">
        <v>10.889482644444444</v>
      </c>
      <c r="AO142" s="27">
        <v>10.889482644444444</v>
      </c>
      <c r="AP142" s="27">
        <v>10.889482644444444</v>
      </c>
      <c r="AQ142" s="27">
        <v>10.889482644444444</v>
      </c>
      <c r="AR142" s="27">
        <v>10.889482644444444</v>
      </c>
      <c r="AS142" s="27">
        <v>10.889482644444444</v>
      </c>
      <c r="AT142" s="27">
        <v>10.889482644444444</v>
      </c>
      <c r="AU142" s="27">
        <v>10.889482644444444</v>
      </c>
      <c r="AV142" s="27">
        <v>10.889482644444444</v>
      </c>
      <c r="AW142" s="27">
        <v>10.889482644444444</v>
      </c>
      <c r="AX142" s="27">
        <v>10.889482644444444</v>
      </c>
      <c r="AY142" s="27">
        <v>10.889482644444444</v>
      </c>
      <c r="AZ142" s="27">
        <v>10.889482644444444</v>
      </c>
      <c r="BA142" s="27">
        <v>10.889482644444444</v>
      </c>
      <c r="BB142" s="27">
        <v>10.889482644444444</v>
      </c>
      <c r="BC142" s="27">
        <v>10.889482644444444</v>
      </c>
      <c r="BD142" s="27">
        <v>21.099029777777776</v>
      </c>
      <c r="BE142" s="27">
        <v>21.099029777777776</v>
      </c>
      <c r="BF142" s="27">
        <v>21.099029777777776</v>
      </c>
      <c r="BG142" s="27">
        <v>21.099029777777776</v>
      </c>
      <c r="BH142" s="27">
        <v>21.099029777777776</v>
      </c>
      <c r="BI142" s="27">
        <v>21.099029777777776</v>
      </c>
      <c r="BJ142" s="27">
        <v>21.099029777777776</v>
      </c>
      <c r="BK142" s="27">
        <v>21.099029777777776</v>
      </c>
      <c r="BL142" s="27">
        <v>19.897500000000001</v>
      </c>
      <c r="BM142" s="27">
        <v>12.150334003182291</v>
      </c>
      <c r="BN142" s="27">
        <v>12.150334003182291</v>
      </c>
      <c r="BO142" s="27">
        <v>12.150334003182291</v>
      </c>
      <c r="BP142" s="27">
        <v>12.150334003182291</v>
      </c>
      <c r="BQ142" s="27">
        <v>12.150334003182291</v>
      </c>
      <c r="BR142" s="27">
        <v>12.150334003182291</v>
      </c>
      <c r="BS142" s="27">
        <v>12.150334003182291</v>
      </c>
      <c r="BT142" s="27">
        <v>12.150334003182291</v>
      </c>
      <c r="BU142" s="27">
        <v>12.150334003182291</v>
      </c>
      <c r="BV142" s="27">
        <v>9.9065121401997018</v>
      </c>
      <c r="BW142" s="27">
        <v>9.9065121401997018</v>
      </c>
      <c r="BX142" s="27">
        <v>9.9065121401997018</v>
      </c>
      <c r="BY142" s="27">
        <v>9.9065121401997018</v>
      </c>
      <c r="BZ142" s="27">
        <v>12.150334003182291</v>
      </c>
      <c r="CA142" s="27">
        <v>12.150334003182291</v>
      </c>
      <c r="CB142" s="27">
        <v>12.150334003182291</v>
      </c>
      <c r="CC142" s="27">
        <v>12.150334003182291</v>
      </c>
      <c r="CD142" s="27">
        <v>12.150334003182291</v>
      </c>
      <c r="CE142" s="27">
        <v>12.150334003182291</v>
      </c>
      <c r="CF142" s="27">
        <v>12.150334003182291</v>
      </c>
      <c r="CG142" s="27">
        <v>12.150334003182291</v>
      </c>
      <c r="CH142" s="27">
        <v>12.150334003182291</v>
      </c>
      <c r="CI142" s="27">
        <v>9.9065121401997018</v>
      </c>
      <c r="CJ142" s="27">
        <v>9.9065121401997018</v>
      </c>
      <c r="CK142" s="27">
        <v>9.9065121401997018</v>
      </c>
      <c r="CL142" s="27">
        <v>9.9065121401997018</v>
      </c>
      <c r="CM142" s="27">
        <v>12.150334003182291</v>
      </c>
      <c r="CN142" s="27">
        <v>19.194465105890636</v>
      </c>
      <c r="CO142" s="27">
        <v>19.194465105890636</v>
      </c>
      <c r="CP142" s="27">
        <v>23.542005374688575</v>
      </c>
      <c r="CQ142" s="27">
        <v>23.542005374688575</v>
      </c>
      <c r="CR142" s="27">
        <v>23.542005374688575</v>
      </c>
      <c r="CS142" s="27">
        <v>23.542005374688575</v>
      </c>
      <c r="CT142" s="27">
        <v>23.542005374688575</v>
      </c>
      <c r="CU142" s="27">
        <v>23.542005374688575</v>
      </c>
      <c r="CV142" s="27">
        <v>23.542005374688575</v>
      </c>
      <c r="CW142" s="27">
        <v>23.542005374688575</v>
      </c>
      <c r="CX142" s="27">
        <v>23.542005374688575</v>
      </c>
      <c r="CY142" s="27">
        <v>23.542005374688575</v>
      </c>
      <c r="CZ142" s="27">
        <v>19.194465105890636</v>
      </c>
      <c r="DA142" s="27">
        <v>19.194465105890636</v>
      </c>
      <c r="DB142" s="27">
        <v>19.194465105890636</v>
      </c>
      <c r="DC142" s="27">
        <v>19.194465105890636</v>
      </c>
      <c r="DD142" s="27">
        <v>19.194465105890636</v>
      </c>
      <c r="DE142" s="27">
        <v>19.194465105890636</v>
      </c>
      <c r="DF142" s="27">
        <v>21.099029777777776</v>
      </c>
      <c r="DG142" s="27">
        <v>21.099029777777776</v>
      </c>
      <c r="DH142" s="27">
        <v>21.099029777777776</v>
      </c>
      <c r="DI142" s="27">
        <v>55.152000000000001</v>
      </c>
      <c r="DJ142" s="27">
        <v>20.253699400605562</v>
      </c>
      <c r="DK142" s="27">
        <v>20.343937749269287</v>
      </c>
      <c r="DL142" s="27">
        <v>23.731668787525372</v>
      </c>
      <c r="DM142" s="27">
        <v>20.907312759708006</v>
      </c>
      <c r="DN142" s="27">
        <v>18.38377827091702</v>
      </c>
      <c r="DO142" s="27">
        <v>14.241373999999999</v>
      </c>
      <c r="DP142" s="27">
        <v>14.63755766666667</v>
      </c>
      <c r="DQ142" s="27">
        <v>16.205659513739118</v>
      </c>
      <c r="DR142" s="27">
        <v>16.277862222222225</v>
      </c>
      <c r="DS142" s="27">
        <v>21.398762000000001</v>
      </c>
      <c r="DT142" s="27">
        <v>23.872419999999998</v>
      </c>
      <c r="DU142" s="27">
        <v>21.225930000000002</v>
      </c>
      <c r="DV142" s="27">
        <v>19.243763000000001</v>
      </c>
      <c r="DW142" s="27">
        <v>19.967496999999998</v>
      </c>
      <c r="DX142" s="27">
        <v>20.388774999999999</v>
      </c>
      <c r="DY142" s="27">
        <v>39.505000000000003</v>
      </c>
      <c r="DZ142" s="27">
        <v>18.703662999999999</v>
      </c>
      <c r="EA142" s="27">
        <v>15.704306881758001</v>
      </c>
      <c r="EB142" s="28">
        <v>16.650935</v>
      </c>
      <c r="EC142" s="28">
        <v>16.650935</v>
      </c>
      <c r="ED142" s="28">
        <v>19.043066840528219</v>
      </c>
      <c r="EE142" s="28">
        <v>19.156200047281168</v>
      </c>
      <c r="EF142" s="28">
        <v>23.00175661536155</v>
      </c>
      <c r="EG142" s="28">
        <v>20.543431194092168</v>
      </c>
      <c r="EH142" s="28">
        <v>20.379383444904764</v>
      </c>
      <c r="EI142" s="28">
        <v>18.504334101525654</v>
      </c>
      <c r="EJ142" s="28">
        <v>19.644216053329295</v>
      </c>
      <c r="EK142" s="28">
        <v>18.20698037614293</v>
      </c>
      <c r="EL142" s="27">
        <v>25.730364000000002</v>
      </c>
      <c r="EM142" s="27">
        <v>22.878635999999997</v>
      </c>
      <c r="EN142" s="27">
        <v>20.394175999999998</v>
      </c>
      <c r="EO142" s="27">
        <v>21.323148</v>
      </c>
      <c r="EP142" s="27">
        <v>21.685014999999996</v>
      </c>
      <c r="EQ142" s="27">
        <v>19.918887999999999</v>
      </c>
      <c r="ER142" s="27">
        <v>25.417106</v>
      </c>
      <c r="ES142" s="27">
        <v>22.673398000000002</v>
      </c>
      <c r="ET142" s="27">
        <v>21.603999999999999</v>
      </c>
      <c r="EU142" s="27">
        <v>19.557020999999999</v>
      </c>
      <c r="EV142" s="27">
        <v>27.620714</v>
      </c>
      <c r="EW142" s="27">
        <v>23.397131999999999</v>
      </c>
      <c r="EX142" s="27">
        <v>20.745241</v>
      </c>
      <c r="EY142" s="27">
        <v>18.795479999999998</v>
      </c>
      <c r="EZ142" s="27">
        <v>19.945892999999998</v>
      </c>
      <c r="FA142" s="27">
        <v>18.514627999999998</v>
      </c>
      <c r="FB142" s="27">
        <v>19.481407000000001</v>
      </c>
      <c r="FC142" s="27">
        <v>21.895654</v>
      </c>
      <c r="FD142" s="27">
        <v>19.960239667945991</v>
      </c>
      <c r="FE142" s="27">
        <v>18.962643349681301</v>
      </c>
      <c r="FF142" s="27">
        <v>17.392624999999999</v>
      </c>
      <c r="FG142" s="28">
        <v>18.768999999999998</v>
      </c>
      <c r="FH142" s="28">
        <v>16.937999999999999</v>
      </c>
      <c r="FI142" s="28">
        <v>18.867999999999999</v>
      </c>
      <c r="FJ142" s="28">
        <v>19.881080999999998</v>
      </c>
      <c r="FK142" s="28">
        <v>19.940491999999999</v>
      </c>
      <c r="FL142" s="27">
        <v>29.714979666666665</v>
      </c>
      <c r="FM142" s="27">
        <v>46.83</v>
      </c>
      <c r="FN142" s="27">
        <v>48.94</v>
      </c>
      <c r="FO142" s="27">
        <v>36.950000000000003</v>
      </c>
      <c r="FP142" s="27">
        <v>17.618788907226147</v>
      </c>
      <c r="FQ142" s="27">
        <v>370.76299999999998</v>
      </c>
      <c r="FR142" s="27">
        <v>309.56900000000002</v>
      </c>
      <c r="FS142" s="27">
        <v>438.41500000000002</v>
      </c>
      <c r="FT142" s="27">
        <v>5.0596505376344085</v>
      </c>
      <c r="FU142" s="27"/>
    </row>
    <row r="143" spans="1:177" x14ac:dyDescent="0.25">
      <c r="A143" s="15">
        <v>44287</v>
      </c>
      <c r="B143" s="27">
        <v>21.359333333333332</v>
      </c>
      <c r="C143" s="27">
        <v>18.169869565217393</v>
      </c>
      <c r="D143" s="27">
        <v>22.605223246666664</v>
      </c>
      <c r="E143" s="27">
        <v>19.229718056956525</v>
      </c>
      <c r="F143" s="27">
        <v>20.401533333333337</v>
      </c>
      <c r="G143" s="27">
        <v>17.526869565217389</v>
      </c>
      <c r="H143" s="27">
        <v>20.401533333333337</v>
      </c>
      <c r="I143" s="27">
        <v>21.591554772666669</v>
      </c>
      <c r="J143" s="27">
        <v>18.549211866956519</v>
      </c>
      <c r="K143" s="27">
        <v>16.50975</v>
      </c>
      <c r="L143" s="27">
        <v>16.506250000000001</v>
      </c>
      <c r="M143" s="27">
        <v>17.4724</v>
      </c>
      <c r="N143" s="27">
        <v>17.4690595625</v>
      </c>
      <c r="O143" s="27">
        <v>19.454828815833118</v>
      </c>
      <c r="P143" s="27">
        <v>19.710413446367355</v>
      </c>
      <c r="Q143" s="27">
        <v>20.747066666666662</v>
      </c>
      <c r="R143" s="27">
        <v>20.746566666666663</v>
      </c>
      <c r="S143" s="27">
        <v>53.881333333333338</v>
      </c>
      <c r="T143" s="27">
        <v>50.317999999999998</v>
      </c>
      <c r="U143" s="27">
        <v>19.976533333333339</v>
      </c>
      <c r="V143" s="27">
        <v>69.018509374999979</v>
      </c>
      <c r="W143" s="27">
        <v>73.175282196969746</v>
      </c>
      <c r="X143" s="27">
        <v>66.611956688596422</v>
      </c>
      <c r="Y143" s="27">
        <v>73.386789437229467</v>
      </c>
      <c r="Z143" s="27">
        <v>75.38958863905323</v>
      </c>
      <c r="AA143" s="27">
        <v>62.50043096874996</v>
      </c>
      <c r="AB143" s="27">
        <v>57.459165154264966</v>
      </c>
      <c r="AC143" s="27">
        <v>24.812038979344148</v>
      </c>
      <c r="AD143" s="27">
        <v>11.219377</v>
      </c>
      <c r="AE143" s="27">
        <v>13.018606177777777</v>
      </c>
      <c r="AF143" s="27">
        <v>13.018606177777777</v>
      </c>
      <c r="AG143" s="27">
        <v>13.018606177777777</v>
      </c>
      <c r="AH143" s="27">
        <v>13.018606177777777</v>
      </c>
      <c r="AI143" s="27">
        <v>13.018606177777777</v>
      </c>
      <c r="AJ143" s="27">
        <v>11.427546</v>
      </c>
      <c r="AK143" s="27">
        <v>13.018606177777777</v>
      </c>
      <c r="AL143" s="27">
        <v>13.018606177777777</v>
      </c>
      <c r="AM143" s="27">
        <v>13.018606177777777</v>
      </c>
      <c r="AN143" s="27">
        <v>13.018606177777777</v>
      </c>
      <c r="AO143" s="27">
        <v>13.018606177777777</v>
      </c>
      <c r="AP143" s="27">
        <v>13.018606177777777</v>
      </c>
      <c r="AQ143" s="27">
        <v>11.221</v>
      </c>
      <c r="AR143" s="27">
        <v>11.43</v>
      </c>
      <c r="AS143" s="27">
        <v>13.018606177777777</v>
      </c>
      <c r="AT143" s="27">
        <v>13.018606177777777</v>
      </c>
      <c r="AU143" s="27">
        <v>13.018606177777777</v>
      </c>
      <c r="AV143" s="27">
        <v>13.018606177777777</v>
      </c>
      <c r="AW143" s="27">
        <v>13.018606177777777</v>
      </c>
      <c r="AX143" s="27">
        <v>13.018606177777777</v>
      </c>
      <c r="AY143" s="27">
        <v>13.018606177777777</v>
      </c>
      <c r="AZ143" s="27">
        <v>13.018606177777777</v>
      </c>
      <c r="BA143" s="27">
        <v>13.018606177777777</v>
      </c>
      <c r="BB143" s="27">
        <v>13.018606177777777</v>
      </c>
      <c r="BC143" s="27">
        <v>13.018606177777777</v>
      </c>
      <c r="BD143" s="27">
        <v>25.22433511111111</v>
      </c>
      <c r="BE143" s="27">
        <v>25.22433511111111</v>
      </c>
      <c r="BF143" s="27">
        <v>25.22433511111111</v>
      </c>
      <c r="BG143" s="27">
        <v>25.22433511111111</v>
      </c>
      <c r="BH143" s="27">
        <v>25.22433511111111</v>
      </c>
      <c r="BI143" s="27">
        <v>25.22433511111111</v>
      </c>
      <c r="BJ143" s="27">
        <v>25.22433511111111</v>
      </c>
      <c r="BK143" s="27">
        <v>25.22433511111111</v>
      </c>
      <c r="BL143" s="27">
        <v>20.950500000000002</v>
      </c>
      <c r="BM143" s="27">
        <v>12.805814802129943</v>
      </c>
      <c r="BN143" s="27">
        <v>12.805814802129943</v>
      </c>
      <c r="BO143" s="27">
        <v>12.805814802129943</v>
      </c>
      <c r="BP143" s="27">
        <v>12.805814802129943</v>
      </c>
      <c r="BQ143" s="27">
        <v>12.805814802129943</v>
      </c>
      <c r="BR143" s="27">
        <v>12.805814802129943</v>
      </c>
      <c r="BS143" s="27">
        <v>12.805814802129943</v>
      </c>
      <c r="BT143" s="27">
        <v>12.805814802129943</v>
      </c>
      <c r="BU143" s="27">
        <v>12.592670999999999</v>
      </c>
      <c r="BV143" s="27">
        <v>12.805814802129943</v>
      </c>
      <c r="BW143" s="27">
        <v>12.805814802129943</v>
      </c>
      <c r="BX143" s="27">
        <v>12.805814802129943</v>
      </c>
      <c r="BY143" s="27">
        <v>12.5348808</v>
      </c>
      <c r="BZ143" s="27">
        <v>12.805814802129943</v>
      </c>
      <c r="CA143" s="27">
        <v>12.805814802129943</v>
      </c>
      <c r="CB143" s="27">
        <v>12.805814802129943</v>
      </c>
      <c r="CC143" s="27">
        <v>12.595000000000001</v>
      </c>
      <c r="CD143" s="27">
        <v>12.805814802129943</v>
      </c>
      <c r="CE143" s="27">
        <v>12.805814802129943</v>
      </c>
      <c r="CF143" s="27">
        <v>12.805814802129943</v>
      </c>
      <c r="CG143" s="27">
        <v>12.805814802129943</v>
      </c>
      <c r="CH143" s="27">
        <v>12.805814802129943</v>
      </c>
      <c r="CI143" s="27">
        <v>12.805814802129943</v>
      </c>
      <c r="CJ143" s="27">
        <v>12.805814802129943</v>
      </c>
      <c r="CK143" s="27">
        <v>12.805814802129943</v>
      </c>
      <c r="CL143" s="27">
        <v>12.53</v>
      </c>
      <c r="CM143" s="27">
        <v>12.805814802129943</v>
      </c>
      <c r="CN143" s="27">
        <v>24.812038979344148</v>
      </c>
      <c r="CO143" s="27">
        <v>24.812038979344148</v>
      </c>
      <c r="CP143" s="27">
        <v>24.812038979344148</v>
      </c>
      <c r="CQ143" s="27">
        <v>24.812038979344148</v>
      </c>
      <c r="CR143" s="27">
        <v>24.812038979344148</v>
      </c>
      <c r="CS143" s="27">
        <v>23.929500000000001</v>
      </c>
      <c r="CT143" s="27">
        <v>24.812038979344148</v>
      </c>
      <c r="CU143" s="27">
        <v>24.812038979344148</v>
      </c>
      <c r="CV143" s="27">
        <v>24.812038979344148</v>
      </c>
      <c r="CW143" s="27">
        <v>24.812038979344148</v>
      </c>
      <c r="CX143" s="27">
        <v>24.812038979344148</v>
      </c>
      <c r="CY143" s="27">
        <v>24.812038979344148</v>
      </c>
      <c r="CZ143" s="27">
        <v>24.812038979344148</v>
      </c>
      <c r="DA143" s="27">
        <v>24.812038979344148</v>
      </c>
      <c r="DB143" s="27">
        <v>24.812038979344148</v>
      </c>
      <c r="DC143" s="27">
        <v>23.893379999999997</v>
      </c>
      <c r="DD143" s="27">
        <v>22.129519999999999</v>
      </c>
      <c r="DE143" s="27">
        <v>21.744239999999998</v>
      </c>
      <c r="DF143" s="27">
        <v>25.22433511111111</v>
      </c>
      <c r="DG143" s="27">
        <v>25.22433511111111</v>
      </c>
      <c r="DH143" s="27">
        <v>25.22433511111111</v>
      </c>
      <c r="DI143" s="27">
        <v>54.006999999999998</v>
      </c>
      <c r="DJ143" s="27">
        <v>21.346336941374187</v>
      </c>
      <c r="DK143" s="27">
        <v>21.469134029055617</v>
      </c>
      <c r="DL143" s="27">
        <v>26.179674195499107</v>
      </c>
      <c r="DM143" s="27">
        <v>22.680908215195888</v>
      </c>
      <c r="DN143" s="27">
        <v>19.522411533843027</v>
      </c>
      <c r="DO143" s="27">
        <v>15.710421999999998</v>
      </c>
      <c r="DP143" s="27">
        <v>15.879281366666666</v>
      </c>
      <c r="DQ143" s="27">
        <v>17.079915204385742</v>
      </c>
      <c r="DR143" s="27">
        <v>17.178169244444447</v>
      </c>
      <c r="DS143" s="27">
        <v>23.002859000000001</v>
      </c>
      <c r="DT143" s="27">
        <v>26.135439000000002</v>
      </c>
      <c r="DU143" s="27">
        <v>22.959651000000001</v>
      </c>
      <c r="DV143" s="27">
        <v>22.959651000000001</v>
      </c>
      <c r="DW143" s="27">
        <v>19.967496999999998</v>
      </c>
      <c r="DX143" s="27">
        <v>21.544588999999998</v>
      </c>
      <c r="DY143" s="27">
        <v>41.744999999999997</v>
      </c>
      <c r="DZ143" s="27">
        <v>19.702847999999999</v>
      </c>
      <c r="EA143" s="27">
        <v>18.047946738582002</v>
      </c>
      <c r="EB143" s="28">
        <v>19.712209999999999</v>
      </c>
      <c r="EC143" s="28">
        <v>19.712209999999999</v>
      </c>
      <c r="ED143" s="28">
        <v>19.043066840528219</v>
      </c>
      <c r="EE143" s="28">
        <v>19.156200047281168</v>
      </c>
      <c r="EF143" s="28">
        <v>25.174309251238249</v>
      </c>
      <c r="EG143" s="28">
        <v>22.110208314622522</v>
      </c>
      <c r="EH143" s="28">
        <v>22.069372988482847</v>
      </c>
      <c r="EI143" s="28">
        <v>22.069372988482847</v>
      </c>
      <c r="EJ143" s="28">
        <v>20.727659151429847</v>
      </c>
      <c r="EK143" s="28">
        <v>19.077949729116735</v>
      </c>
      <c r="EL143" s="27">
        <v>28.360651000000001</v>
      </c>
      <c r="EM143" s="27">
        <v>24.855402000000002</v>
      </c>
      <c r="EN143" s="27">
        <v>24.855402000000002</v>
      </c>
      <c r="EO143" s="27">
        <v>21.323148</v>
      </c>
      <c r="EP143" s="27">
        <v>23.046067000000001</v>
      </c>
      <c r="EQ143" s="27">
        <v>21.080102999999998</v>
      </c>
      <c r="ER143" s="27">
        <v>27.939373</v>
      </c>
      <c r="ES143" s="27">
        <v>24.542143999999997</v>
      </c>
      <c r="ET143" s="27">
        <v>22.916443000000001</v>
      </c>
      <c r="EU143" s="27">
        <v>20.783047999999997</v>
      </c>
      <c r="EV143" s="27">
        <v>26.859172999999998</v>
      </c>
      <c r="EW143" s="27">
        <v>25.595338999999999</v>
      </c>
      <c r="EX143" s="27">
        <v>22.468160000000001</v>
      </c>
      <c r="EY143" s="27">
        <v>22.468160000000001</v>
      </c>
      <c r="EZ143" s="27">
        <v>21.058498999999998</v>
      </c>
      <c r="FA143" s="27">
        <v>19.400392</v>
      </c>
      <c r="FB143" s="27">
        <v>19.481407000000001</v>
      </c>
      <c r="FC143" s="27">
        <v>23.769800999999998</v>
      </c>
      <c r="FD143" s="27">
        <v>21.052742138004234</v>
      </c>
      <c r="FE143" s="27">
        <v>20.000543447225176</v>
      </c>
      <c r="FF143" s="27">
        <v>19.79908</v>
      </c>
      <c r="FG143" s="28">
        <v>19.792000000000002</v>
      </c>
      <c r="FH143" s="28">
        <v>17.84</v>
      </c>
      <c r="FI143" s="28">
        <v>19.907</v>
      </c>
      <c r="FJ143" s="28">
        <v>20.966681999999999</v>
      </c>
      <c r="FK143" s="28">
        <v>21.053097999999999</v>
      </c>
      <c r="FL143" s="27">
        <v>31.479091666666665</v>
      </c>
      <c r="FM143" s="27">
        <v>50</v>
      </c>
      <c r="FN143" s="27">
        <v>52.65</v>
      </c>
      <c r="FO143" s="27">
        <v>38.75</v>
      </c>
      <c r="FP143" s="27">
        <v>20.166655386392812</v>
      </c>
      <c r="FQ143" s="27">
        <v>357.404</v>
      </c>
      <c r="FR143" s="27">
        <v>302.04700000000003</v>
      </c>
      <c r="FS143" s="27">
        <v>430.928</v>
      </c>
      <c r="FT143" s="27">
        <v>5.9331481481481481</v>
      </c>
      <c r="FU143" s="27"/>
    </row>
    <row r="144" spans="1:177" x14ac:dyDescent="0.25">
      <c r="A144" s="15">
        <v>44317</v>
      </c>
      <c r="B144" s="27">
        <v>25.268387096774198</v>
      </c>
      <c r="C144" s="27">
        <v>21.127800000000001</v>
      </c>
      <c r="D144" s="27">
        <v>26.742292116129036</v>
      </c>
      <c r="E144" s="27">
        <v>22.360184574000002</v>
      </c>
      <c r="F144" s="27">
        <v>25.145483870967745</v>
      </c>
      <c r="G144" s="27">
        <v>20.439650000000004</v>
      </c>
      <c r="H144" s="27">
        <v>25.145483870967745</v>
      </c>
      <c r="I144" s="27">
        <v>26.612219945161293</v>
      </c>
      <c r="J144" s="27">
        <v>21.631894784500005</v>
      </c>
      <c r="K144" s="27">
        <v>16.50975</v>
      </c>
      <c r="L144" s="27">
        <v>16.506250000000001</v>
      </c>
      <c r="M144" s="27">
        <v>17.4724</v>
      </c>
      <c r="N144" s="27">
        <v>17.4690595625</v>
      </c>
      <c r="O144" s="27">
        <v>19.454828815833118</v>
      </c>
      <c r="P144" s="27">
        <v>19.710413446367355</v>
      </c>
      <c r="Q144" s="27">
        <v>25.111935483870976</v>
      </c>
      <c r="R144" s="27">
        <v>25.222806451612911</v>
      </c>
      <c r="S144" s="27">
        <v>65.721387096774194</v>
      </c>
      <c r="T144" s="27">
        <v>62.130290322580649</v>
      </c>
      <c r="U144" s="27">
        <v>24.612322580645163</v>
      </c>
      <c r="V144" s="27">
        <v>69.908007849462336</v>
      </c>
      <c r="W144" s="27">
        <v>75.271547976190519</v>
      </c>
      <c r="X144" s="27">
        <v>67.160828760162588</v>
      </c>
      <c r="Y144" s="27">
        <v>74.270312727272767</v>
      </c>
      <c r="Z144" s="27">
        <v>77.965559230769259</v>
      </c>
      <c r="AA144" s="27">
        <v>63.020163052325572</v>
      </c>
      <c r="AB144" s="27">
        <v>57.459165154264966</v>
      </c>
      <c r="AC144" s="27">
        <v>25.646556449269781</v>
      </c>
      <c r="AD144" s="27">
        <v>11.219377</v>
      </c>
      <c r="AE144" s="27">
        <v>13.018606177777777</v>
      </c>
      <c r="AF144" s="27">
        <v>13.018606177777777</v>
      </c>
      <c r="AG144" s="27">
        <v>13.018606177777777</v>
      </c>
      <c r="AH144" s="27">
        <v>13.018606177777777</v>
      </c>
      <c r="AI144" s="27">
        <v>13.018606177777777</v>
      </c>
      <c r="AJ144" s="27">
        <v>11.427546</v>
      </c>
      <c r="AK144" s="27">
        <v>13.018606177777777</v>
      </c>
      <c r="AL144" s="27">
        <v>13.018606177777777</v>
      </c>
      <c r="AM144" s="27">
        <v>13.018606177777777</v>
      </c>
      <c r="AN144" s="27">
        <v>13.018606177777777</v>
      </c>
      <c r="AO144" s="27">
        <v>13.018606177777777</v>
      </c>
      <c r="AP144" s="27">
        <v>13.018606177777777</v>
      </c>
      <c r="AQ144" s="27">
        <v>11.221</v>
      </c>
      <c r="AR144" s="27">
        <v>11.43</v>
      </c>
      <c r="AS144" s="27">
        <v>13.018606177777777</v>
      </c>
      <c r="AT144" s="27">
        <v>13.018606177777777</v>
      </c>
      <c r="AU144" s="27">
        <v>13.018606177777777</v>
      </c>
      <c r="AV144" s="27">
        <v>13.018606177777777</v>
      </c>
      <c r="AW144" s="27">
        <v>13.018606177777777</v>
      </c>
      <c r="AX144" s="27">
        <v>13.018606177777777</v>
      </c>
      <c r="AY144" s="27">
        <v>13.018606177777777</v>
      </c>
      <c r="AZ144" s="27">
        <v>13.018606177777777</v>
      </c>
      <c r="BA144" s="27">
        <v>13.018606177777777</v>
      </c>
      <c r="BB144" s="27">
        <v>13.018606177777777</v>
      </c>
      <c r="BC144" s="27">
        <v>13.018606177777777</v>
      </c>
      <c r="BD144" s="27">
        <v>25.22433511111111</v>
      </c>
      <c r="BE144" s="27">
        <v>25.22433511111111</v>
      </c>
      <c r="BF144" s="27">
        <v>25.22433511111111</v>
      </c>
      <c r="BG144" s="27">
        <v>25.22433511111111</v>
      </c>
      <c r="BH144" s="27">
        <v>25.22433511111111</v>
      </c>
      <c r="BI144" s="27">
        <v>25.22433511111111</v>
      </c>
      <c r="BJ144" s="27">
        <v>25.22433511111111</v>
      </c>
      <c r="BK144" s="27">
        <v>25.22433511111111</v>
      </c>
      <c r="BL144" s="27">
        <v>21.884</v>
      </c>
      <c r="BM144" s="27">
        <v>13.236520081043388</v>
      </c>
      <c r="BN144" s="27">
        <v>13.236520081043388</v>
      </c>
      <c r="BO144" s="27">
        <v>13.236520081043388</v>
      </c>
      <c r="BP144" s="27">
        <v>13.236520081043388</v>
      </c>
      <c r="BQ144" s="27">
        <v>13.236520081043388</v>
      </c>
      <c r="BR144" s="27">
        <v>13.236520081043388</v>
      </c>
      <c r="BS144" s="27">
        <v>13.236520081043388</v>
      </c>
      <c r="BT144" s="27">
        <v>13.236520081043388</v>
      </c>
      <c r="BU144" s="27">
        <v>12.592670999999999</v>
      </c>
      <c r="BV144" s="27">
        <v>12.805814802129943</v>
      </c>
      <c r="BW144" s="27">
        <v>12.805814802129943</v>
      </c>
      <c r="BX144" s="27">
        <v>12.805814802129943</v>
      </c>
      <c r="BY144" s="27">
        <v>12.5348808</v>
      </c>
      <c r="BZ144" s="27">
        <v>13.236520081043388</v>
      </c>
      <c r="CA144" s="27">
        <v>13.236520081043388</v>
      </c>
      <c r="CB144" s="27">
        <v>13.236520081043388</v>
      </c>
      <c r="CC144" s="27">
        <v>12.595000000000001</v>
      </c>
      <c r="CD144" s="27">
        <v>13.236520081043388</v>
      </c>
      <c r="CE144" s="27">
        <v>13.236520081043388</v>
      </c>
      <c r="CF144" s="27">
        <v>13.236520081043388</v>
      </c>
      <c r="CG144" s="27">
        <v>13.236520081043388</v>
      </c>
      <c r="CH144" s="27">
        <v>13.236520081043388</v>
      </c>
      <c r="CI144" s="27">
        <v>12.805814802129943</v>
      </c>
      <c r="CJ144" s="27">
        <v>12.805814802129943</v>
      </c>
      <c r="CK144" s="27">
        <v>12.805814802129943</v>
      </c>
      <c r="CL144" s="27">
        <v>12.53</v>
      </c>
      <c r="CM144" s="27">
        <v>13.236520081043388</v>
      </c>
      <c r="CN144" s="27">
        <v>24.812038979344148</v>
      </c>
      <c r="CO144" s="27">
        <v>24.812038979344148</v>
      </c>
      <c r="CP144" s="27">
        <v>25.646556449269781</v>
      </c>
      <c r="CQ144" s="27">
        <v>25.646556449269781</v>
      </c>
      <c r="CR144" s="27">
        <v>25.646556449269781</v>
      </c>
      <c r="CS144" s="27">
        <v>23.929500000000001</v>
      </c>
      <c r="CT144" s="27">
        <v>25.646556449269781</v>
      </c>
      <c r="CU144" s="27">
        <v>25.646556449269781</v>
      </c>
      <c r="CV144" s="27">
        <v>25.646556449269781</v>
      </c>
      <c r="CW144" s="27">
        <v>25.646556449269781</v>
      </c>
      <c r="CX144" s="27">
        <v>25.646556449269781</v>
      </c>
      <c r="CY144" s="27">
        <v>25.646556449269781</v>
      </c>
      <c r="CZ144" s="27">
        <v>24.812038979344148</v>
      </c>
      <c r="DA144" s="27">
        <v>24.812038979344148</v>
      </c>
      <c r="DB144" s="27">
        <v>24.812038979344148</v>
      </c>
      <c r="DC144" s="27">
        <v>23.893379999999997</v>
      </c>
      <c r="DD144" s="27">
        <v>22.129519999999999</v>
      </c>
      <c r="DE144" s="27">
        <v>21.744239999999998</v>
      </c>
      <c r="DF144" s="27">
        <v>25.22433511111111</v>
      </c>
      <c r="DG144" s="27">
        <v>25.22433511111111</v>
      </c>
      <c r="DH144" s="27">
        <v>25.22433511111111</v>
      </c>
      <c r="DI144" s="27">
        <v>56.6</v>
      </c>
      <c r="DJ144" s="27">
        <v>22.064290476403116</v>
      </c>
      <c r="DK144" s="27">
        <v>22.400630586151781</v>
      </c>
      <c r="DL144" s="27">
        <v>27.724092840050108</v>
      </c>
      <c r="DM144" s="27">
        <v>24.399259543000301</v>
      </c>
      <c r="DN144" s="27">
        <v>21.116420414884885</v>
      </c>
      <c r="DO144" s="27">
        <v>16.637227600000003</v>
      </c>
      <c r="DP144" s="27">
        <v>17.082327733333333</v>
      </c>
      <c r="DQ144" s="27">
        <v>17.654373741822923</v>
      </c>
      <c r="DR144" s="27">
        <v>17.923490666666673</v>
      </c>
      <c r="DS144" s="27">
        <v>24.223485</v>
      </c>
      <c r="DT144" s="27">
        <v>27.431678999999999</v>
      </c>
      <c r="DU144" s="27">
        <v>24.466529999999999</v>
      </c>
      <c r="DV144" s="27">
        <v>22.959651000000001</v>
      </c>
      <c r="DW144" s="27">
        <v>22.959651000000001</v>
      </c>
      <c r="DX144" s="27">
        <v>22.457358000000003</v>
      </c>
      <c r="DY144" s="27">
        <v>43.512999999999998</v>
      </c>
      <c r="DZ144" s="27">
        <v>21.069300999999999</v>
      </c>
      <c r="EA144" s="27">
        <v>18.047946738582002</v>
      </c>
      <c r="EB144" s="28">
        <v>19.712209999999999</v>
      </c>
      <c r="EC144" s="28">
        <v>19.712209999999999</v>
      </c>
      <c r="ED144" s="28">
        <v>22.142159645540186</v>
      </c>
      <c r="EE144" s="28">
        <v>22.069391553730917</v>
      </c>
      <c r="EF144" s="28">
        <v>26.495392636119579</v>
      </c>
      <c r="EG144" s="28">
        <v>23.324513949768622</v>
      </c>
      <c r="EH144" s="28">
        <v>23.558572593946582</v>
      </c>
      <c r="EI144" s="28">
        <v>22.069372988482847</v>
      </c>
      <c r="EJ144" s="28">
        <v>21.602587165530654</v>
      </c>
      <c r="EK144" s="28">
        <v>20.339774265566273</v>
      </c>
      <c r="EL144" s="27">
        <v>29.840525</v>
      </c>
      <c r="EM144" s="27">
        <v>26.443296</v>
      </c>
      <c r="EN144" s="27">
        <v>24.855402000000002</v>
      </c>
      <c r="EO144" s="27">
        <v>24.855402000000002</v>
      </c>
      <c r="EP144" s="27">
        <v>24.164073999999999</v>
      </c>
      <c r="EQ144" s="27">
        <v>22.527571000000002</v>
      </c>
      <c r="ER144" s="27">
        <v>29.311226999999995</v>
      </c>
      <c r="ES144" s="27">
        <v>26.108433999999995</v>
      </c>
      <c r="ET144" s="27">
        <v>23.953434999999995</v>
      </c>
      <c r="EU144" s="27">
        <v>22.333134999999999</v>
      </c>
      <c r="EV144" s="27">
        <v>27.291252999999998</v>
      </c>
      <c r="EW144" s="27">
        <v>26.907782000000001</v>
      </c>
      <c r="EX144" s="27">
        <v>23.953434999999995</v>
      </c>
      <c r="EY144" s="27">
        <v>22.468160000000001</v>
      </c>
      <c r="EZ144" s="27">
        <v>21.955065000000001</v>
      </c>
      <c r="FA144" s="27">
        <v>20.653423999999998</v>
      </c>
      <c r="FB144" s="27">
        <v>22.468160000000001</v>
      </c>
      <c r="FC144" s="27">
        <v>25.422507</v>
      </c>
      <c r="FD144" s="27">
        <v>21.752810204554095</v>
      </c>
      <c r="FE144" s="27">
        <v>20.665622689124486</v>
      </c>
      <c r="FF144" s="27">
        <v>19.79908</v>
      </c>
      <c r="FG144" s="28">
        <v>20.47</v>
      </c>
      <c r="FH144" s="28">
        <v>18.994</v>
      </c>
      <c r="FI144" s="28">
        <v>20.738</v>
      </c>
      <c r="FJ144" s="28">
        <v>21.679614000000001</v>
      </c>
      <c r="FK144" s="28">
        <v>21.944262999999999</v>
      </c>
      <c r="FL144" s="27">
        <v>32.925836333333329</v>
      </c>
      <c r="FM144" s="27">
        <v>52.28</v>
      </c>
      <c r="FN144" s="27">
        <v>56.01</v>
      </c>
      <c r="FO144" s="27">
        <v>41.09</v>
      </c>
      <c r="FP144" s="27">
        <v>20.166655386392812</v>
      </c>
      <c r="FQ144" s="27">
        <v>353.834</v>
      </c>
      <c r="FR144" s="27">
        <v>303.99</v>
      </c>
      <c r="FS144" s="27">
        <v>451.61399999999998</v>
      </c>
      <c r="FT144" s="27">
        <v>7.0189964157706104</v>
      </c>
      <c r="FU144" s="27"/>
    </row>
    <row r="145" spans="1:177" x14ac:dyDescent="0.25">
      <c r="A145" s="15">
        <v>44348</v>
      </c>
      <c r="B145" s="27">
        <v>28.071400000000004</v>
      </c>
      <c r="C145" s="27">
        <v>25.269263157894738</v>
      </c>
      <c r="D145" s="27">
        <v>29.708804762000003</v>
      </c>
      <c r="E145" s="27">
        <v>26.743219277894738</v>
      </c>
      <c r="F145" s="27">
        <v>28.843566666666664</v>
      </c>
      <c r="G145" s="27">
        <v>24.975842105263158</v>
      </c>
      <c r="H145" s="27">
        <v>28.843566666666664</v>
      </c>
      <c r="I145" s="27">
        <v>30.526011910333331</v>
      </c>
      <c r="J145" s="27">
        <v>26.432682975263159</v>
      </c>
      <c r="K145" s="27">
        <v>16.50975</v>
      </c>
      <c r="L145" s="27">
        <v>16.506250000000001</v>
      </c>
      <c r="M145" s="27">
        <v>17.4724</v>
      </c>
      <c r="N145" s="27">
        <v>17.4690595625</v>
      </c>
      <c r="O145" s="27">
        <v>19.454828815833118</v>
      </c>
      <c r="P145" s="27">
        <v>19.710413446367355</v>
      </c>
      <c r="Q145" s="27">
        <v>28.688966666666662</v>
      </c>
      <c r="R145" s="27">
        <v>28.770266666666668</v>
      </c>
      <c r="S145" s="27">
        <v>71.048433333333335</v>
      </c>
      <c r="T145" s="27">
        <v>71.198833333333326</v>
      </c>
      <c r="U145" s="27">
        <v>28.310766666666666</v>
      </c>
      <c r="V145" s="27">
        <v>84.797028347222223</v>
      </c>
      <c r="W145" s="27">
        <v>90.804139431818143</v>
      </c>
      <c r="X145" s="27">
        <v>81.319227192982467</v>
      </c>
      <c r="Y145" s="27">
        <v>90.784316753246713</v>
      </c>
      <c r="Z145" s="27">
        <v>91.842715088757402</v>
      </c>
      <c r="AA145" s="27">
        <v>76.753951218749961</v>
      </c>
      <c r="AB145" s="27">
        <v>57.459165154264966</v>
      </c>
      <c r="AC145" s="27">
        <v>27.185123259740177</v>
      </c>
      <c r="AD145" s="27">
        <v>11.219377</v>
      </c>
      <c r="AE145" s="27">
        <v>13.018606177777777</v>
      </c>
      <c r="AF145" s="27">
        <v>13.018606177777777</v>
      </c>
      <c r="AG145" s="27">
        <v>13.018606177777777</v>
      </c>
      <c r="AH145" s="27">
        <v>13.018606177777777</v>
      </c>
      <c r="AI145" s="27">
        <v>13.018606177777777</v>
      </c>
      <c r="AJ145" s="27">
        <v>11.427546</v>
      </c>
      <c r="AK145" s="27">
        <v>13.018606177777777</v>
      </c>
      <c r="AL145" s="27">
        <v>13.018606177777777</v>
      </c>
      <c r="AM145" s="27">
        <v>13.018606177777777</v>
      </c>
      <c r="AN145" s="27">
        <v>13.018606177777777</v>
      </c>
      <c r="AO145" s="27">
        <v>13.018606177777777</v>
      </c>
      <c r="AP145" s="27">
        <v>13.018606177777777</v>
      </c>
      <c r="AQ145" s="27">
        <v>11.221</v>
      </c>
      <c r="AR145" s="27">
        <v>11.43</v>
      </c>
      <c r="AS145" s="27">
        <v>13.018606177777777</v>
      </c>
      <c r="AT145" s="27">
        <v>13.018606177777777</v>
      </c>
      <c r="AU145" s="27">
        <v>13.018606177777777</v>
      </c>
      <c r="AV145" s="27">
        <v>13.018606177777777</v>
      </c>
      <c r="AW145" s="27">
        <v>13.018606177777777</v>
      </c>
      <c r="AX145" s="27">
        <v>13.018606177777777</v>
      </c>
      <c r="AY145" s="27">
        <v>13.018606177777777</v>
      </c>
      <c r="AZ145" s="27">
        <v>13.018606177777777</v>
      </c>
      <c r="BA145" s="27">
        <v>13.018606177777777</v>
      </c>
      <c r="BB145" s="27">
        <v>13.018606177777777</v>
      </c>
      <c r="BC145" s="27">
        <v>13.018606177777777</v>
      </c>
      <c r="BD145" s="27">
        <v>25.22433511111111</v>
      </c>
      <c r="BE145" s="27">
        <v>25.22433511111111</v>
      </c>
      <c r="BF145" s="27">
        <v>25.22433511111111</v>
      </c>
      <c r="BG145" s="27">
        <v>25.22433511111111</v>
      </c>
      <c r="BH145" s="27">
        <v>25.22433511111111</v>
      </c>
      <c r="BI145" s="27">
        <v>25.22433511111111</v>
      </c>
      <c r="BJ145" s="27">
        <v>25.22433511111111</v>
      </c>
      <c r="BK145" s="27">
        <v>25.22433511111111</v>
      </c>
      <c r="BL145" s="27">
        <v>22.89</v>
      </c>
      <c r="BM145" s="27">
        <v>14.030594346845968</v>
      </c>
      <c r="BN145" s="27">
        <v>14.030594346845968</v>
      </c>
      <c r="BO145" s="27">
        <v>14.030594346845968</v>
      </c>
      <c r="BP145" s="27">
        <v>14.030594346845968</v>
      </c>
      <c r="BQ145" s="27">
        <v>14.030594346845968</v>
      </c>
      <c r="BR145" s="27">
        <v>14.030594346845968</v>
      </c>
      <c r="BS145" s="27">
        <v>14.030594346845968</v>
      </c>
      <c r="BT145" s="27">
        <v>14.030594346845968</v>
      </c>
      <c r="BU145" s="27">
        <v>12.592670999999999</v>
      </c>
      <c r="BV145" s="27">
        <v>12.805814802129943</v>
      </c>
      <c r="BW145" s="27">
        <v>12.805814802129943</v>
      </c>
      <c r="BX145" s="27">
        <v>12.805814802129943</v>
      </c>
      <c r="BY145" s="27">
        <v>12.5348808</v>
      </c>
      <c r="BZ145" s="27">
        <v>14.030594346845968</v>
      </c>
      <c r="CA145" s="27">
        <v>14.030594346845968</v>
      </c>
      <c r="CB145" s="27">
        <v>14.030594346845968</v>
      </c>
      <c r="CC145" s="27">
        <v>12.595000000000001</v>
      </c>
      <c r="CD145" s="27">
        <v>14.030594346845968</v>
      </c>
      <c r="CE145" s="27">
        <v>14.030594346845968</v>
      </c>
      <c r="CF145" s="27">
        <v>14.030594346845968</v>
      </c>
      <c r="CG145" s="27">
        <v>14.030594346845968</v>
      </c>
      <c r="CH145" s="27">
        <v>14.030594346845968</v>
      </c>
      <c r="CI145" s="27">
        <v>12.805814802129943</v>
      </c>
      <c r="CJ145" s="27">
        <v>12.805814802129943</v>
      </c>
      <c r="CK145" s="27">
        <v>12.805814802129943</v>
      </c>
      <c r="CL145" s="27">
        <v>12.53</v>
      </c>
      <c r="CM145" s="27">
        <v>14.030594346845968</v>
      </c>
      <c r="CN145" s="27">
        <v>24.812038979344148</v>
      </c>
      <c r="CO145" s="27">
        <v>24.812038979344148</v>
      </c>
      <c r="CP145" s="27">
        <v>27.185123259740177</v>
      </c>
      <c r="CQ145" s="27">
        <v>27.185123259740177</v>
      </c>
      <c r="CR145" s="27">
        <v>27.185123259740177</v>
      </c>
      <c r="CS145" s="27">
        <v>23.929500000000001</v>
      </c>
      <c r="CT145" s="27">
        <v>27.185123259740177</v>
      </c>
      <c r="CU145" s="27">
        <v>27.185123259740177</v>
      </c>
      <c r="CV145" s="27">
        <v>27.185123259740177</v>
      </c>
      <c r="CW145" s="27">
        <v>27.185123259740177</v>
      </c>
      <c r="CX145" s="27">
        <v>27.185123259740177</v>
      </c>
      <c r="CY145" s="27">
        <v>27.185123259740177</v>
      </c>
      <c r="CZ145" s="27">
        <v>24.812038979344148</v>
      </c>
      <c r="DA145" s="27">
        <v>24.812038979344148</v>
      </c>
      <c r="DB145" s="27">
        <v>24.812038979344148</v>
      </c>
      <c r="DC145" s="27">
        <v>23.893379999999997</v>
      </c>
      <c r="DD145" s="27">
        <v>22.129519999999999</v>
      </c>
      <c r="DE145" s="27">
        <v>21.744239999999998</v>
      </c>
      <c r="DF145" s="27">
        <v>25.22433511111111</v>
      </c>
      <c r="DG145" s="27">
        <v>25.22433511111111</v>
      </c>
      <c r="DH145" s="27">
        <v>25.22433511111111</v>
      </c>
      <c r="DI145" s="27">
        <v>60.631</v>
      </c>
      <c r="DJ145" s="27">
        <v>23.387952976307208</v>
      </c>
      <c r="DK145" s="27">
        <v>23.476970340518051</v>
      </c>
      <c r="DL145" s="27">
        <v>28.616285502138126</v>
      </c>
      <c r="DM145" s="27">
        <v>26.17397714483176</v>
      </c>
      <c r="DN145" s="27">
        <v>22.4120246874865</v>
      </c>
      <c r="DO145" s="27">
        <v>17.172632399999998</v>
      </c>
      <c r="DP145" s="27">
        <v>18.324837066666667</v>
      </c>
      <c r="DQ145" s="27">
        <v>18.713480197402546</v>
      </c>
      <c r="DR145" s="27">
        <v>18.784705955555562</v>
      </c>
      <c r="DS145" s="27">
        <v>25.903196000000001</v>
      </c>
      <c r="DT145" s="27">
        <v>27.825952000000001</v>
      </c>
      <c r="DU145" s="27">
        <v>25.849185999999996</v>
      </c>
      <c r="DV145" s="27">
        <v>22.959651000000001</v>
      </c>
      <c r="DW145" s="27">
        <v>22.959651000000001</v>
      </c>
      <c r="DX145" s="27">
        <v>23.429538000000001</v>
      </c>
      <c r="DY145" s="27">
        <v>45.396999999999998</v>
      </c>
      <c r="DZ145" s="27">
        <v>22.246718999999999</v>
      </c>
      <c r="EA145" s="27">
        <v>18.047946738582002</v>
      </c>
      <c r="EB145" s="28">
        <v>19.712209999999999</v>
      </c>
      <c r="EC145" s="28">
        <v>19.712209999999999</v>
      </c>
      <c r="ED145" s="28">
        <v>22.142159645540186</v>
      </c>
      <c r="EE145" s="28">
        <v>22.069391553730917</v>
      </c>
      <c r="EF145" s="28">
        <v>26.937416038013531</v>
      </c>
      <c r="EG145" s="28">
        <v>25.017830478554476</v>
      </c>
      <c r="EH145" s="28">
        <v>24.969586326687537</v>
      </c>
      <c r="EI145" s="28">
        <v>22.069372988482847</v>
      </c>
      <c r="EJ145" s="28">
        <v>22.56539430927435</v>
      </c>
      <c r="EK145" s="28">
        <v>21.46751604950035</v>
      </c>
      <c r="EL145" s="27">
        <v>29.862128999999999</v>
      </c>
      <c r="EM145" s="27">
        <v>27.793545999999999</v>
      </c>
      <c r="EN145" s="27">
        <v>24.855402000000002</v>
      </c>
      <c r="EO145" s="27">
        <v>24.855402000000002</v>
      </c>
      <c r="EP145" s="27">
        <v>25.206466999999996</v>
      </c>
      <c r="EQ145" s="27">
        <v>23.731994</v>
      </c>
      <c r="ER145" s="27">
        <v>29.581277</v>
      </c>
      <c r="ES145" s="27">
        <v>27.496490999999999</v>
      </c>
      <c r="ET145" s="27">
        <v>24.974223999999996</v>
      </c>
      <c r="EU145" s="27">
        <v>23.596968999999998</v>
      </c>
      <c r="EV145" s="27">
        <v>29.257216999999997</v>
      </c>
      <c r="EW145" s="27">
        <v>27.258846999999996</v>
      </c>
      <c r="EX145" s="27">
        <v>25.325288999999998</v>
      </c>
      <c r="EY145" s="27">
        <v>22.468160000000001</v>
      </c>
      <c r="EZ145" s="27">
        <v>22.916443000000001</v>
      </c>
      <c r="FA145" s="27">
        <v>21.776831999999999</v>
      </c>
      <c r="FB145" s="27">
        <v>22.468160000000001</v>
      </c>
      <c r="FC145" s="27">
        <v>26.983396000000003</v>
      </c>
      <c r="FD145" s="27">
        <v>22.970539700535106</v>
      </c>
      <c r="FE145" s="27">
        <v>21.822491069104778</v>
      </c>
      <c r="FF145" s="27">
        <v>19.79908</v>
      </c>
      <c r="FG145" s="28">
        <v>21.579000000000001</v>
      </c>
      <c r="FH145" s="28">
        <v>20.352</v>
      </c>
      <c r="FI145" s="28">
        <v>21.667999999999999</v>
      </c>
      <c r="FJ145" s="28">
        <v>22.851630999999998</v>
      </c>
      <c r="FK145" s="28">
        <v>22.921843999999997</v>
      </c>
      <c r="FL145" s="27">
        <v>34.452879333333335</v>
      </c>
      <c r="FM145" s="27">
        <v>55.51</v>
      </c>
      <c r="FN145" s="27">
        <v>59.23</v>
      </c>
      <c r="FO145" s="27">
        <v>44.75</v>
      </c>
      <c r="FP145" s="27">
        <v>20.166655386392812</v>
      </c>
      <c r="FQ145" s="27">
        <v>376.78800000000001</v>
      </c>
      <c r="FR145" s="27">
        <v>323.90899999999999</v>
      </c>
      <c r="FS145" s="27">
        <v>487.99</v>
      </c>
      <c r="FT145" s="27">
        <v>7.7976111111111122</v>
      </c>
      <c r="FU145" s="27"/>
    </row>
    <row r="146" spans="1:177" x14ac:dyDescent="0.25">
      <c r="A146" s="15">
        <v>44378</v>
      </c>
      <c r="B146" s="27">
        <v>35.324419354838717</v>
      </c>
      <c r="C146" s="27">
        <v>28.814863636363633</v>
      </c>
      <c r="D146" s="27">
        <v>37.38489273580646</v>
      </c>
      <c r="E146" s="27">
        <v>30.495634632272722</v>
      </c>
      <c r="F146" s="27">
        <v>36.134838709677403</v>
      </c>
      <c r="G146" s="27">
        <v>29.128590909090914</v>
      </c>
      <c r="H146" s="27">
        <v>36.134838709677403</v>
      </c>
      <c r="I146" s="27">
        <v>38.242583851612885</v>
      </c>
      <c r="J146" s="27">
        <v>30.827661616818187</v>
      </c>
      <c r="K146" s="27">
        <v>24.726684210526315</v>
      </c>
      <c r="L146" s="27">
        <v>24.730263157894736</v>
      </c>
      <c r="M146" s="27">
        <v>26.168700000000001</v>
      </c>
      <c r="N146" s="27">
        <v>26.172779407894737</v>
      </c>
      <c r="O146" s="27">
        <v>28.151128815833118</v>
      </c>
      <c r="P146" s="27">
        <v>28.406713446367355</v>
      </c>
      <c r="Q146" s="27">
        <v>35.89261290322581</v>
      </c>
      <c r="R146" s="27">
        <v>35.889032258064525</v>
      </c>
      <c r="S146" s="27">
        <v>89.450903225806471</v>
      </c>
      <c r="T146" s="27">
        <v>89.573483870967749</v>
      </c>
      <c r="U146" s="27">
        <v>35.730903225806451</v>
      </c>
      <c r="V146" s="27">
        <v>102.65582530913973</v>
      </c>
      <c r="W146" s="27">
        <v>111.30684681818181</v>
      </c>
      <c r="X146" s="27">
        <v>97.897763479166585</v>
      </c>
      <c r="Y146" s="27">
        <v>110.47070768595036</v>
      </c>
      <c r="Z146" s="27">
        <v>108.35807715789484</v>
      </c>
      <c r="AA146" s="27">
        <v>93.121756762820525</v>
      </c>
      <c r="AB146" s="27">
        <v>94.627949183303073</v>
      </c>
      <c r="AC146" s="27">
        <v>29.526987403199218</v>
      </c>
      <c r="AD146" s="27">
        <v>11.219377</v>
      </c>
      <c r="AE146" s="27">
        <v>14.185629899999999</v>
      </c>
      <c r="AF146" s="27">
        <v>13.6344481</v>
      </c>
      <c r="AG146" s="27">
        <v>15.10488763333333</v>
      </c>
      <c r="AH146" s="27">
        <v>15.10488763333333</v>
      </c>
      <c r="AI146" s="27">
        <v>13.490594</v>
      </c>
      <c r="AJ146" s="27">
        <v>11.427546</v>
      </c>
      <c r="AK146" s="27">
        <v>14.2368954</v>
      </c>
      <c r="AL146" s="27">
        <v>13.779544999999999</v>
      </c>
      <c r="AM146" s="27">
        <v>15.10488763333333</v>
      </c>
      <c r="AN146" s="27">
        <v>14.988168</v>
      </c>
      <c r="AO146" s="27">
        <v>13.496807999999998</v>
      </c>
      <c r="AP146" s="27">
        <v>13.78</v>
      </c>
      <c r="AQ146" s="27">
        <v>11.221</v>
      </c>
      <c r="AR146" s="27">
        <v>11.43</v>
      </c>
      <c r="AS146" s="27">
        <v>14.188000000000001</v>
      </c>
      <c r="AT146" s="27">
        <v>13.64</v>
      </c>
      <c r="AU146" s="27">
        <v>15.10488763333333</v>
      </c>
      <c r="AV146" s="27">
        <v>15.10488763333333</v>
      </c>
      <c r="AW146" s="27">
        <v>13.491932096328</v>
      </c>
      <c r="AX146" s="27">
        <v>14.24</v>
      </c>
      <c r="AY146" s="27">
        <v>13.78</v>
      </c>
      <c r="AZ146" s="27">
        <v>15.10488763333333</v>
      </c>
      <c r="BA146" s="27">
        <v>14.9914066842169</v>
      </c>
      <c r="BB146" s="27">
        <v>13.500507057349701</v>
      </c>
      <c r="BC146" s="27">
        <v>15.10488763333333</v>
      </c>
      <c r="BD146" s="27">
        <v>28.269919999999999</v>
      </c>
      <c r="BE146" s="27">
        <v>29.266631333333329</v>
      </c>
      <c r="BF146" s="27">
        <v>26.006399999999999</v>
      </c>
      <c r="BG146" s="27">
        <v>28.510719999999999</v>
      </c>
      <c r="BH146" s="27">
        <v>29.02242</v>
      </c>
      <c r="BI146" s="27">
        <v>26.048540000000003</v>
      </c>
      <c r="BJ146" s="27">
        <v>27.679959999999998</v>
      </c>
      <c r="BK146" s="27">
        <v>27.788319999999995</v>
      </c>
      <c r="BL146" s="27">
        <v>24.298500000000001</v>
      </c>
      <c r="BM146" s="27">
        <v>15.239260774375412</v>
      </c>
      <c r="BN146" s="27">
        <v>15.239260774375412</v>
      </c>
      <c r="BO146" s="27">
        <v>15.239260774375412</v>
      </c>
      <c r="BP146" s="27">
        <v>15.239260774375412</v>
      </c>
      <c r="BQ146" s="27">
        <v>15.239260774375412</v>
      </c>
      <c r="BR146" s="27">
        <v>15.239260774375412</v>
      </c>
      <c r="BS146" s="27">
        <v>15.239260774375412</v>
      </c>
      <c r="BT146" s="27">
        <v>14.999042499999998</v>
      </c>
      <c r="BU146" s="27">
        <v>12.592670999999999</v>
      </c>
      <c r="BV146" s="27">
        <v>15.239260774375412</v>
      </c>
      <c r="BW146" s="27">
        <v>15.239260774375412</v>
      </c>
      <c r="BX146" s="27">
        <v>15.047200999999999</v>
      </c>
      <c r="BY146" s="27">
        <v>12.5348808</v>
      </c>
      <c r="BZ146" s="27">
        <v>15.239260774375412</v>
      </c>
      <c r="CA146" s="27">
        <v>15.239260774375412</v>
      </c>
      <c r="CB146" s="27">
        <v>15</v>
      </c>
      <c r="CC146" s="27">
        <v>12.595000000000001</v>
      </c>
      <c r="CD146" s="27">
        <v>15.239260774375412</v>
      </c>
      <c r="CE146" s="27">
        <v>15.239260774375412</v>
      </c>
      <c r="CF146" s="27">
        <v>15.239260774375412</v>
      </c>
      <c r="CG146" s="27">
        <v>15.239260774375412</v>
      </c>
      <c r="CH146" s="27">
        <v>15.239260774375412</v>
      </c>
      <c r="CI146" s="27">
        <v>15.239260774375412</v>
      </c>
      <c r="CJ146" s="27">
        <v>15.239260774375412</v>
      </c>
      <c r="CK146" s="27">
        <v>15.047200999999999</v>
      </c>
      <c r="CL146" s="27">
        <v>12.53</v>
      </c>
      <c r="CM146" s="27">
        <v>15.239260774375412</v>
      </c>
      <c r="CN146" s="27">
        <v>29.526987403199218</v>
      </c>
      <c r="CO146" s="27">
        <v>29.526987403199218</v>
      </c>
      <c r="CP146" s="27">
        <v>29.526987403199218</v>
      </c>
      <c r="CQ146" s="27">
        <v>29.526987403199218</v>
      </c>
      <c r="CR146" s="27">
        <v>28.70336</v>
      </c>
      <c r="CS146" s="27">
        <v>23.929500000000001</v>
      </c>
      <c r="CT146" s="27">
        <v>29.526987403199218</v>
      </c>
      <c r="CU146" s="27">
        <v>29.526987403199218</v>
      </c>
      <c r="CV146" s="27">
        <v>29.526987403199218</v>
      </c>
      <c r="CW146" s="27">
        <v>29.526987403199218</v>
      </c>
      <c r="CX146" s="27">
        <v>29.526987403199218</v>
      </c>
      <c r="CY146" s="27">
        <v>29.526987403199218</v>
      </c>
      <c r="CZ146" s="27">
        <v>29.526987403199218</v>
      </c>
      <c r="DA146" s="27">
        <v>29.526987403199218</v>
      </c>
      <c r="DB146" s="27">
        <v>28.667239999999996</v>
      </c>
      <c r="DC146" s="27">
        <v>23.893379999999997</v>
      </c>
      <c r="DD146" s="27">
        <v>22.129519999999999</v>
      </c>
      <c r="DE146" s="27">
        <v>21.744239999999998</v>
      </c>
      <c r="DF146" s="27">
        <v>29.266631333333329</v>
      </c>
      <c r="DG146" s="27">
        <v>27.902699999999999</v>
      </c>
      <c r="DH146" s="27">
        <v>28.269919999999999</v>
      </c>
      <c r="DI146" s="27">
        <v>63.466999999999999</v>
      </c>
      <c r="DJ146" s="27">
        <v>25.402709648212163</v>
      </c>
      <c r="DK146" s="27">
        <v>24.974661660403434</v>
      </c>
      <c r="DL146" s="27">
        <v>29.562168550818534</v>
      </c>
      <c r="DM146" s="27">
        <v>27.870921373158833</v>
      </c>
      <c r="DN146" s="27">
        <v>23.49239265949635</v>
      </c>
      <c r="DO146" s="27">
        <v>17.740256800000001</v>
      </c>
      <c r="DP146" s="27">
        <v>19.512895966666669</v>
      </c>
      <c r="DQ146" s="27">
        <v>20.325554119411564</v>
      </c>
      <c r="DR146" s="27">
        <v>19.983058666666672</v>
      </c>
      <c r="DS146" s="27">
        <v>27.777342999999998</v>
      </c>
      <c r="DT146" s="27">
        <v>28.349848999999995</v>
      </c>
      <c r="DU146" s="27">
        <v>27.242643999999999</v>
      </c>
      <c r="DV146" s="27">
        <v>27.242643999999999</v>
      </c>
      <c r="DW146" s="27">
        <v>25.849185999999996</v>
      </c>
      <c r="DX146" s="27">
        <v>24.758183999999996</v>
      </c>
      <c r="DY146" s="27">
        <v>47.970999999999997</v>
      </c>
      <c r="DZ146" s="27">
        <v>23.245903999999999</v>
      </c>
      <c r="EA146" s="27">
        <v>20.383761101400001</v>
      </c>
      <c r="EB146" s="28">
        <v>22.64143</v>
      </c>
      <c r="EC146" s="28">
        <v>22.64143</v>
      </c>
      <c r="ED146" s="28">
        <v>25.043516011539612</v>
      </c>
      <c r="EE146" s="28">
        <v>24.969580247358458</v>
      </c>
      <c r="EF146" s="28">
        <v>27.563914284786815</v>
      </c>
      <c r="EG146" s="28">
        <v>26.885032923705218</v>
      </c>
      <c r="EH146" s="28">
        <v>26.36911176801253</v>
      </c>
      <c r="EI146" s="28">
        <v>26.36911176801253</v>
      </c>
      <c r="EJ146" s="28">
        <v>23.900886753917508</v>
      </c>
      <c r="EK146" s="28">
        <v>22.43672293476909</v>
      </c>
      <c r="EL146" s="27">
        <v>30.029559999999996</v>
      </c>
      <c r="EM146" s="27">
        <v>29.197805999999996</v>
      </c>
      <c r="EN146" s="27">
        <v>29.197805999999996</v>
      </c>
      <c r="EO146" s="27">
        <v>27.793545999999999</v>
      </c>
      <c r="EP146" s="27">
        <v>26.578320999999999</v>
      </c>
      <c r="EQ146" s="27">
        <v>24.795991000000001</v>
      </c>
      <c r="ER146" s="27">
        <v>29.889133999999999</v>
      </c>
      <c r="ES146" s="27">
        <v>28.916954</v>
      </c>
      <c r="ET146" s="27">
        <v>26.324473999999999</v>
      </c>
      <c r="EU146" s="27">
        <v>24.655565000000003</v>
      </c>
      <c r="EV146" s="27">
        <v>30.769496999999998</v>
      </c>
      <c r="EW146" s="27">
        <v>27.804347999999997</v>
      </c>
      <c r="EX146" s="27">
        <v>26.697142999999997</v>
      </c>
      <c r="EY146" s="27">
        <v>26.697142999999997</v>
      </c>
      <c r="EZ146" s="27">
        <v>24.250489999999999</v>
      </c>
      <c r="FA146" s="27">
        <v>22.749011999999997</v>
      </c>
      <c r="FB146" s="27">
        <v>25.325288999999998</v>
      </c>
      <c r="FC146" s="27">
        <v>28.533483</v>
      </c>
      <c r="FD146" s="27">
        <v>24.825273658705697</v>
      </c>
      <c r="FE146" s="27">
        <v>23.584526953564218</v>
      </c>
      <c r="FF146" s="27">
        <v>24.235624999999999</v>
      </c>
      <c r="FG146" s="28">
        <v>23.222999999999999</v>
      </c>
      <c r="FH146" s="28">
        <v>21.701000000000001</v>
      </c>
      <c r="FI146" s="28">
        <v>22.925999999999998</v>
      </c>
      <c r="FJ146" s="28">
        <v>24.590752999999999</v>
      </c>
      <c r="FK146" s="28">
        <v>24.255890999999998</v>
      </c>
      <c r="FL146" s="27">
        <v>36.526152333333336</v>
      </c>
      <c r="FM146" s="27">
        <v>60.13</v>
      </c>
      <c r="FN146" s="27">
        <v>62.48</v>
      </c>
      <c r="FO146" s="27">
        <v>50.09</v>
      </c>
      <c r="FP146" s="27">
        <v>28.870375231787548</v>
      </c>
      <c r="FQ146" s="27">
        <v>400.03100000000001</v>
      </c>
      <c r="FR146" s="27">
        <v>339.74200000000002</v>
      </c>
      <c r="FS146" s="27">
        <v>507.46899999999999</v>
      </c>
      <c r="FT146" s="27">
        <v>9.8123387096774213</v>
      </c>
      <c r="FU146" s="27"/>
    </row>
    <row r="147" spans="1:177" x14ac:dyDescent="0.25">
      <c r="A147" s="15">
        <v>44409</v>
      </c>
      <c r="B147" s="27">
        <v>42.265774193548381</v>
      </c>
      <c r="C147" s="27">
        <v>34.911090909090916</v>
      </c>
      <c r="D147" s="27">
        <v>44.731136802258057</v>
      </c>
      <c r="E147" s="27">
        <v>36.947454841818185</v>
      </c>
      <c r="F147" s="27">
        <v>43.964354838709674</v>
      </c>
      <c r="G147" s="27">
        <v>35.981409090909096</v>
      </c>
      <c r="H147" s="27">
        <v>43.964354838709674</v>
      </c>
      <c r="I147" s="27">
        <v>46.528795656451607</v>
      </c>
      <c r="J147" s="27">
        <v>38.080204683181826</v>
      </c>
      <c r="K147" s="27">
        <v>24.726684210526315</v>
      </c>
      <c r="L147" s="27">
        <v>24.730263157894736</v>
      </c>
      <c r="M147" s="27">
        <v>26.168700000000001</v>
      </c>
      <c r="N147" s="27">
        <v>26.172779407894737</v>
      </c>
      <c r="O147" s="27">
        <v>28.151128815833118</v>
      </c>
      <c r="P147" s="27">
        <v>28.406713446367355</v>
      </c>
      <c r="Q147" s="27">
        <v>43.691000000000003</v>
      </c>
      <c r="R147" s="27">
        <v>43.476870967741945</v>
      </c>
      <c r="S147" s="27">
        <v>108.11332258064513</v>
      </c>
      <c r="T147" s="27">
        <v>108.73958064516125</v>
      </c>
      <c r="U147" s="27">
        <v>43.672451612903231</v>
      </c>
      <c r="V147" s="27">
        <v>112.39510708333333</v>
      </c>
      <c r="W147" s="27">
        <v>118.44063268939395</v>
      </c>
      <c r="X147" s="27">
        <v>109.07006799999995</v>
      </c>
      <c r="Y147" s="27">
        <v>116.8611867768595</v>
      </c>
      <c r="Z147" s="27">
        <v>121.48557264367815</v>
      </c>
      <c r="AA147" s="27">
        <v>104.27763057926821</v>
      </c>
      <c r="AB147" s="27">
        <v>94.627949183303073</v>
      </c>
      <c r="AC147" s="27">
        <v>31.634092445755783</v>
      </c>
      <c r="AD147" s="27">
        <v>11.219377</v>
      </c>
      <c r="AE147" s="27">
        <v>14.185629899999999</v>
      </c>
      <c r="AF147" s="27">
        <v>13.6344481</v>
      </c>
      <c r="AG147" s="27">
        <v>15.10488763333333</v>
      </c>
      <c r="AH147" s="27">
        <v>15.10488763333333</v>
      </c>
      <c r="AI147" s="27">
        <v>13.490594</v>
      </c>
      <c r="AJ147" s="27">
        <v>11.427546</v>
      </c>
      <c r="AK147" s="27">
        <v>14.2368954</v>
      </c>
      <c r="AL147" s="27">
        <v>13.779544999999999</v>
      </c>
      <c r="AM147" s="27">
        <v>15.10488763333333</v>
      </c>
      <c r="AN147" s="27">
        <v>14.988168</v>
      </c>
      <c r="AO147" s="27">
        <v>13.496807999999998</v>
      </c>
      <c r="AP147" s="27">
        <v>13.78</v>
      </c>
      <c r="AQ147" s="27">
        <v>11.221</v>
      </c>
      <c r="AR147" s="27">
        <v>11.43</v>
      </c>
      <c r="AS147" s="27">
        <v>14.188000000000001</v>
      </c>
      <c r="AT147" s="27">
        <v>13.64</v>
      </c>
      <c r="AU147" s="27">
        <v>15.10488763333333</v>
      </c>
      <c r="AV147" s="27">
        <v>15.10488763333333</v>
      </c>
      <c r="AW147" s="27">
        <v>13.491932096328</v>
      </c>
      <c r="AX147" s="27">
        <v>14.24</v>
      </c>
      <c r="AY147" s="27">
        <v>13.78</v>
      </c>
      <c r="AZ147" s="27">
        <v>15.10488763333333</v>
      </c>
      <c r="BA147" s="27">
        <v>14.9914066842169</v>
      </c>
      <c r="BB147" s="27">
        <v>13.500507057349701</v>
      </c>
      <c r="BC147" s="27">
        <v>15.10488763333333</v>
      </c>
      <c r="BD147" s="27">
        <v>28.269919999999999</v>
      </c>
      <c r="BE147" s="27">
        <v>29.266631333333329</v>
      </c>
      <c r="BF147" s="27">
        <v>26.006399999999999</v>
      </c>
      <c r="BG147" s="27">
        <v>28.510719999999999</v>
      </c>
      <c r="BH147" s="27">
        <v>29.02242</v>
      </c>
      <c r="BI147" s="27">
        <v>26.048540000000003</v>
      </c>
      <c r="BJ147" s="27">
        <v>27.679959999999998</v>
      </c>
      <c r="BK147" s="27">
        <v>27.788319999999995</v>
      </c>
      <c r="BL147" s="27">
        <v>25.827999999999999</v>
      </c>
      <c r="BM147" s="27">
        <v>16.326764988199866</v>
      </c>
      <c r="BN147" s="27">
        <v>16.326764988199866</v>
      </c>
      <c r="BO147" s="27">
        <v>16.326764988199866</v>
      </c>
      <c r="BP147" s="27">
        <v>16.326764988199866</v>
      </c>
      <c r="BQ147" s="27">
        <v>16.326764988199866</v>
      </c>
      <c r="BR147" s="27">
        <v>16.326764988199866</v>
      </c>
      <c r="BS147" s="27">
        <v>16.326764988199866</v>
      </c>
      <c r="BT147" s="27">
        <v>14.999042499999998</v>
      </c>
      <c r="BU147" s="27">
        <v>12.592670999999999</v>
      </c>
      <c r="BV147" s="27">
        <v>15.239260774375412</v>
      </c>
      <c r="BW147" s="27">
        <v>15.239260774375412</v>
      </c>
      <c r="BX147" s="27">
        <v>15.047200999999999</v>
      </c>
      <c r="BY147" s="27">
        <v>12.5348808</v>
      </c>
      <c r="BZ147" s="27">
        <v>16.326764988199866</v>
      </c>
      <c r="CA147" s="27">
        <v>16.326764988199866</v>
      </c>
      <c r="CB147" s="27">
        <v>15</v>
      </c>
      <c r="CC147" s="27">
        <v>12.595000000000001</v>
      </c>
      <c r="CD147" s="27">
        <v>16.326764988199866</v>
      </c>
      <c r="CE147" s="27">
        <v>16.326764988199866</v>
      </c>
      <c r="CF147" s="27">
        <v>16.326764988199866</v>
      </c>
      <c r="CG147" s="27">
        <v>16.326764988199866</v>
      </c>
      <c r="CH147" s="27">
        <v>16.326764988199866</v>
      </c>
      <c r="CI147" s="27">
        <v>15.239260774375412</v>
      </c>
      <c r="CJ147" s="27">
        <v>15.239260774375412</v>
      </c>
      <c r="CK147" s="27">
        <v>15.047200999999999</v>
      </c>
      <c r="CL147" s="27">
        <v>12.53</v>
      </c>
      <c r="CM147" s="27">
        <v>16.326764988199866</v>
      </c>
      <c r="CN147" s="27">
        <v>29.526987403199218</v>
      </c>
      <c r="CO147" s="27">
        <v>29.526987403199218</v>
      </c>
      <c r="CP147" s="27">
        <v>31.634092445755783</v>
      </c>
      <c r="CQ147" s="27">
        <v>31.634092445755783</v>
      </c>
      <c r="CR147" s="27">
        <v>28.70336</v>
      </c>
      <c r="CS147" s="27">
        <v>23.929500000000001</v>
      </c>
      <c r="CT147" s="27">
        <v>31.634092445755783</v>
      </c>
      <c r="CU147" s="27">
        <v>31.634092445755783</v>
      </c>
      <c r="CV147" s="27">
        <v>31.634092445755783</v>
      </c>
      <c r="CW147" s="27">
        <v>31.634092445755783</v>
      </c>
      <c r="CX147" s="27">
        <v>31.634092445755783</v>
      </c>
      <c r="CY147" s="27">
        <v>31.634092445755783</v>
      </c>
      <c r="CZ147" s="27">
        <v>29.526987403199218</v>
      </c>
      <c r="DA147" s="27">
        <v>29.526987403199218</v>
      </c>
      <c r="DB147" s="27">
        <v>28.667239999999996</v>
      </c>
      <c r="DC147" s="27">
        <v>23.893379999999997</v>
      </c>
      <c r="DD147" s="27">
        <v>22.129519999999999</v>
      </c>
      <c r="DE147" s="27">
        <v>21.744239999999998</v>
      </c>
      <c r="DF147" s="27">
        <v>29.266631333333329</v>
      </c>
      <c r="DG147" s="27">
        <v>27.902699999999999</v>
      </c>
      <c r="DH147" s="27">
        <v>28.269919999999999</v>
      </c>
      <c r="DI147" s="27">
        <v>60.152999999999999</v>
      </c>
      <c r="DJ147" s="27">
        <v>27.215497958222695</v>
      </c>
      <c r="DK147" s="27">
        <v>26.664614053820568</v>
      </c>
      <c r="DL147" s="27">
        <v>31.195323075461097</v>
      </c>
      <c r="DM147" s="27">
        <v>29.459707957755601</v>
      </c>
      <c r="DN147" s="27">
        <v>24.599303708479113</v>
      </c>
      <c r="DO147" s="27">
        <v>18.720312799999999</v>
      </c>
      <c r="DP147" s="27">
        <v>20.625231899999996</v>
      </c>
      <c r="DQ147" s="27">
        <v>21.776026427776078</v>
      </c>
      <c r="DR147" s="27">
        <v>21.335245866666671</v>
      </c>
      <c r="DS147" s="27">
        <v>29.068181999999997</v>
      </c>
      <c r="DT147" s="27">
        <v>29.624485</v>
      </c>
      <c r="DU147" s="27">
        <v>28.528081999999998</v>
      </c>
      <c r="DV147" s="27">
        <v>27.242643999999999</v>
      </c>
      <c r="DW147" s="27">
        <v>25.849185999999996</v>
      </c>
      <c r="DX147" s="27">
        <v>26.184047999999997</v>
      </c>
      <c r="DY147" s="27">
        <v>50.734000000000002</v>
      </c>
      <c r="DZ147" s="27">
        <v>24.250489999999999</v>
      </c>
      <c r="EA147" s="27">
        <v>20.383761101400001</v>
      </c>
      <c r="EB147" s="28">
        <v>22.64143</v>
      </c>
      <c r="EC147" s="28">
        <v>22.64143</v>
      </c>
      <c r="ED147" s="28">
        <v>25.043516011539612</v>
      </c>
      <c r="EE147" s="28">
        <v>24.969580247358458</v>
      </c>
      <c r="EF147" s="28">
        <v>28.891578556958049</v>
      </c>
      <c r="EG147" s="28">
        <v>28.217725349461617</v>
      </c>
      <c r="EH147" s="28">
        <v>27.693485596538821</v>
      </c>
      <c r="EI147" s="28">
        <v>26.36911176801253</v>
      </c>
      <c r="EJ147" s="28">
        <v>25.336241248283741</v>
      </c>
      <c r="EK147" s="28">
        <v>23.424835013387497</v>
      </c>
      <c r="EL147" s="27">
        <v>31.206977999999996</v>
      </c>
      <c r="EM147" s="27">
        <v>30.526451999999999</v>
      </c>
      <c r="EN147" s="27">
        <v>29.197805999999996</v>
      </c>
      <c r="EO147" s="27">
        <v>27.793545999999999</v>
      </c>
      <c r="EP147" s="27">
        <v>28.031190000000002</v>
      </c>
      <c r="EQ147" s="27">
        <v>25.924799999999998</v>
      </c>
      <c r="ER147" s="27">
        <v>31.082754999999999</v>
      </c>
      <c r="ES147" s="27">
        <v>30.196991000000001</v>
      </c>
      <c r="ET147" s="27">
        <v>27.766541</v>
      </c>
      <c r="EU147" s="27">
        <v>25.735764999999997</v>
      </c>
      <c r="EV147" s="27">
        <v>29.694697999999999</v>
      </c>
      <c r="EW147" s="27">
        <v>29.105989000000001</v>
      </c>
      <c r="EX147" s="27">
        <v>28.004184999999996</v>
      </c>
      <c r="EY147" s="27">
        <v>26.697142999999997</v>
      </c>
      <c r="EZ147" s="27">
        <v>25.670953000000001</v>
      </c>
      <c r="FA147" s="27">
        <v>23.742795999999998</v>
      </c>
      <c r="FB147" s="27">
        <v>25.325288999999998</v>
      </c>
      <c r="FC147" s="27">
        <v>29.991752999999999</v>
      </c>
      <c r="FD147" s="27">
        <v>26.398063661457154</v>
      </c>
      <c r="FE147" s="27">
        <v>25.078710208989488</v>
      </c>
      <c r="FF147" s="27">
        <v>24.235624999999999</v>
      </c>
      <c r="FG147" s="28">
        <v>24.675999999999998</v>
      </c>
      <c r="FH147" s="28">
        <v>22.757999999999999</v>
      </c>
      <c r="FI147" s="28">
        <v>24.27</v>
      </c>
      <c r="FJ147" s="28">
        <v>26.124636999999996</v>
      </c>
      <c r="FK147" s="28">
        <v>25.703359000000003</v>
      </c>
      <c r="FL147" s="27">
        <v>38.801451333333333</v>
      </c>
      <c r="FM147" s="27">
        <v>64.33</v>
      </c>
      <c r="FN147" s="27">
        <v>65.349999999999994</v>
      </c>
      <c r="FO147" s="27">
        <v>56.97</v>
      </c>
      <c r="FP147" s="27">
        <v>28.870375231787548</v>
      </c>
      <c r="FQ147" s="27">
        <v>384.49400000000003</v>
      </c>
      <c r="FR147" s="27">
        <v>331.93700000000001</v>
      </c>
      <c r="FS147" s="27">
        <v>492.14600000000002</v>
      </c>
      <c r="FT147" s="27">
        <v>11.740492831541216</v>
      </c>
      <c r="FU147" s="27"/>
    </row>
    <row r="148" spans="1:177" x14ac:dyDescent="0.25">
      <c r="A148" s="15">
        <v>44440</v>
      </c>
      <c r="B148" s="27">
        <v>62.231433333333349</v>
      </c>
      <c r="C148" s="27">
        <v>43.260952380952375</v>
      </c>
      <c r="D148" s="27">
        <v>65.861392839666678</v>
      </c>
      <c r="E148" s="27">
        <v>45.784363733333329</v>
      </c>
      <c r="F148" s="27">
        <v>62.247733333333329</v>
      </c>
      <c r="G148" s="27">
        <v>44.508523809523808</v>
      </c>
      <c r="H148" s="27">
        <v>62.247733333333329</v>
      </c>
      <c r="I148" s="27">
        <v>65.878643618666658</v>
      </c>
      <c r="J148" s="27">
        <v>47.104706003333334</v>
      </c>
      <c r="K148" s="27">
        <v>24.726684210526315</v>
      </c>
      <c r="L148" s="27">
        <v>24.730263157894736</v>
      </c>
      <c r="M148" s="27">
        <v>26.168700000000001</v>
      </c>
      <c r="N148" s="27">
        <v>26.172779407894737</v>
      </c>
      <c r="O148" s="27">
        <v>28.151128815833118</v>
      </c>
      <c r="P148" s="27">
        <v>28.406713446367355</v>
      </c>
      <c r="Q148" s="27">
        <v>62.163100000000007</v>
      </c>
      <c r="R148" s="27">
        <v>62.556433333333338</v>
      </c>
      <c r="S148" s="27">
        <v>151.40630000000002</v>
      </c>
      <c r="T148" s="27">
        <v>153.80130000000003</v>
      </c>
      <c r="U148" s="27">
        <v>61.301066666666664</v>
      </c>
      <c r="V148" s="27">
        <v>158.58533643055549</v>
      </c>
      <c r="W148" s="27">
        <v>169.94817159090911</v>
      </c>
      <c r="X148" s="27">
        <v>152.00685291666662</v>
      </c>
      <c r="Y148" s="27">
        <v>167.389023553719</v>
      </c>
      <c r="Z148" s="27">
        <v>167.5328536781609</v>
      </c>
      <c r="AA148" s="27">
        <v>146.4558618092106</v>
      </c>
      <c r="AB148" s="27">
        <v>94.627949183303073</v>
      </c>
      <c r="AC148" s="27">
        <v>33.23769578234149</v>
      </c>
      <c r="AD148" s="27">
        <v>11.219377</v>
      </c>
      <c r="AE148" s="27">
        <v>14.185629899999999</v>
      </c>
      <c r="AF148" s="27">
        <v>13.6344481</v>
      </c>
      <c r="AG148" s="27">
        <v>15.10488763333333</v>
      </c>
      <c r="AH148" s="27">
        <v>15.10488763333333</v>
      </c>
      <c r="AI148" s="27">
        <v>13.490594</v>
      </c>
      <c r="AJ148" s="27">
        <v>11.427546</v>
      </c>
      <c r="AK148" s="27">
        <v>14.2368954</v>
      </c>
      <c r="AL148" s="27">
        <v>13.779544999999999</v>
      </c>
      <c r="AM148" s="27">
        <v>15.10488763333333</v>
      </c>
      <c r="AN148" s="27">
        <v>14.988168</v>
      </c>
      <c r="AO148" s="27">
        <v>13.496807999999998</v>
      </c>
      <c r="AP148" s="27">
        <v>13.78</v>
      </c>
      <c r="AQ148" s="27">
        <v>11.221</v>
      </c>
      <c r="AR148" s="27">
        <v>11.43</v>
      </c>
      <c r="AS148" s="27">
        <v>14.188000000000001</v>
      </c>
      <c r="AT148" s="27">
        <v>13.64</v>
      </c>
      <c r="AU148" s="27">
        <v>15.10488763333333</v>
      </c>
      <c r="AV148" s="27">
        <v>15.10488763333333</v>
      </c>
      <c r="AW148" s="27">
        <v>13.491932096328</v>
      </c>
      <c r="AX148" s="27">
        <v>14.24</v>
      </c>
      <c r="AY148" s="27">
        <v>13.78</v>
      </c>
      <c r="AZ148" s="27">
        <v>15.10488763333333</v>
      </c>
      <c r="BA148" s="27">
        <v>14.9914066842169</v>
      </c>
      <c r="BB148" s="27">
        <v>13.500507057349701</v>
      </c>
      <c r="BC148" s="27">
        <v>15.10488763333333</v>
      </c>
      <c r="BD148" s="27">
        <v>28.269919999999999</v>
      </c>
      <c r="BE148" s="27">
        <v>29.266631333333329</v>
      </c>
      <c r="BF148" s="27">
        <v>26.006399999999999</v>
      </c>
      <c r="BG148" s="27">
        <v>28.510719999999999</v>
      </c>
      <c r="BH148" s="27">
        <v>29.02242</v>
      </c>
      <c r="BI148" s="27">
        <v>26.048540000000003</v>
      </c>
      <c r="BJ148" s="27">
        <v>27.679959999999998</v>
      </c>
      <c r="BK148" s="27">
        <v>27.788319999999995</v>
      </c>
      <c r="BL148" s="27">
        <v>27.088000000000001</v>
      </c>
      <c r="BM148" s="27">
        <v>17.154405447796513</v>
      </c>
      <c r="BN148" s="27">
        <v>17.154405447796513</v>
      </c>
      <c r="BO148" s="27">
        <v>17.154405447796513</v>
      </c>
      <c r="BP148" s="27">
        <v>17.154405447796513</v>
      </c>
      <c r="BQ148" s="27">
        <v>17.015796199999997</v>
      </c>
      <c r="BR148" s="27">
        <v>17.154405447796513</v>
      </c>
      <c r="BS148" s="27">
        <v>17.154405447796513</v>
      </c>
      <c r="BT148" s="27">
        <v>14.999042499999998</v>
      </c>
      <c r="BU148" s="27">
        <v>12.592670999999999</v>
      </c>
      <c r="BV148" s="27">
        <v>15.239260774375412</v>
      </c>
      <c r="BW148" s="27">
        <v>15.239260774375412</v>
      </c>
      <c r="BX148" s="27">
        <v>15.047200999999999</v>
      </c>
      <c r="BY148" s="27">
        <v>12.5348808</v>
      </c>
      <c r="BZ148" s="27">
        <v>17.154405447796513</v>
      </c>
      <c r="CA148" s="27">
        <v>17.154405447796513</v>
      </c>
      <c r="CB148" s="27">
        <v>15</v>
      </c>
      <c r="CC148" s="27">
        <v>12.595000000000001</v>
      </c>
      <c r="CD148" s="27">
        <v>17.154405447796513</v>
      </c>
      <c r="CE148" s="27">
        <v>17.154405447796513</v>
      </c>
      <c r="CF148" s="27">
        <v>17.154405447796513</v>
      </c>
      <c r="CG148" s="27">
        <v>17.154405447796513</v>
      </c>
      <c r="CH148" s="27">
        <v>17.02</v>
      </c>
      <c r="CI148" s="27">
        <v>15.239260774375412</v>
      </c>
      <c r="CJ148" s="27">
        <v>15.239260774375412</v>
      </c>
      <c r="CK148" s="27">
        <v>15.047200999999999</v>
      </c>
      <c r="CL148" s="27">
        <v>12.53</v>
      </c>
      <c r="CM148" s="27">
        <v>17.154405447796513</v>
      </c>
      <c r="CN148" s="27">
        <v>29.526987403199218</v>
      </c>
      <c r="CO148" s="27">
        <v>29.526987403199218</v>
      </c>
      <c r="CP148" s="27">
        <v>33.23769578234149</v>
      </c>
      <c r="CQ148" s="27">
        <v>33.23769578234149</v>
      </c>
      <c r="CR148" s="27">
        <v>28.70336</v>
      </c>
      <c r="CS148" s="27">
        <v>23.929500000000001</v>
      </c>
      <c r="CT148" s="27">
        <v>33.23769578234149</v>
      </c>
      <c r="CU148" s="27">
        <v>33.23769578234149</v>
      </c>
      <c r="CV148" s="27">
        <v>33.23769578234149</v>
      </c>
      <c r="CW148" s="27">
        <v>33.23769578234149</v>
      </c>
      <c r="CX148" s="27">
        <v>33.23769578234149</v>
      </c>
      <c r="CY148" s="27">
        <v>32.977559999999997</v>
      </c>
      <c r="CZ148" s="27">
        <v>29.526987403199218</v>
      </c>
      <c r="DA148" s="27">
        <v>29.526987403199218</v>
      </c>
      <c r="DB148" s="27">
        <v>28.667239999999996</v>
      </c>
      <c r="DC148" s="27">
        <v>23.893379999999997</v>
      </c>
      <c r="DD148" s="27">
        <v>22.129519999999999</v>
      </c>
      <c r="DE148" s="27">
        <v>21.744239999999998</v>
      </c>
      <c r="DF148" s="27">
        <v>29.266631333333329</v>
      </c>
      <c r="DG148" s="27">
        <v>27.902699999999999</v>
      </c>
      <c r="DH148" s="27">
        <v>28.269919999999999</v>
      </c>
      <c r="DI148" s="27">
        <v>63.488999999999997</v>
      </c>
      <c r="DJ148" s="27">
        <v>28.595112796469877</v>
      </c>
      <c r="DK148" s="27">
        <v>28.052219940103377</v>
      </c>
      <c r="DL148" s="27">
        <v>31.808705530646623</v>
      </c>
      <c r="DM148" s="27">
        <v>30.21249551639238</v>
      </c>
      <c r="DN148" s="27">
        <v>25.559904138050189</v>
      </c>
      <c r="DO148" s="27">
        <v>19.088403599999999</v>
      </c>
      <c r="DP148" s="27">
        <v>21.152270999999999</v>
      </c>
      <c r="DQ148" s="27">
        <v>22.879902212960666</v>
      </c>
      <c r="DR148" s="27">
        <v>22.445515555555563</v>
      </c>
      <c r="DS148" s="27">
        <v>29.559672999999997</v>
      </c>
      <c r="DT148" s="27">
        <v>30.450837999999997</v>
      </c>
      <c r="DU148" s="27">
        <v>29.138394999999996</v>
      </c>
      <c r="DV148" s="27">
        <v>27.242643999999999</v>
      </c>
      <c r="DW148" s="27">
        <v>28.528081999999998</v>
      </c>
      <c r="DX148" s="27">
        <v>27.38307</v>
      </c>
      <c r="DY148" s="27">
        <v>53.057000000000002</v>
      </c>
      <c r="DZ148" s="27">
        <v>25.184863</v>
      </c>
      <c r="EA148" s="27">
        <v>20.383761101400001</v>
      </c>
      <c r="EB148" s="28">
        <v>22.64143</v>
      </c>
      <c r="EC148" s="28">
        <v>22.64143</v>
      </c>
      <c r="ED148" s="28">
        <v>28.099818034130209</v>
      </c>
      <c r="EE148" s="28">
        <v>27.693504671970615</v>
      </c>
      <c r="EF148" s="28">
        <v>29.679267578374823</v>
      </c>
      <c r="EG148" s="28">
        <v>28.717237754985774</v>
      </c>
      <c r="EH148" s="28">
        <v>28.308341808194175</v>
      </c>
      <c r="EI148" s="28">
        <v>26.36911176801253</v>
      </c>
      <c r="EJ148" s="28">
        <v>26.539480077249962</v>
      </c>
      <c r="EK148" s="28">
        <v>24.34386262654947</v>
      </c>
      <c r="EL148" s="27">
        <v>32.049534000000001</v>
      </c>
      <c r="EM148" s="27">
        <v>30.958532000000002</v>
      </c>
      <c r="EN148" s="27">
        <v>29.197805999999996</v>
      </c>
      <c r="EO148" s="27">
        <v>30.526451999999999</v>
      </c>
      <c r="EP148" s="27">
        <v>29.214008999999997</v>
      </c>
      <c r="EQ148" s="27">
        <v>26.918583999999999</v>
      </c>
      <c r="ER148" s="27">
        <v>31.952316</v>
      </c>
      <c r="ES148" s="27">
        <v>30.764095999999999</v>
      </c>
      <c r="ET148" s="27">
        <v>28.981765999999997</v>
      </c>
      <c r="EU148" s="27">
        <v>26.718747</v>
      </c>
      <c r="EV148" s="27">
        <v>32.341188000000002</v>
      </c>
      <c r="EW148" s="27">
        <v>29.905336999999999</v>
      </c>
      <c r="EX148" s="27">
        <v>28.582091999999999</v>
      </c>
      <c r="EY148" s="27">
        <v>26.697142999999997</v>
      </c>
      <c r="EZ148" s="27">
        <v>26.853772000000003</v>
      </c>
      <c r="FA148" s="27">
        <v>24.666367000000001</v>
      </c>
      <c r="FB148" s="27">
        <v>28.004184999999996</v>
      </c>
      <c r="FC148" s="27">
        <v>30.585863</v>
      </c>
      <c r="FD148" s="27">
        <v>27.591960084659874</v>
      </c>
      <c r="FE148" s="27">
        <v>26.212936673514854</v>
      </c>
      <c r="FF148" s="27">
        <v>24.235624999999999</v>
      </c>
      <c r="FG148" s="28">
        <v>25.835999999999999</v>
      </c>
      <c r="FH148" s="28">
        <v>23.637</v>
      </c>
      <c r="FI148" s="28">
        <v>25.420999999999999</v>
      </c>
      <c r="FJ148" s="28">
        <v>27.345262999999999</v>
      </c>
      <c r="FK148" s="28">
        <v>26.934787</v>
      </c>
      <c r="FL148" s="27">
        <v>40.658973666666668</v>
      </c>
      <c r="FM148" s="27">
        <v>66.34</v>
      </c>
      <c r="FN148" s="27">
        <v>66.650000000000006</v>
      </c>
      <c r="FO148" s="27">
        <v>63.39</v>
      </c>
      <c r="FP148" s="27">
        <v>28.870375231787548</v>
      </c>
      <c r="FQ148" s="27">
        <v>421.79300000000001</v>
      </c>
      <c r="FR148" s="27">
        <v>357.51799999999997</v>
      </c>
      <c r="FS148" s="27">
        <v>531.52300000000002</v>
      </c>
      <c r="FT148" s="27">
        <v>17.286509259259262</v>
      </c>
      <c r="FU148" s="27"/>
    </row>
    <row r="149" spans="1:177" x14ac:dyDescent="0.25">
      <c r="A149" s="15">
        <v>44470</v>
      </c>
      <c r="B149" s="27">
        <v>85.393548387096772</v>
      </c>
      <c r="C149" s="27">
        <v>64.308818181818197</v>
      </c>
      <c r="D149" s="27">
        <v>90.374554064516133</v>
      </c>
      <c r="E149" s="27">
        <v>68.059951546363649</v>
      </c>
      <c r="F149" s="27">
        <v>85.432032258064496</v>
      </c>
      <c r="G149" s="27">
        <v>65.446818181818173</v>
      </c>
      <c r="H149" s="27">
        <v>85.432032258064496</v>
      </c>
      <c r="I149" s="27">
        <v>90.415282699677391</v>
      </c>
      <c r="J149" s="27">
        <v>69.264331086363626</v>
      </c>
      <c r="K149" s="27">
        <v>44.671142857142847</v>
      </c>
      <c r="L149" s="27">
        <v>44.684523809523817</v>
      </c>
      <c r="M149" s="27">
        <v>47.276600000000002</v>
      </c>
      <c r="N149" s="27">
        <v>47.290972083333344</v>
      </c>
      <c r="O149" s="27">
        <v>49.259028815833119</v>
      </c>
      <c r="P149" s="27">
        <v>49.514613446367356</v>
      </c>
      <c r="Q149" s="27">
        <v>84.575000000000003</v>
      </c>
      <c r="R149" s="27">
        <v>87.09248387096774</v>
      </c>
      <c r="S149" s="27">
        <v>199.59193548387094</v>
      </c>
      <c r="T149" s="27">
        <v>209.08064516129031</v>
      </c>
      <c r="U149" s="27">
        <v>83.17512903225807</v>
      </c>
      <c r="V149" s="27">
        <v>217.62582703355721</v>
      </c>
      <c r="W149" s="27">
        <v>242.93006468253969</v>
      </c>
      <c r="X149" s="27">
        <v>204.69140941176479</v>
      </c>
      <c r="Y149" s="27">
        <v>238.80472324675324</v>
      </c>
      <c r="Z149" s="27">
        <v>235.64166254054049</v>
      </c>
      <c r="AA149" s="27">
        <v>192.62505319148931</v>
      </c>
      <c r="AB149" s="27">
        <v>172.27767700000001</v>
      </c>
      <c r="AC149" s="27">
        <v>35.155120376877825</v>
      </c>
      <c r="AD149" s="27">
        <v>11.219377</v>
      </c>
      <c r="AE149" s="27">
        <v>14.185629899999999</v>
      </c>
      <c r="AF149" s="27">
        <v>13.6344481</v>
      </c>
      <c r="AG149" s="27">
        <v>16.774692999999999</v>
      </c>
      <c r="AH149" s="27">
        <v>15.13109</v>
      </c>
      <c r="AI149" s="27">
        <v>13.490594</v>
      </c>
      <c r="AJ149" s="27">
        <v>11.427546</v>
      </c>
      <c r="AK149" s="27">
        <v>14.2368954</v>
      </c>
      <c r="AL149" s="27">
        <v>13.779544999999999</v>
      </c>
      <c r="AM149" s="27">
        <v>16.634877999999997</v>
      </c>
      <c r="AN149" s="27">
        <v>14.988168</v>
      </c>
      <c r="AO149" s="27">
        <v>13.496807999999998</v>
      </c>
      <c r="AP149" s="27">
        <v>13.78</v>
      </c>
      <c r="AQ149" s="27">
        <v>11.221</v>
      </c>
      <c r="AR149" s="27">
        <v>11.43</v>
      </c>
      <c r="AS149" s="27">
        <v>14.188000000000001</v>
      </c>
      <c r="AT149" s="27">
        <v>13.64</v>
      </c>
      <c r="AU149" s="27">
        <v>16.77536926019771</v>
      </c>
      <c r="AV149" s="27">
        <v>15.1341030949326</v>
      </c>
      <c r="AW149" s="27">
        <v>13.491932096328</v>
      </c>
      <c r="AX149" s="27">
        <v>14.24</v>
      </c>
      <c r="AY149" s="27">
        <v>13.78</v>
      </c>
      <c r="AZ149" s="27">
        <v>16.635550754356004</v>
      </c>
      <c r="BA149" s="27">
        <v>14.9914066842169</v>
      </c>
      <c r="BB149" s="27">
        <v>13.500507057349701</v>
      </c>
      <c r="BC149" s="27">
        <v>15.653065999999999</v>
      </c>
      <c r="BD149" s="27">
        <v>28.269919999999999</v>
      </c>
      <c r="BE149" s="27">
        <v>29.299340000000001</v>
      </c>
      <c r="BF149" s="27">
        <v>26.006399999999999</v>
      </c>
      <c r="BG149" s="27">
        <v>28.510719999999999</v>
      </c>
      <c r="BH149" s="27">
        <v>29.02242</v>
      </c>
      <c r="BI149" s="27">
        <v>26.048540000000003</v>
      </c>
      <c r="BJ149" s="27">
        <v>27.679959999999998</v>
      </c>
      <c r="BK149" s="27">
        <v>27.788319999999995</v>
      </c>
      <c r="BL149" s="27">
        <v>28.328499999999998</v>
      </c>
      <c r="BM149" s="27">
        <v>18.144013124744088</v>
      </c>
      <c r="BN149" s="27">
        <v>18.144013124744088</v>
      </c>
      <c r="BO149" s="27">
        <v>18.144013124744088</v>
      </c>
      <c r="BP149" s="27">
        <v>18.144013124744088</v>
      </c>
      <c r="BQ149" s="27">
        <v>17.015796199999997</v>
      </c>
      <c r="BR149" s="27">
        <v>17.214022799999999</v>
      </c>
      <c r="BS149" s="27">
        <v>18.113499299999997</v>
      </c>
      <c r="BT149" s="27">
        <v>14.999042499999998</v>
      </c>
      <c r="BU149" s="27">
        <v>12.592670999999999</v>
      </c>
      <c r="BV149" s="27">
        <v>17.063644</v>
      </c>
      <c r="BW149" s="27">
        <v>18.144013124744088</v>
      </c>
      <c r="BX149" s="27">
        <v>15.047200999999999</v>
      </c>
      <c r="BY149" s="27">
        <v>12.5348808</v>
      </c>
      <c r="BZ149" s="27">
        <v>17.216999999999999</v>
      </c>
      <c r="CA149" s="27">
        <v>18.12</v>
      </c>
      <c r="CB149" s="27">
        <v>15</v>
      </c>
      <c r="CC149" s="27">
        <v>12.595000000000001</v>
      </c>
      <c r="CD149" s="27">
        <v>18.144013124744088</v>
      </c>
      <c r="CE149" s="27">
        <v>18.144013124744088</v>
      </c>
      <c r="CF149" s="27">
        <v>18.144013124744088</v>
      </c>
      <c r="CG149" s="27">
        <v>18.144013124744088</v>
      </c>
      <c r="CH149" s="27">
        <v>17.02</v>
      </c>
      <c r="CI149" s="27">
        <v>17.059999999999999</v>
      </c>
      <c r="CJ149" s="27">
        <v>18.144013124744088</v>
      </c>
      <c r="CK149" s="27">
        <v>15.047200999999999</v>
      </c>
      <c r="CL149" s="27">
        <v>12.53</v>
      </c>
      <c r="CM149" s="27">
        <v>18.144013124744088</v>
      </c>
      <c r="CN149" s="27">
        <v>32.249139999999997</v>
      </c>
      <c r="CO149" s="27">
        <v>32.05048</v>
      </c>
      <c r="CP149" s="27">
        <v>33.465180000000004</v>
      </c>
      <c r="CQ149" s="27">
        <v>34.837739999999997</v>
      </c>
      <c r="CR149" s="27">
        <v>28.70336</v>
      </c>
      <c r="CS149" s="27">
        <v>23.929500000000001</v>
      </c>
      <c r="CT149" s="27">
        <v>35.155120376877825</v>
      </c>
      <c r="CU149" s="27">
        <v>35.155120376877825</v>
      </c>
      <c r="CV149" s="27">
        <v>35.155120376877825</v>
      </c>
      <c r="CW149" s="27">
        <v>35.155120376877825</v>
      </c>
      <c r="CX149" s="27">
        <v>35.155120376877825</v>
      </c>
      <c r="CY149" s="27">
        <v>32.977559999999997</v>
      </c>
      <c r="CZ149" s="27">
        <v>33.296619999999997</v>
      </c>
      <c r="DA149" s="27">
        <v>34.95814</v>
      </c>
      <c r="DB149" s="27">
        <v>28.667239999999996</v>
      </c>
      <c r="DC149" s="27">
        <v>23.893379999999997</v>
      </c>
      <c r="DD149" s="27">
        <v>22.129519999999999</v>
      </c>
      <c r="DE149" s="27">
        <v>21.744239999999998</v>
      </c>
      <c r="DF149" s="27">
        <v>34.128048888888891</v>
      </c>
      <c r="DG149" s="27">
        <v>27.902699999999999</v>
      </c>
      <c r="DH149" s="27">
        <v>28.269919999999999</v>
      </c>
      <c r="DI149" s="27">
        <v>72.114000000000004</v>
      </c>
      <c r="DJ149" s="27">
        <v>30.244714890385833</v>
      </c>
      <c r="DK149" s="27">
        <v>29.34798246411242</v>
      </c>
      <c r="DL149" s="27">
        <v>32.302104646019608</v>
      </c>
      <c r="DM149" s="27">
        <v>30.932136598419071</v>
      </c>
      <c r="DN149" s="27">
        <v>26.806522406807478</v>
      </c>
      <c r="DO149" s="27">
        <v>19.384492400000003</v>
      </c>
      <c r="DP149" s="27">
        <v>21.656103699999999</v>
      </c>
      <c r="DQ149" s="27">
        <v>24.199803794315905</v>
      </c>
      <c r="DR149" s="27">
        <v>23.482298311111116</v>
      </c>
      <c r="DS149" s="27">
        <v>30.73169</v>
      </c>
      <c r="DT149" s="27">
        <v>31.493231000000002</v>
      </c>
      <c r="DU149" s="27">
        <v>29.92154</v>
      </c>
      <c r="DV149" s="27">
        <v>29.92154</v>
      </c>
      <c r="DW149" s="27">
        <v>28.528081999999998</v>
      </c>
      <c r="DX149" s="27">
        <v>28.657705999999997</v>
      </c>
      <c r="DY149" s="27">
        <v>55.527000000000001</v>
      </c>
      <c r="DZ149" s="27">
        <v>26.443296</v>
      </c>
      <c r="EA149" s="27">
        <v>23.902536137400002</v>
      </c>
      <c r="EB149" s="28">
        <v>26.627090000000003</v>
      </c>
      <c r="EC149" s="28">
        <v>26.627090000000003</v>
      </c>
      <c r="ED149" s="28">
        <v>28.099818034130209</v>
      </c>
      <c r="EE149" s="28">
        <v>27.693504671970615</v>
      </c>
      <c r="EF149" s="28">
        <v>30.631660437704699</v>
      </c>
      <c r="EG149" s="28">
        <v>29.88581800547685</v>
      </c>
      <c r="EH149" s="28">
        <v>29.097787361245761</v>
      </c>
      <c r="EI149" s="28">
        <v>29.097787361245761</v>
      </c>
      <c r="EJ149" s="28">
        <v>27.789961324576591</v>
      </c>
      <c r="EK149" s="28">
        <v>25.583580174864302</v>
      </c>
      <c r="EL149" s="27">
        <v>33.291764000000001</v>
      </c>
      <c r="EM149" s="27">
        <v>31.660661999999999</v>
      </c>
      <c r="EN149" s="27">
        <v>31.660661999999999</v>
      </c>
      <c r="EO149" s="27">
        <v>30.526451999999999</v>
      </c>
      <c r="EP149" s="27">
        <v>30.564258999999996</v>
      </c>
      <c r="EQ149" s="27">
        <v>28.258032</v>
      </c>
      <c r="ER149" s="27">
        <v>33.113531000000002</v>
      </c>
      <c r="ES149" s="27">
        <v>31.498631999999997</v>
      </c>
      <c r="ET149" s="27">
        <v>30.315813000000002</v>
      </c>
      <c r="EU149" s="27">
        <v>28.020387999999997</v>
      </c>
      <c r="EV149" s="27">
        <v>36.656586999999995</v>
      </c>
      <c r="EW149" s="27">
        <v>30.931526999999999</v>
      </c>
      <c r="EX149" s="27">
        <v>29.370637999999996</v>
      </c>
      <c r="EY149" s="27">
        <v>29.370637999999996</v>
      </c>
      <c r="EZ149" s="27">
        <v>28.112204999999999</v>
      </c>
      <c r="FA149" s="27">
        <v>25.919399000000002</v>
      </c>
      <c r="FB149" s="27">
        <v>28.004184999999996</v>
      </c>
      <c r="FC149" s="27">
        <v>31.298794999999998</v>
      </c>
      <c r="FD149" s="27">
        <v>29.194602135336297</v>
      </c>
      <c r="FE149" s="27">
        <v>27.735479996127484</v>
      </c>
      <c r="FF149" s="27">
        <v>27.39481</v>
      </c>
      <c r="FG149" s="28">
        <v>27.286000000000001</v>
      </c>
      <c r="FH149" s="28">
        <v>25.102</v>
      </c>
      <c r="FI149" s="28">
        <v>26.619</v>
      </c>
      <c r="FJ149" s="28">
        <v>28.879147</v>
      </c>
      <c r="FK149" s="28">
        <v>28.204022000000002</v>
      </c>
      <c r="FL149" s="27">
        <v>42.54635133333332</v>
      </c>
      <c r="FM149" s="27">
        <v>70.36</v>
      </c>
      <c r="FN149" s="27">
        <v>68.23</v>
      </c>
      <c r="FO149" s="27">
        <v>75.73</v>
      </c>
      <c r="FP149" s="27">
        <v>49.988567907226155</v>
      </c>
      <c r="FQ149" s="27">
        <v>467.06900000000002</v>
      </c>
      <c r="FR149" s="27">
        <v>404.875</v>
      </c>
      <c r="FS149" s="27">
        <v>618.71199999999999</v>
      </c>
      <c r="FT149" s="27">
        <v>23.72043010752688</v>
      </c>
      <c r="FU149" s="27"/>
    </row>
    <row r="150" spans="1:177" x14ac:dyDescent="0.25">
      <c r="A150" s="15">
        <v>44501</v>
      </c>
      <c r="B150" s="27">
        <v>80.493400000000008</v>
      </c>
      <c r="C150" s="27">
        <v>88.814952380952406</v>
      </c>
      <c r="D150" s="27">
        <v>85.188580022000011</v>
      </c>
      <c r="E150" s="27">
        <v>93.995528553333358</v>
      </c>
      <c r="F150" s="27">
        <v>80.111466666666658</v>
      </c>
      <c r="G150" s="27">
        <v>90.231000000000009</v>
      </c>
      <c r="H150" s="27">
        <v>80.111466666666658</v>
      </c>
      <c r="I150" s="27">
        <v>84.78436851733332</v>
      </c>
      <c r="J150" s="27">
        <v>95.494174230000013</v>
      </c>
      <c r="K150" s="27">
        <v>44.671142857142847</v>
      </c>
      <c r="L150" s="27">
        <v>44.684523809523817</v>
      </c>
      <c r="M150" s="27">
        <v>47.276600000000002</v>
      </c>
      <c r="N150" s="27">
        <v>47.290972083333344</v>
      </c>
      <c r="O150" s="27">
        <v>49.259028815833119</v>
      </c>
      <c r="P150" s="27">
        <v>49.514613446367356</v>
      </c>
      <c r="Q150" s="27">
        <v>0</v>
      </c>
      <c r="R150" s="27">
        <v>80.522166666666649</v>
      </c>
      <c r="S150" s="27">
        <v>196.13709999999998</v>
      </c>
      <c r="T150" s="27">
        <v>197.31210000000002</v>
      </c>
      <c r="U150" s="27">
        <v>79.733933333333326</v>
      </c>
      <c r="V150" s="27">
        <v>225.95280531944454</v>
      </c>
      <c r="W150" s="27">
        <v>265.02729484848476</v>
      </c>
      <c r="X150" s="27">
        <v>203.33073243421052</v>
      </c>
      <c r="Y150" s="27">
        <v>268.09685043290034</v>
      </c>
      <c r="Z150" s="27">
        <v>232.71668360946748</v>
      </c>
      <c r="AA150" s="27">
        <v>191.95789953124998</v>
      </c>
      <c r="AB150" s="27">
        <v>172.27767700000001</v>
      </c>
      <c r="AC150" s="27">
        <v>37.421312889097948</v>
      </c>
      <c r="AD150" s="27">
        <v>11.219377</v>
      </c>
      <c r="AE150" s="27">
        <v>14.185629899999999</v>
      </c>
      <c r="AF150" s="27">
        <v>13.6344481</v>
      </c>
      <c r="AG150" s="27">
        <v>16.774692999999999</v>
      </c>
      <c r="AH150" s="27">
        <v>15.13109</v>
      </c>
      <c r="AI150" s="27">
        <v>13.490594</v>
      </c>
      <c r="AJ150" s="27">
        <v>11.427546</v>
      </c>
      <c r="AK150" s="27">
        <v>14.2368954</v>
      </c>
      <c r="AL150" s="27">
        <v>13.779544999999999</v>
      </c>
      <c r="AM150" s="27">
        <v>16.634877999999997</v>
      </c>
      <c r="AN150" s="27">
        <v>14.988168</v>
      </c>
      <c r="AO150" s="27">
        <v>13.496807999999998</v>
      </c>
      <c r="AP150" s="27">
        <v>13.78</v>
      </c>
      <c r="AQ150" s="27">
        <v>11.221</v>
      </c>
      <c r="AR150" s="27">
        <v>11.43</v>
      </c>
      <c r="AS150" s="27">
        <v>14.188000000000001</v>
      </c>
      <c r="AT150" s="27">
        <v>13.64</v>
      </c>
      <c r="AU150" s="27">
        <v>16.77536926019771</v>
      </c>
      <c r="AV150" s="27">
        <v>15.1341030949326</v>
      </c>
      <c r="AW150" s="27">
        <v>13.491932096328</v>
      </c>
      <c r="AX150" s="27">
        <v>14.24</v>
      </c>
      <c r="AY150" s="27">
        <v>13.78</v>
      </c>
      <c r="AZ150" s="27">
        <v>16.635550754356004</v>
      </c>
      <c r="BA150" s="27">
        <v>14.9914066842169</v>
      </c>
      <c r="BB150" s="27">
        <v>13.500507057349701</v>
      </c>
      <c r="BC150" s="27">
        <v>15.653065999999999</v>
      </c>
      <c r="BD150" s="27">
        <v>28.269919999999999</v>
      </c>
      <c r="BE150" s="27">
        <v>29.299340000000001</v>
      </c>
      <c r="BF150" s="27">
        <v>26.006399999999999</v>
      </c>
      <c r="BG150" s="27">
        <v>28.510719999999999</v>
      </c>
      <c r="BH150" s="27">
        <v>29.02242</v>
      </c>
      <c r="BI150" s="27">
        <v>26.048540000000003</v>
      </c>
      <c r="BJ150" s="27">
        <v>27.679959999999998</v>
      </c>
      <c r="BK150" s="27">
        <v>27.788319999999995</v>
      </c>
      <c r="BL150" s="27">
        <v>29.814</v>
      </c>
      <c r="BM150" s="27">
        <v>19.313624442928127</v>
      </c>
      <c r="BN150" s="27">
        <v>19.313624442928127</v>
      </c>
      <c r="BO150" s="27">
        <v>19.313624442928127</v>
      </c>
      <c r="BP150" s="27">
        <v>19.313624442928127</v>
      </c>
      <c r="BQ150" s="27">
        <v>17.015796199999997</v>
      </c>
      <c r="BR150" s="27">
        <v>17.214022799999999</v>
      </c>
      <c r="BS150" s="27">
        <v>18.113499299999997</v>
      </c>
      <c r="BT150" s="27">
        <v>14.999042499999998</v>
      </c>
      <c r="BU150" s="27">
        <v>12.592670999999999</v>
      </c>
      <c r="BV150" s="27">
        <v>17.063644</v>
      </c>
      <c r="BW150" s="27">
        <v>18.144013124744088</v>
      </c>
      <c r="BX150" s="27">
        <v>15.047200999999999</v>
      </c>
      <c r="BY150" s="27">
        <v>12.5348808</v>
      </c>
      <c r="BZ150" s="27">
        <v>17.216999999999999</v>
      </c>
      <c r="CA150" s="27">
        <v>18.12</v>
      </c>
      <c r="CB150" s="27">
        <v>15</v>
      </c>
      <c r="CC150" s="27">
        <v>12.595000000000001</v>
      </c>
      <c r="CD150" s="27">
        <v>19.313624442928127</v>
      </c>
      <c r="CE150" s="27">
        <v>19.313624442928127</v>
      </c>
      <c r="CF150" s="27">
        <v>19.313624442928127</v>
      </c>
      <c r="CG150" s="27">
        <v>19.313624442928127</v>
      </c>
      <c r="CH150" s="27">
        <v>17.02</v>
      </c>
      <c r="CI150" s="27">
        <v>17.059999999999999</v>
      </c>
      <c r="CJ150" s="27">
        <v>18.144013124744088</v>
      </c>
      <c r="CK150" s="27">
        <v>15.047200999999999</v>
      </c>
      <c r="CL150" s="27">
        <v>12.53</v>
      </c>
      <c r="CM150" s="27">
        <v>19.313624442928127</v>
      </c>
      <c r="CN150" s="27">
        <v>32.249139999999997</v>
      </c>
      <c r="CO150" s="27">
        <v>32.05048</v>
      </c>
      <c r="CP150" s="27">
        <v>33.465180000000004</v>
      </c>
      <c r="CQ150" s="27">
        <v>34.837739999999997</v>
      </c>
      <c r="CR150" s="27">
        <v>28.70336</v>
      </c>
      <c r="CS150" s="27">
        <v>23.929500000000001</v>
      </c>
      <c r="CT150" s="27">
        <v>37.421312889097948</v>
      </c>
      <c r="CU150" s="27">
        <v>37.421312889097948</v>
      </c>
      <c r="CV150" s="27">
        <v>37.421312889097948</v>
      </c>
      <c r="CW150" s="27">
        <v>37.421312889097948</v>
      </c>
      <c r="CX150" s="27">
        <v>37.421312889097948</v>
      </c>
      <c r="CY150" s="27">
        <v>32.977559999999997</v>
      </c>
      <c r="CZ150" s="27">
        <v>33.296619999999997</v>
      </c>
      <c r="DA150" s="27">
        <v>34.95814</v>
      </c>
      <c r="DB150" s="27">
        <v>28.667239999999996</v>
      </c>
      <c r="DC150" s="27">
        <v>23.893379999999997</v>
      </c>
      <c r="DD150" s="27">
        <v>22.129519999999999</v>
      </c>
      <c r="DE150" s="27">
        <v>21.744239999999998</v>
      </c>
      <c r="DF150" s="27">
        <v>34.128048888888891</v>
      </c>
      <c r="DG150" s="27">
        <v>27.902699999999999</v>
      </c>
      <c r="DH150" s="27">
        <v>28.269919999999999</v>
      </c>
      <c r="DI150" s="27">
        <v>71.352000000000004</v>
      </c>
      <c r="DJ150" s="27">
        <v>32.194369611633917</v>
      </c>
      <c r="DK150" s="27">
        <v>30.90477349142585</v>
      </c>
      <c r="DL150" s="27">
        <v>33.794904558766355</v>
      </c>
      <c r="DM150" s="27">
        <v>32.495113817113726</v>
      </c>
      <c r="DN150" s="27">
        <v>28.447186680057015</v>
      </c>
      <c r="DO150" s="27">
        <v>20.280321600000001</v>
      </c>
      <c r="DP150" s="27">
        <v>22.750370066666665</v>
      </c>
      <c r="DQ150" s="27">
        <v>25.759787477146503</v>
      </c>
      <c r="DR150" s="27">
        <v>24.72793866666667</v>
      </c>
      <c r="DS150" s="27">
        <v>32.746262999999999</v>
      </c>
      <c r="DT150" s="27">
        <v>33.491600999999996</v>
      </c>
      <c r="DU150" s="27">
        <v>31.558042999999998</v>
      </c>
      <c r="DV150" s="27">
        <v>29.92154</v>
      </c>
      <c r="DW150" s="27">
        <v>29.92154</v>
      </c>
      <c r="DX150" s="27">
        <v>30.180788</v>
      </c>
      <c r="DY150" s="27">
        <v>58.478000000000002</v>
      </c>
      <c r="DZ150" s="27">
        <v>28.009585999999999</v>
      </c>
      <c r="EA150" s="27">
        <v>23.902536137400002</v>
      </c>
      <c r="EB150" s="28">
        <v>26.627090000000003</v>
      </c>
      <c r="EC150" s="28">
        <v>26.627090000000003</v>
      </c>
      <c r="ED150" s="28">
        <v>29.698603263303323</v>
      </c>
      <c r="EE150" s="28">
        <v>29.097810891993838</v>
      </c>
      <c r="EF150" s="28">
        <v>32.55799983827508</v>
      </c>
      <c r="EG150" s="28">
        <v>31.884037073852838</v>
      </c>
      <c r="EH150" s="28">
        <v>30.72478919761657</v>
      </c>
      <c r="EI150" s="28">
        <v>29.097787361245761</v>
      </c>
      <c r="EJ150" s="28">
        <v>29.314990343784238</v>
      </c>
      <c r="EK150" s="28">
        <v>27.141680895781576</v>
      </c>
      <c r="EL150" s="27">
        <v>35.144306999999998</v>
      </c>
      <c r="EM150" s="27">
        <v>33.172941999999999</v>
      </c>
      <c r="EN150" s="27">
        <v>31.660661999999999</v>
      </c>
      <c r="EO150" s="27">
        <v>31.660661999999999</v>
      </c>
      <c r="EP150" s="27">
        <v>32.065736999999999</v>
      </c>
      <c r="EQ150" s="27">
        <v>29.808119000000001</v>
      </c>
      <c r="ER150" s="27">
        <v>35.079495000000001</v>
      </c>
      <c r="ES150" s="27">
        <v>33.081125</v>
      </c>
      <c r="ET150" s="27">
        <v>31.822692</v>
      </c>
      <c r="EU150" s="27">
        <v>29.592078999999998</v>
      </c>
      <c r="EV150" s="27">
        <v>35.657401999999998</v>
      </c>
      <c r="EW150" s="27">
        <v>32.897491000000002</v>
      </c>
      <c r="EX150" s="27">
        <v>31.001740000000002</v>
      </c>
      <c r="EY150" s="27">
        <v>29.370637999999996</v>
      </c>
      <c r="EZ150" s="27">
        <v>29.635286999999998</v>
      </c>
      <c r="FA150" s="27">
        <v>27.480287999999998</v>
      </c>
      <c r="FB150" s="27">
        <v>29.370637999999996</v>
      </c>
      <c r="FC150" s="27">
        <v>32.832678999999999</v>
      </c>
      <c r="FD150" s="27">
        <v>31.093401440721959</v>
      </c>
      <c r="FE150" s="27">
        <v>29.539378878086957</v>
      </c>
      <c r="FF150" s="27">
        <v>27.39481</v>
      </c>
      <c r="FG150" s="28">
        <v>29</v>
      </c>
      <c r="FH150" s="28">
        <v>26.928999999999998</v>
      </c>
      <c r="FI150" s="28">
        <v>28.045000000000002</v>
      </c>
      <c r="FJ150" s="28">
        <v>30.693883</v>
      </c>
      <c r="FK150" s="28">
        <v>29.721702999999998</v>
      </c>
      <c r="FL150" s="27">
        <v>44.734046000000006</v>
      </c>
      <c r="FM150" s="27">
        <v>78.98</v>
      </c>
      <c r="FN150" s="27">
        <v>71.64</v>
      </c>
      <c r="FO150" s="27">
        <v>93.23</v>
      </c>
      <c r="FP150" s="27">
        <v>49.988567907226155</v>
      </c>
      <c r="FQ150" s="27">
        <v>458.67500000000001</v>
      </c>
      <c r="FR150" s="27">
        <v>376.55</v>
      </c>
      <c r="FS150" s="27">
        <v>595.45899999999995</v>
      </c>
      <c r="FT150" s="27">
        <v>22.35927777777778</v>
      </c>
      <c r="FU150" s="27"/>
    </row>
    <row r="151" spans="1:177" x14ac:dyDescent="0.25">
      <c r="A151" s="15">
        <v>44531</v>
      </c>
      <c r="B151" s="27">
        <v>113.41935483870968</v>
      </c>
      <c r="C151" s="27">
        <v>81.991136363636372</v>
      </c>
      <c r="D151" s="27">
        <v>120.03510580645161</v>
      </c>
      <c r="E151" s="27">
        <v>86.773679347727281</v>
      </c>
      <c r="F151" s="27">
        <v>110.54612903225807</v>
      </c>
      <c r="G151" s="27">
        <v>82.68368181818181</v>
      </c>
      <c r="H151" s="27">
        <v>110.54612903225807</v>
      </c>
      <c r="I151" s="27">
        <v>116.99428473870968</v>
      </c>
      <c r="J151" s="27">
        <v>87.506620978636349</v>
      </c>
      <c r="K151" s="27">
        <v>44.671142857142847</v>
      </c>
      <c r="L151" s="27">
        <v>44.684523809523817</v>
      </c>
      <c r="M151" s="27">
        <v>47.276600000000002</v>
      </c>
      <c r="N151" s="27">
        <v>47.290972083333344</v>
      </c>
      <c r="O151" s="27">
        <v>49.259028815833119</v>
      </c>
      <c r="P151" s="27">
        <v>49.514613446367356</v>
      </c>
      <c r="Q151" s="27">
        <v>0</v>
      </c>
      <c r="R151" s="27">
        <v>112.113064516129</v>
      </c>
      <c r="S151" s="27">
        <v>271.2322903225807</v>
      </c>
      <c r="T151" s="27">
        <v>273.57461290322573</v>
      </c>
      <c r="U151" s="27">
        <v>110.36464516129034</v>
      </c>
      <c r="V151" s="27">
        <v>281.2415493413979</v>
      </c>
      <c r="W151" s="27">
        <v>326.12937003623199</v>
      </c>
      <c r="X151" s="27">
        <v>254.76924482905991</v>
      </c>
      <c r="Y151" s="27">
        <v>327.50334669421494</v>
      </c>
      <c r="Z151" s="27">
        <v>295.6475137341771</v>
      </c>
      <c r="AA151" s="27">
        <v>242.08021988372096</v>
      </c>
      <c r="AB151" s="27">
        <v>172.27767700000001</v>
      </c>
      <c r="AC151" s="27">
        <v>38.923624091491668</v>
      </c>
      <c r="AD151" s="27">
        <v>11.219377</v>
      </c>
      <c r="AE151" s="27">
        <v>14.185629899999999</v>
      </c>
      <c r="AF151" s="27">
        <v>13.6344481</v>
      </c>
      <c r="AG151" s="27">
        <v>16.774692999999999</v>
      </c>
      <c r="AH151" s="27">
        <v>15.13109</v>
      </c>
      <c r="AI151" s="27">
        <v>13.490594</v>
      </c>
      <c r="AJ151" s="27">
        <v>11.427546</v>
      </c>
      <c r="AK151" s="27">
        <v>14.2368954</v>
      </c>
      <c r="AL151" s="27">
        <v>13.779544999999999</v>
      </c>
      <c r="AM151" s="27">
        <v>16.634877999999997</v>
      </c>
      <c r="AN151" s="27">
        <v>14.988168</v>
      </c>
      <c r="AO151" s="27">
        <v>13.496807999999998</v>
      </c>
      <c r="AP151" s="27">
        <v>13.78</v>
      </c>
      <c r="AQ151" s="27">
        <v>11.221</v>
      </c>
      <c r="AR151" s="27">
        <v>11.43</v>
      </c>
      <c r="AS151" s="27">
        <v>14.188000000000001</v>
      </c>
      <c r="AT151" s="27">
        <v>13.64</v>
      </c>
      <c r="AU151" s="27">
        <v>16.77536926019771</v>
      </c>
      <c r="AV151" s="27">
        <v>15.1341030949326</v>
      </c>
      <c r="AW151" s="27">
        <v>13.491932096328</v>
      </c>
      <c r="AX151" s="27">
        <v>14.24</v>
      </c>
      <c r="AY151" s="27">
        <v>13.78</v>
      </c>
      <c r="AZ151" s="27">
        <v>16.635550754356004</v>
      </c>
      <c r="BA151" s="27">
        <v>14.9914066842169</v>
      </c>
      <c r="BB151" s="27">
        <v>13.500507057349701</v>
      </c>
      <c r="BC151" s="27">
        <v>15.653065999999999</v>
      </c>
      <c r="BD151" s="27">
        <v>28.269919999999999</v>
      </c>
      <c r="BE151" s="27">
        <v>29.299340000000001</v>
      </c>
      <c r="BF151" s="27">
        <v>26.006399999999999</v>
      </c>
      <c r="BG151" s="27">
        <v>28.510719999999999</v>
      </c>
      <c r="BH151" s="27">
        <v>29.02242</v>
      </c>
      <c r="BI151" s="27">
        <v>26.048540000000003</v>
      </c>
      <c r="BJ151" s="27">
        <v>27.679959999999998</v>
      </c>
      <c r="BK151" s="27">
        <v>27.788319999999995</v>
      </c>
      <c r="BL151" s="27">
        <v>30.890273476956995</v>
      </c>
      <c r="BM151" s="27">
        <v>20.088986719645284</v>
      </c>
      <c r="BN151" s="27">
        <v>20.088986719645284</v>
      </c>
      <c r="BO151" s="27">
        <v>20.088986719645284</v>
      </c>
      <c r="BP151" s="27">
        <v>20.088986719645284</v>
      </c>
      <c r="BQ151" s="27">
        <v>17.015796199999997</v>
      </c>
      <c r="BR151" s="27">
        <v>17.214022799999999</v>
      </c>
      <c r="BS151" s="27">
        <v>18.113499299999997</v>
      </c>
      <c r="BT151" s="27">
        <v>14.999042499999998</v>
      </c>
      <c r="BU151" s="27">
        <v>12.592670999999999</v>
      </c>
      <c r="BV151" s="27">
        <v>17.063644</v>
      </c>
      <c r="BW151" s="27">
        <v>18.144013124744088</v>
      </c>
      <c r="BX151" s="27">
        <v>15.047200999999999</v>
      </c>
      <c r="BY151" s="27">
        <v>12.5348808</v>
      </c>
      <c r="BZ151" s="27">
        <v>17.216999999999999</v>
      </c>
      <c r="CA151" s="27">
        <v>18.12</v>
      </c>
      <c r="CB151" s="27">
        <v>15</v>
      </c>
      <c r="CC151" s="27">
        <v>12.595000000000001</v>
      </c>
      <c r="CD151" s="27">
        <v>20.088986719645284</v>
      </c>
      <c r="CE151" s="27">
        <v>20.088986719645284</v>
      </c>
      <c r="CF151" s="27">
        <v>20.088986719645284</v>
      </c>
      <c r="CG151" s="27">
        <v>20.088986719645284</v>
      </c>
      <c r="CH151" s="27">
        <v>17.02</v>
      </c>
      <c r="CI151" s="27">
        <v>17.059999999999999</v>
      </c>
      <c r="CJ151" s="27">
        <v>18.144013124744088</v>
      </c>
      <c r="CK151" s="27">
        <v>15.047200999999999</v>
      </c>
      <c r="CL151" s="27">
        <v>12.53</v>
      </c>
      <c r="CM151" s="27">
        <v>20.088986719645284</v>
      </c>
      <c r="CN151" s="27">
        <v>32.249139999999997</v>
      </c>
      <c r="CO151" s="27">
        <v>32.05048</v>
      </c>
      <c r="CP151" s="27">
        <v>33.465180000000004</v>
      </c>
      <c r="CQ151" s="27">
        <v>34.837739999999997</v>
      </c>
      <c r="CR151" s="27">
        <v>28.70336</v>
      </c>
      <c r="CS151" s="27">
        <v>23.929500000000001</v>
      </c>
      <c r="CT151" s="27">
        <v>38.923624091491668</v>
      </c>
      <c r="CU151" s="27">
        <v>38.923624091491668</v>
      </c>
      <c r="CV151" s="27">
        <v>38.923624091491668</v>
      </c>
      <c r="CW151" s="27">
        <v>38.923624091491668</v>
      </c>
      <c r="CX151" s="27">
        <v>38.923624091491668</v>
      </c>
      <c r="CY151" s="27">
        <v>32.977559999999997</v>
      </c>
      <c r="CZ151" s="27">
        <v>33.296619999999997</v>
      </c>
      <c r="DA151" s="27">
        <v>34.95814</v>
      </c>
      <c r="DB151" s="27">
        <v>28.667239999999996</v>
      </c>
      <c r="DC151" s="27">
        <v>23.893379999999997</v>
      </c>
      <c r="DD151" s="27">
        <v>22.129519999999999</v>
      </c>
      <c r="DE151" s="27">
        <v>21.744239999999998</v>
      </c>
      <c r="DF151" s="27">
        <v>34.128048888888891</v>
      </c>
      <c r="DG151" s="27">
        <v>27.902699999999999</v>
      </c>
      <c r="DH151" s="27">
        <v>28.269919999999999</v>
      </c>
      <c r="DI151" s="27">
        <v>65.549000000000007</v>
      </c>
      <c r="DJ151" s="27">
        <v>33.486840623137425</v>
      </c>
      <c r="DK151" s="27">
        <v>32.05108914085784</v>
      </c>
      <c r="DL151" s="27">
        <v>35.728276389788775</v>
      </c>
      <c r="DM151" s="27">
        <v>33.768490960217697</v>
      </c>
      <c r="DN151" s="27">
        <v>29.971234052524732</v>
      </c>
      <c r="DO151" s="27">
        <v>21.440538</v>
      </c>
      <c r="DP151" s="27">
        <v>23.641882600000002</v>
      </c>
      <c r="DQ151" s="27">
        <v>26.793936583910554</v>
      </c>
      <c r="DR151" s="27">
        <v>25.645144000000005</v>
      </c>
      <c r="DS151" s="27">
        <v>34.107315</v>
      </c>
      <c r="DT151" s="27">
        <v>35.322539999999996</v>
      </c>
      <c r="DU151" s="27">
        <v>32.886689000000004</v>
      </c>
      <c r="DV151" s="27">
        <v>29.92154</v>
      </c>
      <c r="DW151" s="27">
        <v>29.92154</v>
      </c>
      <c r="DX151" s="27">
        <v>31.201577</v>
      </c>
      <c r="DY151" s="27">
        <v>60.456000000000003</v>
      </c>
      <c r="DZ151" s="27">
        <v>29.370637999999996</v>
      </c>
      <c r="EA151" s="27">
        <v>23.902536137400002</v>
      </c>
      <c r="EB151" s="28">
        <v>26.627090000000003</v>
      </c>
      <c r="EC151" s="28">
        <v>26.627090000000003</v>
      </c>
      <c r="ED151" s="28">
        <v>29.698603263303323</v>
      </c>
      <c r="EE151" s="28">
        <v>29.097810891993838</v>
      </c>
      <c r="EF151" s="28">
        <v>34.494466257735994</v>
      </c>
      <c r="EG151" s="28">
        <v>33.277952250056323</v>
      </c>
      <c r="EH151" s="28">
        <v>32.086866918055414</v>
      </c>
      <c r="EI151" s="28">
        <v>29.097787361245761</v>
      </c>
      <c r="EJ151" s="28">
        <v>30.370383291374782</v>
      </c>
      <c r="EK151" s="28">
        <v>28.528226622371477</v>
      </c>
      <c r="EL151" s="27">
        <v>37.191285999999998</v>
      </c>
      <c r="EM151" s="27">
        <v>34.62041</v>
      </c>
      <c r="EN151" s="27">
        <v>31.660661999999999</v>
      </c>
      <c r="EO151" s="27">
        <v>31.660661999999999</v>
      </c>
      <c r="EP151" s="27">
        <v>33.037917</v>
      </c>
      <c r="EQ151" s="27">
        <v>31.206977999999996</v>
      </c>
      <c r="ER151" s="27">
        <v>36.813215999999997</v>
      </c>
      <c r="ES151" s="27">
        <v>34.382765999999997</v>
      </c>
      <c r="ET151" s="27">
        <v>32.78407</v>
      </c>
      <c r="EU151" s="27">
        <v>30.942329000000001</v>
      </c>
      <c r="EV151" s="27">
        <v>34.004696000000003</v>
      </c>
      <c r="EW151" s="27">
        <v>34.885058999999998</v>
      </c>
      <c r="EX151" s="27">
        <v>32.395198000000001</v>
      </c>
      <c r="EY151" s="27">
        <v>29.370637999999996</v>
      </c>
      <c r="EZ151" s="27">
        <v>30.683080999999998</v>
      </c>
      <c r="FA151" s="27">
        <v>28.862943999999999</v>
      </c>
      <c r="FB151" s="27">
        <v>29.370637999999996</v>
      </c>
      <c r="FC151" s="27">
        <v>34.193731</v>
      </c>
      <c r="FD151" s="27">
        <v>32.278502599789469</v>
      </c>
      <c r="FE151" s="27">
        <v>30.665249658525518</v>
      </c>
      <c r="FF151" s="27">
        <v>27.39481</v>
      </c>
      <c r="FG151" s="28">
        <v>30.076000000000001</v>
      </c>
      <c r="FH151" s="28">
        <v>28.41</v>
      </c>
      <c r="FI151" s="28">
        <v>29.01</v>
      </c>
      <c r="FJ151" s="28">
        <v>31.833493999999998</v>
      </c>
      <c r="FK151" s="28">
        <v>30.753294</v>
      </c>
      <c r="FL151" s="27">
        <v>46.248659999999987</v>
      </c>
      <c r="FM151" s="27">
        <v>73.349999999999994</v>
      </c>
      <c r="FN151" s="27">
        <v>74.5</v>
      </c>
      <c r="FO151" s="27">
        <v>83.37</v>
      </c>
      <c r="FP151" s="27">
        <v>49.988567907226155</v>
      </c>
      <c r="FQ151" s="27">
        <v>435.28399999999999</v>
      </c>
      <c r="FR151" s="27">
        <v>359.488</v>
      </c>
      <c r="FS151" s="27">
        <v>571.03700000000003</v>
      </c>
      <c r="FT151" s="27">
        <v>31.50537634408602</v>
      </c>
      <c r="FU151" s="27"/>
    </row>
    <row r="152" spans="1:177" x14ac:dyDescent="0.25">
      <c r="A152" s="24">
        <v>44562</v>
      </c>
      <c r="B152" s="27">
        <v>86.020580645161289</v>
      </c>
      <c r="C152" s="27">
        <v>114.28938095238097</v>
      </c>
      <c r="D152" s="27">
        <v>91.038161114193542</v>
      </c>
      <c r="E152" s="27">
        <v>120.95588054333335</v>
      </c>
      <c r="F152" s="27">
        <v>81.86</v>
      </c>
      <c r="G152" s="27">
        <v>113.05723809523811</v>
      </c>
      <c r="H152" s="27">
        <v>81.86</v>
      </c>
      <c r="I152" s="27">
        <v>86.6348938</v>
      </c>
      <c r="J152" s="27">
        <v>119.65186679333334</v>
      </c>
      <c r="K152" s="27">
        <v>80.189999999999984</v>
      </c>
      <c r="L152" s="27">
        <v>80.162500000000009</v>
      </c>
      <c r="M152" s="27">
        <v>84.867500000000007</v>
      </c>
      <c r="N152" s="27">
        <v>84.838378625000004</v>
      </c>
      <c r="O152" s="27">
        <v>86.849928815833124</v>
      </c>
      <c r="P152" s="27">
        <v>87.105513446367354</v>
      </c>
      <c r="Q152" s="27">
        <v>0</v>
      </c>
      <c r="R152" s="27">
        <v>84.404548387096767</v>
      </c>
      <c r="S152" s="27">
        <v>191.05203225806451</v>
      </c>
      <c r="T152" s="27">
        <v>196.0471935483871</v>
      </c>
      <c r="U152" s="27">
        <v>80.419903225806465</v>
      </c>
      <c r="V152" s="27">
        <v>224.50069303763459</v>
      </c>
      <c r="W152" s="27">
        <v>258.48498361111115</v>
      </c>
      <c r="X152" s="27">
        <v>207.09410518292697</v>
      </c>
      <c r="Y152" s="27">
        <v>257.19104027272732</v>
      </c>
      <c r="Z152" s="27">
        <v>242.35131073170734</v>
      </c>
      <c r="AA152" s="27">
        <v>196.39131055555549</v>
      </c>
      <c r="AB152" s="27">
        <v>300.44928064086099</v>
      </c>
      <c r="AC152" s="27">
        <v>39.387543637367557</v>
      </c>
      <c r="AD152" s="27">
        <v>11.219377</v>
      </c>
      <c r="AE152" s="27">
        <v>14.185629899999999</v>
      </c>
      <c r="AF152" s="27">
        <v>13.6344481</v>
      </c>
      <c r="AG152" s="27">
        <v>16.774692999999999</v>
      </c>
      <c r="AH152" s="27">
        <v>15.13109</v>
      </c>
      <c r="AI152" s="27">
        <v>13.490594</v>
      </c>
      <c r="AJ152" s="27">
        <v>11.427546</v>
      </c>
      <c r="AK152" s="27">
        <v>14.2368954</v>
      </c>
      <c r="AL152" s="27">
        <v>13.779544999999999</v>
      </c>
      <c r="AM152" s="27">
        <v>16.634877999999997</v>
      </c>
      <c r="AN152" s="27">
        <v>14.988168</v>
      </c>
      <c r="AO152" s="27">
        <v>13.496807999999998</v>
      </c>
      <c r="AP152" s="27">
        <v>13.78</v>
      </c>
      <c r="AQ152" s="27">
        <v>11.221</v>
      </c>
      <c r="AR152" s="27">
        <v>11.43</v>
      </c>
      <c r="AS152" s="27">
        <v>14.188000000000001</v>
      </c>
      <c r="AT152" s="27">
        <v>13.64</v>
      </c>
      <c r="AU152" s="27">
        <v>16.77536926019771</v>
      </c>
      <c r="AV152" s="27">
        <v>15.1341030949326</v>
      </c>
      <c r="AW152" s="27">
        <v>13.491932096328</v>
      </c>
      <c r="AX152" s="27">
        <v>14.24</v>
      </c>
      <c r="AY152" s="27">
        <v>13.78</v>
      </c>
      <c r="AZ152" s="27">
        <v>16.635550754356004</v>
      </c>
      <c r="BA152" s="27">
        <v>14.9914066842169</v>
      </c>
      <c r="BB152" s="27">
        <v>13.500507057349701</v>
      </c>
      <c r="BC152" s="27">
        <v>15.653065999999999</v>
      </c>
      <c r="BD152" s="27">
        <v>28.269919999999999</v>
      </c>
      <c r="BE152" s="27">
        <v>29.299340000000001</v>
      </c>
      <c r="BF152" s="27">
        <v>26.006399999999999</v>
      </c>
      <c r="BG152" s="27">
        <v>28.510719999999999</v>
      </c>
      <c r="BH152" s="27">
        <v>29.02242</v>
      </c>
      <c r="BI152" s="27">
        <v>26.048540000000003</v>
      </c>
      <c r="BJ152" s="27">
        <v>27.679959999999998</v>
      </c>
      <c r="BK152" s="27">
        <v>27.788319999999995</v>
      </c>
      <c r="BL152" s="27">
        <v>31.5</v>
      </c>
      <c r="BM152" s="27">
        <v>20.328421608189533</v>
      </c>
      <c r="BN152" s="27">
        <v>20.328421608189533</v>
      </c>
      <c r="BO152" s="27">
        <v>20.328421608189533</v>
      </c>
      <c r="BP152" s="27">
        <v>20.328421608189533</v>
      </c>
      <c r="BQ152" s="27">
        <v>17.015796199999997</v>
      </c>
      <c r="BR152" s="27">
        <v>17.214022799999999</v>
      </c>
      <c r="BS152" s="27">
        <v>18.113499299999997</v>
      </c>
      <c r="BT152" s="27">
        <v>14.999042499999998</v>
      </c>
      <c r="BU152" s="27">
        <v>12.592670999999999</v>
      </c>
      <c r="BV152" s="27">
        <v>17.063644</v>
      </c>
      <c r="BW152" s="27">
        <v>18.723403399999999</v>
      </c>
      <c r="BX152" s="27">
        <v>15.047200999999999</v>
      </c>
      <c r="BY152" s="27">
        <v>12.5348808</v>
      </c>
      <c r="BZ152" s="27">
        <v>17.216999999999999</v>
      </c>
      <c r="CA152" s="27">
        <v>18.12</v>
      </c>
      <c r="CB152" s="27">
        <v>15</v>
      </c>
      <c r="CC152" s="27">
        <v>12.595000000000001</v>
      </c>
      <c r="CD152" s="27">
        <v>20.328421608189533</v>
      </c>
      <c r="CE152" s="27">
        <v>20.328421608189533</v>
      </c>
      <c r="CF152" s="27">
        <v>20.328421608189533</v>
      </c>
      <c r="CG152" s="27">
        <v>20.328421608189533</v>
      </c>
      <c r="CH152" s="27">
        <v>17.02</v>
      </c>
      <c r="CI152" s="27">
        <v>17.059999999999999</v>
      </c>
      <c r="CJ152" s="27">
        <v>18.723403399999999</v>
      </c>
      <c r="CK152" s="27">
        <v>15.047200999999999</v>
      </c>
      <c r="CL152" s="27">
        <v>12.53</v>
      </c>
      <c r="CM152" s="27">
        <v>20.328421608189533</v>
      </c>
      <c r="CN152" s="27">
        <v>32.249139999999997</v>
      </c>
      <c r="CO152" s="27">
        <v>32.05048</v>
      </c>
      <c r="CP152" s="27">
        <v>33.465180000000004</v>
      </c>
      <c r="CQ152" s="27">
        <v>34.837739999999997</v>
      </c>
      <c r="CR152" s="27">
        <v>28.70336</v>
      </c>
      <c r="CS152" s="27">
        <v>23.929500000000001</v>
      </c>
      <c r="CT152" s="27">
        <v>39.387543637367557</v>
      </c>
      <c r="CU152" s="27">
        <v>39.387543637367557</v>
      </c>
      <c r="CV152" s="27">
        <v>39.387543637367557</v>
      </c>
      <c r="CW152" s="27">
        <v>39.387543637367557</v>
      </c>
      <c r="CX152" s="27">
        <v>39.387543637367557</v>
      </c>
      <c r="CY152" s="27">
        <v>32.977559999999997</v>
      </c>
      <c r="CZ152" s="27">
        <v>33.296619999999997</v>
      </c>
      <c r="DA152" s="27">
        <v>34.95814</v>
      </c>
      <c r="DB152" s="27">
        <v>28.667239999999996</v>
      </c>
      <c r="DC152" s="27">
        <v>23.893379999999997</v>
      </c>
      <c r="DD152" s="27">
        <v>22.129519999999999</v>
      </c>
      <c r="DE152" s="27">
        <v>21.744239999999998</v>
      </c>
      <c r="DF152" s="27">
        <v>37.943658666666664</v>
      </c>
      <c r="DG152" s="27">
        <v>27.902699999999999</v>
      </c>
      <c r="DH152" s="27">
        <v>28.269919999999999</v>
      </c>
      <c r="DI152" s="27">
        <v>77.085999999999999</v>
      </c>
      <c r="DJ152" s="27">
        <v>33.885960701426846</v>
      </c>
      <c r="DK152" s="27">
        <v>32.649394552863086</v>
      </c>
      <c r="DL152" s="27">
        <v>36.08391046175111</v>
      </c>
      <c r="DM152" s="27">
        <v>34.193007553885359</v>
      </c>
      <c r="DN152" s="27">
        <v>31.03196446352209</v>
      </c>
      <c r="DO152" s="27">
        <v>21.653954000000002</v>
      </c>
      <c r="DP152" s="27">
        <v>23.939093733333333</v>
      </c>
      <c r="DQ152" s="27">
        <v>27.11328585269953</v>
      </c>
      <c r="DR152" s="27">
        <v>26.123868088888894</v>
      </c>
      <c r="DS152" s="27">
        <v>34.479984000000002</v>
      </c>
      <c r="DT152" s="27">
        <v>35.738416999999998</v>
      </c>
      <c r="DU152" s="27">
        <v>33.615823999999996</v>
      </c>
      <c r="DV152" s="27">
        <v>33.615823999999996</v>
      </c>
      <c r="DW152" s="27">
        <v>32.886689000000004</v>
      </c>
      <c r="DX152" s="27">
        <v>31.860498999999997</v>
      </c>
      <c r="DY152" s="27">
        <v>61.732999999999997</v>
      </c>
      <c r="DZ152" s="27">
        <v>30.429234000000001</v>
      </c>
      <c r="EA152" s="27">
        <v>27.270506528999999</v>
      </c>
      <c r="EB152" s="28">
        <v>30.468689999999999</v>
      </c>
      <c r="EC152" s="28">
        <v>30.468689999999999</v>
      </c>
      <c r="ED152" s="28">
        <v>32.972214017630165</v>
      </c>
      <c r="EE152" s="28">
        <v>32.086869213809599</v>
      </c>
      <c r="EF152" s="28">
        <v>35.012498898497626</v>
      </c>
      <c r="EG152" s="28">
        <v>33.662800109848881</v>
      </c>
      <c r="EH152" s="28">
        <v>32.822079668101154</v>
      </c>
      <c r="EI152" s="28">
        <v>32.822079668101154</v>
      </c>
      <c r="EJ152" s="28">
        <v>31.069357873663048</v>
      </c>
      <c r="EK152" s="28">
        <v>29.595595718056842</v>
      </c>
      <c r="EL152" s="27">
        <v>37.563955</v>
      </c>
      <c r="EM152" s="27">
        <v>35.43056</v>
      </c>
      <c r="EN152" s="27">
        <v>35.43056</v>
      </c>
      <c r="EO152" s="27">
        <v>34.62041</v>
      </c>
      <c r="EP152" s="27">
        <v>33.626626000000002</v>
      </c>
      <c r="EQ152" s="27">
        <v>32.314183</v>
      </c>
      <c r="ER152" s="27">
        <v>37.034657000000003</v>
      </c>
      <c r="ES152" s="27">
        <v>35.074093999999995</v>
      </c>
      <c r="ET152" s="27">
        <v>33.345773999999999</v>
      </c>
      <c r="EU152" s="27">
        <v>31.995524</v>
      </c>
      <c r="EV152" s="27">
        <v>38.687362999999998</v>
      </c>
      <c r="EW152" s="27">
        <v>35.441361999999998</v>
      </c>
      <c r="EX152" s="27">
        <v>33.189144999999996</v>
      </c>
      <c r="EY152" s="27">
        <v>33.189144999999996</v>
      </c>
      <c r="EZ152" s="27">
        <v>31.390612000000001</v>
      </c>
      <c r="FA152" s="27">
        <v>29.943143999999997</v>
      </c>
      <c r="FB152" s="27">
        <v>32.395198000000001</v>
      </c>
      <c r="FC152" s="27">
        <v>34.809445000000004</v>
      </c>
      <c r="FD152" s="27">
        <v>32.769250407848823</v>
      </c>
      <c r="FE152" s="27">
        <v>31.13147029583638</v>
      </c>
      <c r="FF152" s="27">
        <v>30.964574999999996</v>
      </c>
      <c r="FG152" s="28">
        <v>30.536000000000001</v>
      </c>
      <c r="FH152" s="28">
        <v>29.268999999999998</v>
      </c>
      <c r="FI152" s="28">
        <v>29.606999999999999</v>
      </c>
      <c r="FJ152" s="28">
        <v>32.324984999999998</v>
      </c>
      <c r="FK152" s="28">
        <v>31.396012999999996</v>
      </c>
      <c r="FL152" s="27">
        <v>47.080458333333333</v>
      </c>
      <c r="FM152" s="27">
        <v>73.717733897020793</v>
      </c>
      <c r="FN152" s="27">
        <v>75.618218424363633</v>
      </c>
      <c r="FO152" s="27">
        <v>95.650998706121939</v>
      </c>
      <c r="FP152" s="27">
        <v>87.535974448892816</v>
      </c>
      <c r="FQ152" s="27">
        <v>486.68799999999999</v>
      </c>
      <c r="FR152" s="27">
        <v>416.42399999999998</v>
      </c>
      <c r="FS152" s="27">
        <v>662.18299999999999</v>
      </c>
      <c r="FT152" s="27">
        <v>23.894605734767023</v>
      </c>
      <c r="FU152" s="27"/>
    </row>
    <row r="153" spans="1:177" x14ac:dyDescent="0.25">
      <c r="A153" s="24">
        <v>44593</v>
      </c>
      <c r="B153" s="27">
        <v>81.450035714285718</v>
      </c>
      <c r="C153" s="27">
        <v>86.533849999999987</v>
      </c>
      <c r="D153" s="27">
        <v>86.201016297500004</v>
      </c>
      <c r="E153" s="27">
        <v>91.581369470499979</v>
      </c>
      <c r="F153" s="27">
        <v>79.379607142857154</v>
      </c>
      <c r="G153" s="27">
        <v>84.816349999999986</v>
      </c>
      <c r="H153" s="27">
        <v>79.379607142857154</v>
      </c>
      <c r="I153" s="27">
        <v>84.009819627500008</v>
      </c>
      <c r="J153" s="27">
        <v>89.763687695499982</v>
      </c>
      <c r="K153" s="27">
        <v>80.189999999999984</v>
      </c>
      <c r="L153" s="27">
        <v>80.162500000000009</v>
      </c>
      <c r="M153" s="27">
        <v>84.867500000000007</v>
      </c>
      <c r="N153" s="27">
        <v>84.838378625000004</v>
      </c>
      <c r="O153" s="27">
        <v>86.849928815833124</v>
      </c>
      <c r="P153" s="27">
        <v>87.105513446367354</v>
      </c>
      <c r="Q153" s="27">
        <v>0</v>
      </c>
      <c r="R153" s="27">
        <v>81.089892857142885</v>
      </c>
      <c r="S153" s="27">
        <v>185.81571428571428</v>
      </c>
      <c r="T153" s="27">
        <v>190.97110714285714</v>
      </c>
      <c r="U153" s="27">
        <v>77.854678571428551</v>
      </c>
      <c r="V153" s="27">
        <v>211.69038428571426</v>
      </c>
      <c r="W153" s="27">
        <v>228.11094937499999</v>
      </c>
      <c r="X153" s="27">
        <v>202.56784812500004</v>
      </c>
      <c r="Y153" s="27">
        <v>224.88270340909088</v>
      </c>
      <c r="Z153" s="27">
        <v>225.67860914634144</v>
      </c>
      <c r="AA153" s="27">
        <v>193.64740135416685</v>
      </c>
      <c r="AB153" s="27">
        <v>300.44928064086099</v>
      </c>
      <c r="AC153" s="27">
        <v>40.620631779086914</v>
      </c>
      <c r="AD153" s="27">
        <v>11.219377</v>
      </c>
      <c r="AE153" s="27">
        <v>14.185629899999999</v>
      </c>
      <c r="AF153" s="27">
        <v>13.6344481</v>
      </c>
      <c r="AG153" s="27">
        <v>16.774692999999999</v>
      </c>
      <c r="AH153" s="27">
        <v>15.13109</v>
      </c>
      <c r="AI153" s="27">
        <v>13.490594</v>
      </c>
      <c r="AJ153" s="27">
        <v>11.427546</v>
      </c>
      <c r="AK153" s="27">
        <v>14.2368954</v>
      </c>
      <c r="AL153" s="27">
        <v>13.779544999999999</v>
      </c>
      <c r="AM153" s="27">
        <v>16.634877999999997</v>
      </c>
      <c r="AN153" s="27">
        <v>14.988168</v>
      </c>
      <c r="AO153" s="27">
        <v>13.496807999999998</v>
      </c>
      <c r="AP153" s="27">
        <v>13.78</v>
      </c>
      <c r="AQ153" s="27">
        <v>11.221</v>
      </c>
      <c r="AR153" s="27">
        <v>11.43</v>
      </c>
      <c r="AS153" s="27">
        <v>14.188000000000001</v>
      </c>
      <c r="AT153" s="27">
        <v>13.64</v>
      </c>
      <c r="AU153" s="27">
        <v>16.77536926019771</v>
      </c>
      <c r="AV153" s="27">
        <v>15.1341030949326</v>
      </c>
      <c r="AW153" s="27">
        <v>13.491932096328</v>
      </c>
      <c r="AX153" s="27">
        <v>14.24</v>
      </c>
      <c r="AY153" s="27">
        <v>13.78</v>
      </c>
      <c r="AZ153" s="27">
        <v>16.635550754356004</v>
      </c>
      <c r="BA153" s="27">
        <v>14.9914066842169</v>
      </c>
      <c r="BB153" s="27">
        <v>13.500507057349701</v>
      </c>
      <c r="BC153" s="27">
        <v>15.653065999999999</v>
      </c>
      <c r="BD153" s="27">
        <v>28.269919999999999</v>
      </c>
      <c r="BE153" s="27">
        <v>29.299340000000001</v>
      </c>
      <c r="BF153" s="27">
        <v>26.006399999999999</v>
      </c>
      <c r="BG153" s="27">
        <v>28.510719999999999</v>
      </c>
      <c r="BH153" s="27">
        <v>29.02242</v>
      </c>
      <c r="BI153" s="27">
        <v>26.048540000000003</v>
      </c>
      <c r="BJ153" s="27">
        <v>27.679959999999998</v>
      </c>
      <c r="BK153" s="27">
        <v>27.788319999999995</v>
      </c>
      <c r="BL153" s="27">
        <v>32.668500000000002</v>
      </c>
      <c r="BM153" s="27">
        <v>20.964834375020434</v>
      </c>
      <c r="BN153" s="27">
        <v>20.964834375020434</v>
      </c>
      <c r="BO153" s="27">
        <v>20.964834375020434</v>
      </c>
      <c r="BP153" s="27">
        <v>20.964834375020434</v>
      </c>
      <c r="BQ153" s="27">
        <v>17.015796199999997</v>
      </c>
      <c r="BR153" s="27">
        <v>17.214022799999999</v>
      </c>
      <c r="BS153" s="27">
        <v>18.113499299999997</v>
      </c>
      <c r="BT153" s="27">
        <v>14.999042499999998</v>
      </c>
      <c r="BU153" s="27">
        <v>12.592670999999999</v>
      </c>
      <c r="BV153" s="27">
        <v>17.063644</v>
      </c>
      <c r="BW153" s="27">
        <v>18.723403399999999</v>
      </c>
      <c r="BX153" s="27">
        <v>15.047200999999999</v>
      </c>
      <c r="BY153" s="27">
        <v>12.5348808</v>
      </c>
      <c r="BZ153" s="27">
        <v>17.216999999999999</v>
      </c>
      <c r="CA153" s="27">
        <v>18.12</v>
      </c>
      <c r="CB153" s="27">
        <v>15</v>
      </c>
      <c r="CC153" s="27">
        <v>12.595000000000001</v>
      </c>
      <c r="CD153" s="27">
        <v>20.964834375020434</v>
      </c>
      <c r="CE153" s="27">
        <v>20.964834375020434</v>
      </c>
      <c r="CF153" s="27">
        <v>20.964834375020434</v>
      </c>
      <c r="CG153" s="27">
        <v>20.964834375020434</v>
      </c>
      <c r="CH153" s="27">
        <v>17.02</v>
      </c>
      <c r="CI153" s="27">
        <v>17.059999999999999</v>
      </c>
      <c r="CJ153" s="27">
        <v>18.723403399999999</v>
      </c>
      <c r="CK153" s="27">
        <v>15.047200999999999</v>
      </c>
      <c r="CL153" s="27">
        <v>12.53</v>
      </c>
      <c r="CM153" s="27">
        <v>20.964834375020434</v>
      </c>
      <c r="CN153" s="27">
        <v>32.249139999999997</v>
      </c>
      <c r="CO153" s="27">
        <v>32.05048</v>
      </c>
      <c r="CP153" s="27">
        <v>33.465180000000004</v>
      </c>
      <c r="CQ153" s="27">
        <v>34.837739999999997</v>
      </c>
      <c r="CR153" s="27">
        <v>28.70336</v>
      </c>
      <c r="CS153" s="27">
        <v>23.929500000000001</v>
      </c>
      <c r="CT153" s="27">
        <v>40.620631779086914</v>
      </c>
      <c r="CU153" s="27">
        <v>40.620631779086914</v>
      </c>
      <c r="CV153" s="27">
        <v>40.620631779086914</v>
      </c>
      <c r="CW153" s="27">
        <v>40.620631779086914</v>
      </c>
      <c r="CX153" s="27">
        <v>40.620631779086914</v>
      </c>
      <c r="CY153" s="27">
        <v>32.977559999999997</v>
      </c>
      <c r="CZ153" s="27">
        <v>33.296619999999997</v>
      </c>
      <c r="DA153" s="27">
        <v>34.95814</v>
      </c>
      <c r="DB153" s="27">
        <v>28.667239999999996</v>
      </c>
      <c r="DC153" s="27">
        <v>23.893379999999997</v>
      </c>
      <c r="DD153" s="27">
        <v>22.129519999999999</v>
      </c>
      <c r="DE153" s="27">
        <v>21.744239999999998</v>
      </c>
      <c r="DF153" s="27">
        <v>37.943658666666664</v>
      </c>
      <c r="DG153" s="27">
        <v>27.902699999999999</v>
      </c>
      <c r="DH153" s="27">
        <v>28.269919999999999</v>
      </c>
      <c r="DI153" s="27">
        <v>86.569000000000003</v>
      </c>
      <c r="DJ153" s="27">
        <v>34.946813256650834</v>
      </c>
      <c r="DK153" s="27">
        <v>33.977497909953492</v>
      </c>
      <c r="DL153" s="27">
        <v>36.942266095633016</v>
      </c>
      <c r="DM153" s="27">
        <v>35.368585327199689</v>
      </c>
      <c r="DN153" s="27">
        <v>32.41414664247764</v>
      </c>
      <c r="DO153" s="27">
        <v>22.1690532</v>
      </c>
      <c r="DP153" s="27">
        <v>24.762135300000004</v>
      </c>
      <c r="DQ153" s="27">
        <v>27.962109317697045</v>
      </c>
      <c r="DR153" s="27">
        <v>27.186527822222228</v>
      </c>
      <c r="DS153" s="27">
        <v>35.452163999999996</v>
      </c>
      <c r="DT153" s="27">
        <v>36.327126</v>
      </c>
      <c r="DU153" s="27">
        <v>34.906663000000002</v>
      </c>
      <c r="DV153" s="27">
        <v>33.615823999999996</v>
      </c>
      <c r="DW153" s="27">
        <v>32.886689000000004</v>
      </c>
      <c r="DX153" s="27">
        <v>33.145936999999996</v>
      </c>
      <c r="DY153" s="27">
        <v>64.222999999999999</v>
      </c>
      <c r="DZ153" s="27">
        <v>31.720072999999999</v>
      </c>
      <c r="EA153" s="27">
        <v>27.270506528999999</v>
      </c>
      <c r="EB153" s="28">
        <v>30.468689999999999</v>
      </c>
      <c r="EC153" s="28">
        <v>30.468689999999999</v>
      </c>
      <c r="ED153" s="28">
        <v>32.972214017630165</v>
      </c>
      <c r="EE153" s="28">
        <v>32.086869213809599</v>
      </c>
      <c r="EF153" s="28">
        <v>35.732140053944327</v>
      </c>
      <c r="EG153" s="28">
        <v>34.673756805454012</v>
      </c>
      <c r="EH153" s="28">
        <v>34.145069946109707</v>
      </c>
      <c r="EI153" s="28">
        <v>32.822079668101154</v>
      </c>
      <c r="EJ153" s="28">
        <v>32.393906149725822</v>
      </c>
      <c r="EK153" s="28">
        <v>30.919277771324261</v>
      </c>
      <c r="EL153" s="27">
        <v>38.104054999999995</v>
      </c>
      <c r="EM153" s="27">
        <v>36.624181</v>
      </c>
      <c r="EN153" s="27">
        <v>35.43056</v>
      </c>
      <c r="EO153" s="27">
        <v>34.62041</v>
      </c>
      <c r="EP153" s="27">
        <v>34.820247000000002</v>
      </c>
      <c r="EQ153" s="27">
        <v>33.572615999999996</v>
      </c>
      <c r="ER153" s="27">
        <v>37.488340999999998</v>
      </c>
      <c r="ES153" s="27">
        <v>36.283918</v>
      </c>
      <c r="ET153" s="27">
        <v>34.550196999999997</v>
      </c>
      <c r="EU153" s="27">
        <v>33.237753999999995</v>
      </c>
      <c r="EV153" s="27">
        <v>42.511271000000001</v>
      </c>
      <c r="EW153" s="27">
        <v>36.116486999999999</v>
      </c>
      <c r="EX153" s="27">
        <v>34.506988999999997</v>
      </c>
      <c r="EY153" s="27">
        <v>33.189144999999996</v>
      </c>
      <c r="EZ153" s="27">
        <v>32.708455999999998</v>
      </c>
      <c r="FA153" s="27">
        <v>31.255586999999998</v>
      </c>
      <c r="FB153" s="27">
        <v>32.395198000000001</v>
      </c>
      <c r="FC153" s="27">
        <v>35.997664999999998</v>
      </c>
      <c r="FD153" s="27">
        <v>33.812236424715472</v>
      </c>
      <c r="FE153" s="27">
        <v>32.122328731685123</v>
      </c>
      <c r="FF153" s="27">
        <v>30.964574999999996</v>
      </c>
      <c r="FG153" s="28">
        <v>31.571999999999999</v>
      </c>
      <c r="FH153" s="28">
        <v>30.338999999999999</v>
      </c>
      <c r="FI153" s="28">
        <v>30.824000000000002</v>
      </c>
      <c r="FJ153" s="28">
        <v>33.415987000000001</v>
      </c>
      <c r="FK153" s="28">
        <v>32.697654</v>
      </c>
      <c r="FL153" s="27">
        <v>48.88771666666667</v>
      </c>
      <c r="FM153" s="27">
        <v>78.893153358053368</v>
      </c>
      <c r="FN153" s="27">
        <v>78.249954507458881</v>
      </c>
      <c r="FO153" s="27">
        <v>87.437412476907198</v>
      </c>
      <c r="FP153" s="27">
        <v>87.535974448892816</v>
      </c>
      <c r="FQ153" s="27">
        <v>536.56100000000004</v>
      </c>
      <c r="FR153" s="27">
        <v>444.238</v>
      </c>
      <c r="FS153" s="27">
        <v>725.03300000000002</v>
      </c>
      <c r="FT153" s="27">
        <v>22.62500992063492</v>
      </c>
      <c r="FU153" s="27"/>
    </row>
    <row r="154" spans="1:177" x14ac:dyDescent="0.25">
      <c r="A154" s="24">
        <v>44621</v>
      </c>
      <c r="B154" s="27">
        <v>126.61574193548388</v>
      </c>
      <c r="C154" s="27">
        <v>81.493950000000012</v>
      </c>
      <c r="D154" s="27">
        <v>134.00123816258065</v>
      </c>
      <c r="E154" s="27">
        <v>86.247492103500008</v>
      </c>
      <c r="F154" s="27">
        <v>125.60854838709676</v>
      </c>
      <c r="G154" s="27">
        <v>80.060750000000013</v>
      </c>
      <c r="H154" s="27">
        <v>125.60854838709676</v>
      </c>
      <c r="I154" s="27">
        <v>132.9352950145161</v>
      </c>
      <c r="J154" s="27">
        <v>84.73069354750001</v>
      </c>
      <c r="K154" s="27">
        <v>80.189999999999984</v>
      </c>
      <c r="L154" s="27">
        <v>80.162500000000009</v>
      </c>
      <c r="M154" s="27">
        <v>84.867500000000007</v>
      </c>
      <c r="N154" s="27">
        <v>84.838378625000004</v>
      </c>
      <c r="O154" s="27">
        <v>86.849928815833124</v>
      </c>
      <c r="P154" s="27">
        <v>87.105513446367354</v>
      </c>
      <c r="Q154" s="27">
        <v>0</v>
      </c>
      <c r="R154" s="27">
        <v>126.72835483870971</v>
      </c>
      <c r="S154" s="27">
        <v>296.62622580645154</v>
      </c>
      <c r="T154" s="27">
        <v>301.63348387096778</v>
      </c>
      <c r="U154" s="27">
        <v>122.45258064516125</v>
      </c>
      <c r="V154" s="27">
        <v>308.06876802153459</v>
      </c>
      <c r="W154" s="27">
        <v>326.78782192028973</v>
      </c>
      <c r="X154" s="27">
        <v>297.00568691648846</v>
      </c>
      <c r="Y154" s="27">
        <v>320.07751940711432</v>
      </c>
      <c r="Z154" s="27">
        <v>329.11572715083793</v>
      </c>
      <c r="AA154" s="27">
        <v>286.18574620578772</v>
      </c>
      <c r="AB154" s="27">
        <v>300.44928064086099</v>
      </c>
      <c r="AC154" s="27">
        <v>43.598218276692009</v>
      </c>
      <c r="AD154" s="27">
        <v>11.219377</v>
      </c>
      <c r="AE154" s="27">
        <v>14.185629899999999</v>
      </c>
      <c r="AF154" s="27">
        <v>13.6344481</v>
      </c>
      <c r="AG154" s="27">
        <v>16.774692999999999</v>
      </c>
      <c r="AH154" s="27">
        <v>15.13109</v>
      </c>
      <c r="AI154" s="27">
        <v>13.490594</v>
      </c>
      <c r="AJ154" s="27">
        <v>11.427546</v>
      </c>
      <c r="AK154" s="27">
        <v>14.2368954</v>
      </c>
      <c r="AL154" s="27">
        <v>13.779544999999999</v>
      </c>
      <c r="AM154" s="27">
        <v>16.634877999999997</v>
      </c>
      <c r="AN154" s="27">
        <v>14.988168</v>
      </c>
      <c r="AO154" s="27">
        <v>13.496807999999998</v>
      </c>
      <c r="AP154" s="27">
        <v>13.78</v>
      </c>
      <c r="AQ154" s="27">
        <v>11.221</v>
      </c>
      <c r="AR154" s="27">
        <v>11.43</v>
      </c>
      <c r="AS154" s="27">
        <v>14.188000000000001</v>
      </c>
      <c r="AT154" s="27">
        <v>13.64</v>
      </c>
      <c r="AU154" s="27">
        <v>16.77536926019771</v>
      </c>
      <c r="AV154" s="27">
        <v>15.1341030949326</v>
      </c>
      <c r="AW154" s="27">
        <v>13.491932096328</v>
      </c>
      <c r="AX154" s="27">
        <v>14.24</v>
      </c>
      <c r="AY154" s="27">
        <v>13.78</v>
      </c>
      <c r="AZ154" s="27">
        <v>16.635550754356004</v>
      </c>
      <c r="BA154" s="27">
        <v>14.9914066842169</v>
      </c>
      <c r="BB154" s="27">
        <v>13.500507057349701</v>
      </c>
      <c r="BC154" s="27">
        <v>15.653065999999999</v>
      </c>
      <c r="BD154" s="27">
        <v>28.269919999999999</v>
      </c>
      <c r="BE154" s="27">
        <v>29.299340000000001</v>
      </c>
      <c r="BF154" s="27">
        <v>26.006399999999999</v>
      </c>
      <c r="BG154" s="27">
        <v>28.510719999999999</v>
      </c>
      <c r="BH154" s="27">
        <v>29.02242</v>
      </c>
      <c r="BI154" s="27">
        <v>26.048540000000003</v>
      </c>
      <c r="BJ154" s="27">
        <v>27.679959999999998</v>
      </c>
      <c r="BK154" s="27">
        <v>27.788319999999995</v>
      </c>
      <c r="BL154" s="27">
        <v>34.148000000000003</v>
      </c>
      <c r="BM154" s="27">
        <v>22.501605346458817</v>
      </c>
      <c r="BN154" s="27">
        <v>22.501605346458817</v>
      </c>
      <c r="BO154" s="27">
        <v>22.501605346458817</v>
      </c>
      <c r="BP154" s="27">
        <v>22.501605346458817</v>
      </c>
      <c r="BQ154" s="27">
        <v>17.015796199999997</v>
      </c>
      <c r="BR154" s="27">
        <v>17.214022799999999</v>
      </c>
      <c r="BS154" s="27">
        <v>18.113499299999997</v>
      </c>
      <c r="BT154" s="27">
        <v>14.999042499999998</v>
      </c>
      <c r="BU154" s="27">
        <v>12.592670999999999</v>
      </c>
      <c r="BV154" s="27">
        <v>17.063644</v>
      </c>
      <c r="BW154" s="27">
        <v>18.723403399999999</v>
      </c>
      <c r="BX154" s="27">
        <v>15.047200999999999</v>
      </c>
      <c r="BY154" s="27">
        <v>12.5348808</v>
      </c>
      <c r="BZ154" s="27">
        <v>17.216999999999999</v>
      </c>
      <c r="CA154" s="27">
        <v>18.12</v>
      </c>
      <c r="CB154" s="27">
        <v>15</v>
      </c>
      <c r="CC154" s="27">
        <v>12.595000000000001</v>
      </c>
      <c r="CD154" s="27">
        <v>22.501605346458817</v>
      </c>
      <c r="CE154" s="27">
        <v>22.501605346458817</v>
      </c>
      <c r="CF154" s="27">
        <v>22.501605346458817</v>
      </c>
      <c r="CG154" s="27">
        <v>22.501605346458817</v>
      </c>
      <c r="CH154" s="27">
        <v>17.02</v>
      </c>
      <c r="CI154" s="27">
        <v>17.059999999999999</v>
      </c>
      <c r="CJ154" s="27">
        <v>18.723403399999999</v>
      </c>
      <c r="CK154" s="27">
        <v>15.047200999999999</v>
      </c>
      <c r="CL154" s="27">
        <v>12.53</v>
      </c>
      <c r="CM154" s="27">
        <v>22.501605346458817</v>
      </c>
      <c r="CN154" s="27">
        <v>32.249139999999997</v>
      </c>
      <c r="CO154" s="27">
        <v>32.05048</v>
      </c>
      <c r="CP154" s="27">
        <v>33.465180000000004</v>
      </c>
      <c r="CQ154" s="27">
        <v>34.837739999999997</v>
      </c>
      <c r="CR154" s="27">
        <v>28.70336</v>
      </c>
      <c r="CS154" s="27">
        <v>23.929500000000001</v>
      </c>
      <c r="CT154" s="27">
        <v>43.598218276692009</v>
      </c>
      <c r="CU154" s="27">
        <v>43.598218276692009</v>
      </c>
      <c r="CV154" s="27">
        <v>43.598218276692009</v>
      </c>
      <c r="CW154" s="27">
        <v>43.598218276692009</v>
      </c>
      <c r="CX154" s="27">
        <v>43.598218276692009</v>
      </c>
      <c r="CY154" s="27">
        <v>32.977559999999997</v>
      </c>
      <c r="CZ154" s="27">
        <v>33.296619999999997</v>
      </c>
      <c r="DA154" s="27">
        <v>34.95814</v>
      </c>
      <c r="DB154" s="27">
        <v>28.667239999999996</v>
      </c>
      <c r="DC154" s="27">
        <v>23.893379999999997</v>
      </c>
      <c r="DD154" s="27">
        <v>22.129519999999999</v>
      </c>
      <c r="DE154" s="27">
        <v>21.744239999999998</v>
      </c>
      <c r="DF154" s="27">
        <v>37.943658666666664</v>
      </c>
      <c r="DG154" s="27">
        <v>27.902699999999999</v>
      </c>
      <c r="DH154" s="27">
        <v>28.269919999999999</v>
      </c>
      <c r="DI154" s="27">
        <v>107.82299999999999</v>
      </c>
      <c r="DJ154" s="27">
        <v>37.508495700519248</v>
      </c>
      <c r="DK154" s="27">
        <v>35.702092975105465</v>
      </c>
      <c r="DL154" s="27">
        <v>39.569297004881001</v>
      </c>
      <c r="DM154" s="27">
        <v>37.648786697334891</v>
      </c>
      <c r="DN154" s="27">
        <v>33.930641106863625</v>
      </c>
      <c r="DO154" s="27">
        <v>23.745534400000004</v>
      </c>
      <c r="DP154" s="27">
        <v>26.358542233333331</v>
      </c>
      <c r="DQ154" s="27">
        <v>30.011796767211255</v>
      </c>
      <c r="DR154" s="27">
        <v>28.566433777777782</v>
      </c>
      <c r="DS154" s="27">
        <v>38.395708999999997</v>
      </c>
      <c r="DT154" s="27">
        <v>38.579342999999994</v>
      </c>
      <c r="DU154" s="27">
        <v>36.948241000000003</v>
      </c>
      <c r="DV154" s="27">
        <v>33.615823999999996</v>
      </c>
      <c r="DW154" s="27">
        <v>34.906663000000002</v>
      </c>
      <c r="DX154" s="27">
        <v>34.782440000000001</v>
      </c>
      <c r="DY154" s="27">
        <v>67.394000000000005</v>
      </c>
      <c r="DZ154" s="27">
        <v>33.043317999999999</v>
      </c>
      <c r="EA154" s="27">
        <v>27.270506528999999</v>
      </c>
      <c r="EB154" s="28">
        <v>30.468689999999999</v>
      </c>
      <c r="EC154" s="28">
        <v>30.468689999999999</v>
      </c>
      <c r="ED154" s="28">
        <v>34.463489121416572</v>
      </c>
      <c r="EE154" s="28">
        <v>34.145076582353319</v>
      </c>
      <c r="EF154" s="28">
        <v>38.053499520116716</v>
      </c>
      <c r="EG154" s="28">
        <v>37.689675075148259</v>
      </c>
      <c r="EH154" s="28">
        <v>36.273982888926348</v>
      </c>
      <c r="EI154" s="28">
        <v>32.822079668101154</v>
      </c>
      <c r="EJ154" s="28">
        <v>34.075744452075845</v>
      </c>
      <c r="EK154" s="28">
        <v>32.291162348560263</v>
      </c>
      <c r="EL154" s="27">
        <v>40.253653</v>
      </c>
      <c r="EM154" s="27">
        <v>38.725169999999999</v>
      </c>
      <c r="EN154" s="27">
        <v>35.43056</v>
      </c>
      <c r="EO154" s="27">
        <v>36.624181</v>
      </c>
      <c r="EP154" s="27">
        <v>36.499957999999999</v>
      </c>
      <c r="EQ154" s="27">
        <v>34.841850999999998</v>
      </c>
      <c r="ER154" s="27">
        <v>39.648741000000001</v>
      </c>
      <c r="ES154" s="27">
        <v>38.233678999999995</v>
      </c>
      <c r="ET154" s="27">
        <v>36.138090999999996</v>
      </c>
      <c r="EU154" s="27">
        <v>34.496186999999999</v>
      </c>
      <c r="EV154" s="27">
        <v>54.712130000000002</v>
      </c>
      <c r="EW154" s="27">
        <v>38.401110000000003</v>
      </c>
      <c r="EX154" s="27">
        <v>36.640383999999997</v>
      </c>
      <c r="EY154" s="27">
        <v>33.189144999999996</v>
      </c>
      <c r="EZ154" s="27">
        <v>34.398969000000001</v>
      </c>
      <c r="FA154" s="27">
        <v>32.611238</v>
      </c>
      <c r="FB154" s="27">
        <v>34.506988999999997</v>
      </c>
      <c r="FC154" s="27">
        <v>38.185070000000003</v>
      </c>
      <c r="FD154" s="27">
        <v>36.316953451730413</v>
      </c>
      <c r="FE154" s="27">
        <v>34.50186206722077</v>
      </c>
      <c r="FF154" s="27">
        <v>30.964574999999996</v>
      </c>
      <c r="FG154" s="28">
        <v>33.707999999999998</v>
      </c>
      <c r="FH154" s="28">
        <v>32.255000000000003</v>
      </c>
      <c r="FI154" s="28">
        <v>32.360999999999997</v>
      </c>
      <c r="FJ154" s="28">
        <v>35.684407</v>
      </c>
      <c r="FK154" s="28">
        <v>34.323354999999999</v>
      </c>
      <c r="FL154" s="27">
        <v>51.316316333333333</v>
      </c>
      <c r="FM154" s="27">
        <v>85.471696259028946</v>
      </c>
      <c r="FN154" s="27">
        <v>82.922703456168179</v>
      </c>
      <c r="FO154" s="27">
        <v>90.156916916460347</v>
      </c>
      <c r="FP154" s="27">
        <v>87.535974448892816</v>
      </c>
      <c r="FQ154" s="27">
        <v>659.29899999999998</v>
      </c>
      <c r="FR154" s="27">
        <v>554.09500000000003</v>
      </c>
      <c r="FS154" s="27">
        <v>979.51800000000003</v>
      </c>
      <c r="FT154" s="27">
        <v>35.171039426523301</v>
      </c>
      <c r="FU154" s="27"/>
    </row>
    <row r="155" spans="1:177" x14ac:dyDescent="0.25">
      <c r="A155" s="24">
        <v>44652</v>
      </c>
      <c r="B155" s="27">
        <v>100.17166666666667</v>
      </c>
      <c r="C155" s="27">
        <v>129.55065217391302</v>
      </c>
      <c r="D155" s="27">
        <v>106.01467998333334</v>
      </c>
      <c r="E155" s="27">
        <v>137.10734171521736</v>
      </c>
      <c r="F155" s="27">
        <v>98.55803333333337</v>
      </c>
      <c r="G155" s="27">
        <v>128.84134782608692</v>
      </c>
      <c r="H155" s="27">
        <v>98.55803333333337</v>
      </c>
      <c r="I155" s="27">
        <v>104.30692341766671</v>
      </c>
      <c r="J155" s="27">
        <v>136.35666364478257</v>
      </c>
      <c r="K155" s="27">
        <v>78.333299999999994</v>
      </c>
      <c r="L155" s="27">
        <v>78.349999999999994</v>
      </c>
      <c r="M155" s="27">
        <v>82.902600000000007</v>
      </c>
      <c r="N155" s="27">
        <v>82.920155499999993</v>
      </c>
      <c r="O155" s="27">
        <v>84.885028815833124</v>
      </c>
      <c r="P155" s="27">
        <v>85.140613446367354</v>
      </c>
      <c r="Q155" s="27">
        <v>0</v>
      </c>
      <c r="R155" s="27">
        <v>100.81546666666669</v>
      </c>
      <c r="S155" s="27">
        <v>167.45089999999999</v>
      </c>
      <c r="T155" s="27">
        <v>217.56213333333332</v>
      </c>
      <c r="U155" s="27">
        <v>86.936733333333322</v>
      </c>
      <c r="V155" s="27">
        <v>245.97476009722195</v>
      </c>
      <c r="W155" s="27">
        <v>252.4904101587303</v>
      </c>
      <c r="X155" s="27">
        <v>242.46633314102567</v>
      </c>
      <c r="Y155" s="27">
        <v>256.22733507177043</v>
      </c>
      <c r="Z155" s="27">
        <v>266.58484782857141</v>
      </c>
      <c r="AA155" s="27">
        <v>228.86299366071447</v>
      </c>
      <c r="AB155" s="27">
        <v>265.89836660617055</v>
      </c>
      <c r="AC155" s="27">
        <v>47.234729201333309</v>
      </c>
      <c r="AD155" s="27">
        <v>11.219377</v>
      </c>
      <c r="AE155" s="27">
        <v>14.185629899999999</v>
      </c>
      <c r="AF155" s="27">
        <v>13.6344481</v>
      </c>
      <c r="AG155" s="27">
        <v>16.774692999999999</v>
      </c>
      <c r="AH155" s="27">
        <v>15.13109</v>
      </c>
      <c r="AI155" s="27">
        <v>13.490594</v>
      </c>
      <c r="AJ155" s="27">
        <v>11.427546</v>
      </c>
      <c r="AK155" s="27">
        <v>14.2368954</v>
      </c>
      <c r="AL155" s="27">
        <v>13.779544999999999</v>
      </c>
      <c r="AM155" s="27">
        <v>16.634877999999997</v>
      </c>
      <c r="AN155" s="27">
        <v>14.988168</v>
      </c>
      <c r="AO155" s="27">
        <v>13.496807999999998</v>
      </c>
      <c r="AP155" s="27">
        <v>13.78</v>
      </c>
      <c r="AQ155" s="27">
        <v>11.221</v>
      </c>
      <c r="AR155" s="27">
        <v>11.43</v>
      </c>
      <c r="AS155" s="27">
        <v>14.188000000000001</v>
      </c>
      <c r="AT155" s="27">
        <v>13.64</v>
      </c>
      <c r="AU155" s="27">
        <v>16.77536926019771</v>
      </c>
      <c r="AV155" s="27">
        <v>15.1341030949326</v>
      </c>
      <c r="AW155" s="27">
        <v>13.491932096328</v>
      </c>
      <c r="AX155" s="27">
        <v>14.24</v>
      </c>
      <c r="AY155" s="27">
        <v>13.78</v>
      </c>
      <c r="AZ155" s="27">
        <v>16.635550754356004</v>
      </c>
      <c r="BA155" s="27">
        <v>14.9914066842169</v>
      </c>
      <c r="BB155" s="27">
        <v>13.500507057349701</v>
      </c>
      <c r="BC155" s="27">
        <v>15.653065999999999</v>
      </c>
      <c r="BD155" s="27">
        <v>28.269919999999999</v>
      </c>
      <c r="BE155" s="27">
        <v>29.299340000000001</v>
      </c>
      <c r="BF155" s="27">
        <v>26.006399999999999</v>
      </c>
      <c r="BG155" s="27">
        <v>28.510719999999999</v>
      </c>
      <c r="BH155" s="27">
        <v>29.02242</v>
      </c>
      <c r="BI155" s="27">
        <v>26.048540000000003</v>
      </c>
      <c r="BJ155" s="27">
        <v>27.679959999999998</v>
      </c>
      <c r="BK155" s="27">
        <v>27.788319999999995</v>
      </c>
      <c r="BL155" s="27">
        <v>36.427</v>
      </c>
      <c r="BM155" s="27">
        <v>23.377067999999998</v>
      </c>
      <c r="BN155" s="27">
        <v>24.165003199999997</v>
      </c>
      <c r="BO155" s="27">
        <v>24.378455752249597</v>
      </c>
      <c r="BP155" s="27">
        <v>23.838146800000001</v>
      </c>
      <c r="BQ155" s="27">
        <v>17.015796199999997</v>
      </c>
      <c r="BR155" s="27">
        <v>17.214022799999999</v>
      </c>
      <c r="BS155" s="27">
        <v>18.113499299999997</v>
      </c>
      <c r="BT155" s="27">
        <v>14.999042499999998</v>
      </c>
      <c r="BU155" s="27">
        <v>12.592670999999999</v>
      </c>
      <c r="BV155" s="27">
        <v>17.063644</v>
      </c>
      <c r="BW155" s="27">
        <v>18.723403399999999</v>
      </c>
      <c r="BX155" s="27">
        <v>15.047200999999999</v>
      </c>
      <c r="BY155" s="27">
        <v>12.5348808</v>
      </c>
      <c r="BZ155" s="27">
        <v>17.216999999999999</v>
      </c>
      <c r="CA155" s="27">
        <v>18.12</v>
      </c>
      <c r="CB155" s="27">
        <v>15</v>
      </c>
      <c r="CC155" s="27">
        <v>12.595000000000001</v>
      </c>
      <c r="CD155" s="27">
        <v>23.38</v>
      </c>
      <c r="CE155" s="27">
        <v>24.17</v>
      </c>
      <c r="CF155" s="27">
        <v>24.378455752249597</v>
      </c>
      <c r="CG155" s="27">
        <v>23.84</v>
      </c>
      <c r="CH155" s="27">
        <v>17.02</v>
      </c>
      <c r="CI155" s="27">
        <v>17.059999999999999</v>
      </c>
      <c r="CJ155" s="27">
        <v>18.723403399999999</v>
      </c>
      <c r="CK155" s="27">
        <v>15.047200999999999</v>
      </c>
      <c r="CL155" s="27">
        <v>12.53</v>
      </c>
      <c r="CM155" s="27">
        <v>24.378455752249597</v>
      </c>
      <c r="CN155" s="27">
        <v>32.249139999999997</v>
      </c>
      <c r="CO155" s="27">
        <v>32.05048</v>
      </c>
      <c r="CP155" s="27">
        <v>33.465180000000004</v>
      </c>
      <c r="CQ155" s="27">
        <v>34.837739999999997</v>
      </c>
      <c r="CR155" s="27">
        <v>28.70336</v>
      </c>
      <c r="CS155" s="27">
        <v>23.929500000000001</v>
      </c>
      <c r="CT155" s="27">
        <v>45.589460000000003</v>
      </c>
      <c r="CU155" s="27">
        <v>45.739960000000004</v>
      </c>
      <c r="CV155" s="27">
        <v>46.823560000000001</v>
      </c>
      <c r="CW155" s="27">
        <v>47.15466</v>
      </c>
      <c r="CX155" s="27">
        <v>46.618879999999997</v>
      </c>
      <c r="CY155" s="27">
        <v>32.977559999999997</v>
      </c>
      <c r="CZ155" s="27">
        <v>33.296619999999997</v>
      </c>
      <c r="DA155" s="27">
        <v>34.95814</v>
      </c>
      <c r="DB155" s="27">
        <v>28.667239999999996</v>
      </c>
      <c r="DC155" s="27">
        <v>23.893379999999997</v>
      </c>
      <c r="DD155" s="27">
        <v>22.129519999999999</v>
      </c>
      <c r="DE155" s="27">
        <v>21.744239999999998</v>
      </c>
      <c r="DF155" s="27">
        <v>43.893625999999998</v>
      </c>
      <c r="DG155" s="27">
        <v>27.902699999999999</v>
      </c>
      <c r="DH155" s="27">
        <v>28.269919999999999</v>
      </c>
      <c r="DI155" s="27">
        <v>96.489000000000004</v>
      </c>
      <c r="DJ155" s="27">
        <v>40.637065164439754</v>
      </c>
      <c r="DK155" s="27">
        <v>38.417802218478684</v>
      </c>
      <c r="DL155" s="27">
        <v>46.867391547665321</v>
      </c>
      <c r="DM155" s="27">
        <v>41.475651004708212</v>
      </c>
      <c r="DN155" s="27">
        <v>36.203893801563638</v>
      </c>
      <c r="DO155" s="27">
        <v>28.125120800000001</v>
      </c>
      <c r="DP155" s="27">
        <v>29.03779363333333</v>
      </c>
      <c r="DQ155" s="27">
        <v>32.515069403708516</v>
      </c>
      <c r="DR155" s="27">
        <v>30.739363200000007</v>
      </c>
      <c r="DS155" s="27">
        <v>42.354641999999998</v>
      </c>
      <c r="DT155" s="27">
        <v>45.292785999999992</v>
      </c>
      <c r="DU155" s="27">
        <v>40.512900999999999</v>
      </c>
      <c r="DV155" s="27">
        <v>40.512900999999999</v>
      </c>
      <c r="DW155" s="27">
        <v>34.906663000000002</v>
      </c>
      <c r="DX155" s="27">
        <v>37.509945000000002</v>
      </c>
      <c r="DY155" s="27">
        <v>72.679000000000002</v>
      </c>
      <c r="DZ155" s="27">
        <v>35.219920999999999</v>
      </c>
      <c r="EA155" s="27">
        <v>30.487672276200001</v>
      </c>
      <c r="EB155" s="28">
        <v>34.166230000000006</v>
      </c>
      <c r="EC155" s="28">
        <v>34.166230000000006</v>
      </c>
      <c r="ED155" s="28">
        <v>34.463489121416572</v>
      </c>
      <c r="EE155" s="28">
        <v>34.145076582353319</v>
      </c>
      <c r="EF155" s="28">
        <v>45.155710182837055</v>
      </c>
      <c r="EG155" s="28">
        <v>41.898340491202909</v>
      </c>
      <c r="EH155" s="28">
        <v>40.08410454066734</v>
      </c>
      <c r="EI155" s="28">
        <v>40.08410454066734</v>
      </c>
      <c r="EJ155" s="28">
        <v>36.933289839679794</v>
      </c>
      <c r="EK155" s="28">
        <v>34.590945950956552</v>
      </c>
      <c r="EL155" s="27">
        <v>46.437798000000001</v>
      </c>
      <c r="EM155" s="27">
        <v>42.003577</v>
      </c>
      <c r="EN155" s="27">
        <v>42.003577</v>
      </c>
      <c r="EO155" s="27">
        <v>36.624181</v>
      </c>
      <c r="EP155" s="27">
        <v>39.097839</v>
      </c>
      <c r="EQ155" s="27">
        <v>36.829419000000001</v>
      </c>
      <c r="ER155" s="27">
        <v>45.849088999999999</v>
      </c>
      <c r="ES155" s="27">
        <v>41.441873000000001</v>
      </c>
      <c r="ET155" s="27">
        <v>38.665758999999994</v>
      </c>
      <c r="EU155" s="27">
        <v>36.472952999999997</v>
      </c>
      <c r="EV155" s="27">
        <v>53.518509000000002</v>
      </c>
      <c r="EW155" s="27">
        <v>45.303587999999998</v>
      </c>
      <c r="EX155" s="27">
        <v>40.372474999999994</v>
      </c>
      <c r="EY155" s="27">
        <v>40.372474999999994</v>
      </c>
      <c r="EZ155" s="27">
        <v>37.223692</v>
      </c>
      <c r="FA155" s="27">
        <v>34.868856000000001</v>
      </c>
      <c r="FB155" s="27">
        <v>34.506988999999997</v>
      </c>
      <c r="FC155" s="27">
        <v>41.738927999999994</v>
      </c>
      <c r="FD155" s="27">
        <v>39.515934799130562</v>
      </c>
      <c r="FE155" s="27">
        <v>37.540960964938279</v>
      </c>
      <c r="FF155" s="27">
        <v>34.933515</v>
      </c>
      <c r="FG155" s="28">
        <v>36.616</v>
      </c>
      <c r="FH155" s="28">
        <v>34.75</v>
      </c>
      <c r="FI155" s="28">
        <v>34.917999999999999</v>
      </c>
      <c r="FJ155" s="28">
        <v>38.757576</v>
      </c>
      <c r="FK155" s="28">
        <v>37.094068</v>
      </c>
      <c r="FL155" s="27">
        <v>55.106710000000007</v>
      </c>
      <c r="FM155" s="27">
        <v>104.11825475997335</v>
      </c>
      <c r="FN155" s="27">
        <v>90.775750563953707</v>
      </c>
      <c r="FO155" s="27">
        <v>123.718843726334</v>
      </c>
      <c r="FP155" s="27">
        <v>85.617751323892804</v>
      </c>
      <c r="FQ155" s="27">
        <v>605.06600000000003</v>
      </c>
      <c r="FR155" s="27">
        <v>519.45699999999999</v>
      </c>
      <c r="FS155" s="27">
        <v>1016.998</v>
      </c>
      <c r="FT155" s="27">
        <v>27.825462962962963</v>
      </c>
      <c r="FU155" s="27"/>
    </row>
    <row r="156" spans="1:177" x14ac:dyDescent="0.25">
      <c r="A156" s="24">
        <v>44682</v>
      </c>
      <c r="B156" s="27">
        <v>89.819387096774193</v>
      </c>
      <c r="C156" s="27">
        <v>102.27842105263159</v>
      </c>
      <c r="D156" s="27">
        <v>95.058551946129029</v>
      </c>
      <c r="E156" s="27">
        <v>108.24432135263159</v>
      </c>
      <c r="F156" s="27">
        <v>87.884000000000015</v>
      </c>
      <c r="G156" s="27">
        <v>100.67242105263156</v>
      </c>
      <c r="H156" s="27">
        <v>87.884000000000015</v>
      </c>
      <c r="I156" s="27">
        <v>93.010273720000015</v>
      </c>
      <c r="J156" s="27">
        <v>106.54464337263155</v>
      </c>
      <c r="K156" s="27">
        <v>78.333299999999994</v>
      </c>
      <c r="L156" s="27">
        <v>78.349999999999994</v>
      </c>
      <c r="M156" s="27">
        <v>82.902600000000007</v>
      </c>
      <c r="N156" s="27">
        <v>82.920155499999993</v>
      </c>
      <c r="O156" s="27">
        <v>84.885028815833124</v>
      </c>
      <c r="P156" s="27">
        <v>85.140613446367354</v>
      </c>
      <c r="Q156" s="27">
        <v>0</v>
      </c>
      <c r="R156" s="27">
        <v>92.136870967741942</v>
      </c>
      <c r="S156" s="27">
        <v>88.300903225806451</v>
      </c>
      <c r="T156" s="27">
        <v>190.01054838709678</v>
      </c>
      <c r="U156" s="27">
        <v>74.675838709677436</v>
      </c>
      <c r="V156" s="27">
        <v>230.05624594086038</v>
      </c>
      <c r="W156" s="27">
        <v>241.82176803030276</v>
      </c>
      <c r="X156" s="27">
        <v>223.58520879166696</v>
      </c>
      <c r="Y156" s="27">
        <v>237.21400177685928</v>
      </c>
      <c r="Z156" s="27">
        <v>253.51733620689649</v>
      </c>
      <c r="AA156" s="27">
        <v>212.32939649390241</v>
      </c>
      <c r="AB156" s="27">
        <v>265.89836660617055</v>
      </c>
      <c r="AC156" s="27">
        <v>50.163849578101285</v>
      </c>
      <c r="AD156" s="27">
        <v>11.219377</v>
      </c>
      <c r="AE156" s="27">
        <v>14.185629899999999</v>
      </c>
      <c r="AF156" s="27">
        <v>13.6344481</v>
      </c>
      <c r="AG156" s="27">
        <v>16.774692999999999</v>
      </c>
      <c r="AH156" s="27">
        <v>15.13109</v>
      </c>
      <c r="AI156" s="27">
        <v>13.490594</v>
      </c>
      <c r="AJ156" s="27">
        <v>11.427546</v>
      </c>
      <c r="AK156" s="27">
        <v>14.2368954</v>
      </c>
      <c r="AL156" s="27">
        <v>13.779544999999999</v>
      </c>
      <c r="AM156" s="27">
        <v>16.634877999999997</v>
      </c>
      <c r="AN156" s="27">
        <v>14.988168</v>
      </c>
      <c r="AO156" s="27">
        <v>13.496807999999998</v>
      </c>
      <c r="AP156" s="27">
        <v>13.78</v>
      </c>
      <c r="AQ156" s="27">
        <v>11.221</v>
      </c>
      <c r="AR156" s="27">
        <v>11.43</v>
      </c>
      <c r="AS156" s="27">
        <v>14.188000000000001</v>
      </c>
      <c r="AT156" s="27">
        <v>13.64</v>
      </c>
      <c r="AU156" s="27">
        <v>16.77536926019771</v>
      </c>
      <c r="AV156" s="27">
        <v>15.1341030949326</v>
      </c>
      <c r="AW156" s="27">
        <v>13.491932096328</v>
      </c>
      <c r="AX156" s="27">
        <v>14.24</v>
      </c>
      <c r="AY156" s="27">
        <v>13.78</v>
      </c>
      <c r="AZ156" s="27">
        <v>16.635550754356004</v>
      </c>
      <c r="BA156" s="27">
        <v>14.9914066842169</v>
      </c>
      <c r="BB156" s="27">
        <v>13.500507057349701</v>
      </c>
      <c r="BC156" s="27">
        <v>15.653065999999999</v>
      </c>
      <c r="BD156" s="27">
        <v>28.269919999999999</v>
      </c>
      <c r="BE156" s="27">
        <v>29.299340000000001</v>
      </c>
      <c r="BF156" s="27">
        <v>26.006399999999999</v>
      </c>
      <c r="BG156" s="27">
        <v>28.510719999999999</v>
      </c>
      <c r="BH156" s="27">
        <v>29.02242</v>
      </c>
      <c r="BI156" s="27">
        <v>26.048540000000003</v>
      </c>
      <c r="BJ156" s="27">
        <v>27.679959999999998</v>
      </c>
      <c r="BK156" s="27">
        <v>27.788319999999995</v>
      </c>
      <c r="BL156" s="27">
        <v>38.3705</v>
      </c>
      <c r="BM156" s="27">
        <v>23.377067999999998</v>
      </c>
      <c r="BN156" s="27">
        <v>24.165003199999997</v>
      </c>
      <c r="BO156" s="27">
        <v>25.231946999999995</v>
      </c>
      <c r="BP156" s="27">
        <v>23.838146800000001</v>
      </c>
      <c r="BQ156" s="27">
        <v>17.015796199999997</v>
      </c>
      <c r="BR156" s="27">
        <v>17.214022799999999</v>
      </c>
      <c r="BS156" s="27">
        <v>18.113499299999997</v>
      </c>
      <c r="BT156" s="27">
        <v>14.999042499999998</v>
      </c>
      <c r="BU156" s="27">
        <v>12.592670999999999</v>
      </c>
      <c r="BV156" s="27">
        <v>17.063644</v>
      </c>
      <c r="BW156" s="27">
        <v>18.723403399999999</v>
      </c>
      <c r="BX156" s="27">
        <v>15.047200999999999</v>
      </c>
      <c r="BY156" s="27">
        <v>12.5348808</v>
      </c>
      <c r="BZ156" s="27">
        <v>17.216999999999999</v>
      </c>
      <c r="CA156" s="27">
        <v>18.12</v>
      </c>
      <c r="CB156" s="27">
        <v>15</v>
      </c>
      <c r="CC156" s="27">
        <v>12.595000000000001</v>
      </c>
      <c r="CD156" s="27">
        <v>23.38</v>
      </c>
      <c r="CE156" s="27">
        <v>24.17</v>
      </c>
      <c r="CF156" s="27">
        <v>25.23</v>
      </c>
      <c r="CG156" s="27">
        <v>23.84</v>
      </c>
      <c r="CH156" s="27">
        <v>17.02</v>
      </c>
      <c r="CI156" s="27">
        <v>17.059999999999999</v>
      </c>
      <c r="CJ156" s="27">
        <v>18.723403399999999</v>
      </c>
      <c r="CK156" s="27">
        <v>15.047200999999999</v>
      </c>
      <c r="CL156" s="27">
        <v>12.53</v>
      </c>
      <c r="CM156" s="27">
        <v>24.838911499999995</v>
      </c>
      <c r="CN156" s="27">
        <v>32.249139999999997</v>
      </c>
      <c r="CO156" s="27">
        <v>32.05048</v>
      </c>
      <c r="CP156" s="27">
        <v>33.465180000000004</v>
      </c>
      <c r="CQ156" s="27">
        <v>34.837739999999997</v>
      </c>
      <c r="CR156" s="27">
        <v>28.70336</v>
      </c>
      <c r="CS156" s="27">
        <v>23.929500000000001</v>
      </c>
      <c r="CT156" s="27">
        <v>45.589460000000003</v>
      </c>
      <c r="CU156" s="27">
        <v>45.739960000000004</v>
      </c>
      <c r="CV156" s="27">
        <v>46.823560000000001</v>
      </c>
      <c r="CW156" s="27">
        <v>47.15466</v>
      </c>
      <c r="CX156" s="27">
        <v>46.618879999999997</v>
      </c>
      <c r="CY156" s="27">
        <v>32.977559999999997</v>
      </c>
      <c r="CZ156" s="27">
        <v>33.296619999999997</v>
      </c>
      <c r="DA156" s="27">
        <v>34.95814</v>
      </c>
      <c r="DB156" s="27">
        <v>28.667239999999996</v>
      </c>
      <c r="DC156" s="27">
        <v>23.893379999999997</v>
      </c>
      <c r="DD156" s="27">
        <v>22.129519999999999</v>
      </c>
      <c r="DE156" s="27">
        <v>21.744239999999998</v>
      </c>
      <c r="DF156" s="27">
        <v>43.893625999999998</v>
      </c>
      <c r="DG156" s="27">
        <v>27.902699999999999</v>
      </c>
      <c r="DH156" s="27">
        <v>28.269919999999999</v>
      </c>
      <c r="DI156" s="27">
        <v>107.05800000000001</v>
      </c>
      <c r="DJ156" s="27">
        <v>43.157051150129462</v>
      </c>
      <c r="DK156" s="27">
        <v>40.318085118857361</v>
      </c>
      <c r="DL156" s="27">
        <v>50.217084702172684</v>
      </c>
      <c r="DM156" s="27">
        <v>43.579675398902857</v>
      </c>
      <c r="DN156" s="27">
        <v>38.037394608008285</v>
      </c>
      <c r="DO156" s="27">
        <v>30.135271599999999</v>
      </c>
      <c r="DP156" s="27">
        <v>30.510856133333341</v>
      </c>
      <c r="DQ156" s="27">
        <v>34.531394128181361</v>
      </c>
      <c r="DR156" s="27">
        <v>32.259842844444464</v>
      </c>
      <c r="DS156" s="27">
        <v>45.454816000000001</v>
      </c>
      <c r="DT156" s="27">
        <v>49.775615999999992</v>
      </c>
      <c r="DU156" s="27">
        <v>43.051370999999996</v>
      </c>
      <c r="DV156" s="27">
        <v>40.512900999999999</v>
      </c>
      <c r="DW156" s="27">
        <v>40.512900999999999</v>
      </c>
      <c r="DX156" s="27">
        <v>39.864781000000001</v>
      </c>
      <c r="DY156" s="27">
        <v>77.242000000000004</v>
      </c>
      <c r="DZ156" s="27">
        <v>37.304707000000001</v>
      </c>
      <c r="EA156" s="27">
        <v>30.487672276200001</v>
      </c>
      <c r="EB156" s="28">
        <v>34.166230000000006</v>
      </c>
      <c r="EC156" s="28">
        <v>34.166230000000006</v>
      </c>
      <c r="ED156" s="28">
        <v>41.38910853308743</v>
      </c>
      <c r="EE156" s="28">
        <v>40.084101985748383</v>
      </c>
      <c r="EF156" s="28">
        <v>50.377520319508506</v>
      </c>
      <c r="EG156" s="28">
        <v>45.440538602842025</v>
      </c>
      <c r="EH156" s="28">
        <v>43.05483018672642</v>
      </c>
      <c r="EI156" s="28">
        <v>40.08410454066734</v>
      </c>
      <c r="EJ156" s="28">
        <v>39.555886737242645</v>
      </c>
      <c r="EK156" s="28">
        <v>36.88980969217149</v>
      </c>
      <c r="EL156" s="27">
        <v>49.705402999999997</v>
      </c>
      <c r="EM156" s="27">
        <v>43.904728999999996</v>
      </c>
      <c r="EN156" s="27">
        <v>42.003577</v>
      </c>
      <c r="EO156" s="27">
        <v>42.003577</v>
      </c>
      <c r="EP156" s="27">
        <v>40.982787999999999</v>
      </c>
      <c r="EQ156" s="27">
        <v>38.541536000000001</v>
      </c>
      <c r="ER156" s="27">
        <v>49.132896999999993</v>
      </c>
      <c r="ES156" s="27">
        <v>43.310619000000003</v>
      </c>
      <c r="ET156" s="27">
        <v>40.566910999999998</v>
      </c>
      <c r="EU156" s="27">
        <v>38.195872000000001</v>
      </c>
      <c r="EV156" s="27">
        <v>55.819335000000002</v>
      </c>
      <c r="EW156" s="27">
        <v>50.245502999999999</v>
      </c>
      <c r="EX156" s="27">
        <v>43.180994999999996</v>
      </c>
      <c r="EY156" s="27">
        <v>40.372474999999994</v>
      </c>
      <c r="EZ156" s="27">
        <v>39.751359999999998</v>
      </c>
      <c r="FA156" s="27">
        <v>37.094068</v>
      </c>
      <c r="FB156" s="27">
        <v>40.372474999999994</v>
      </c>
      <c r="FC156" s="27">
        <v>43.742699000000002</v>
      </c>
      <c r="FD156" s="27">
        <v>42.535947255351964</v>
      </c>
      <c r="FE156" s="27">
        <v>40.410035689070313</v>
      </c>
      <c r="FF156" s="27">
        <v>34.933515</v>
      </c>
      <c r="FG156" s="28">
        <v>39.427</v>
      </c>
      <c r="FH156" s="28">
        <v>37.314999999999998</v>
      </c>
      <c r="FI156" s="28">
        <v>37.223999999999997</v>
      </c>
      <c r="FJ156" s="28">
        <v>41.722724999999997</v>
      </c>
      <c r="FK156" s="28">
        <v>39.589329999999997</v>
      </c>
      <c r="FL156" s="27">
        <v>57.787187000000003</v>
      </c>
      <c r="FM156" s="27">
        <v>106.96699305988786</v>
      </c>
      <c r="FN156" s="27">
        <v>96.042801374870209</v>
      </c>
      <c r="FO156" s="27">
        <v>115.41560167501032</v>
      </c>
      <c r="FP156" s="27">
        <v>85.617751323892804</v>
      </c>
      <c r="FQ156" s="27">
        <v>630.029</v>
      </c>
      <c r="FR156" s="27">
        <v>551.91700000000003</v>
      </c>
      <c r="FS156" s="27">
        <v>1062.2059999999999</v>
      </c>
      <c r="FT156" s="27">
        <v>24.949829749103941</v>
      </c>
      <c r="FU156" s="27"/>
    </row>
  </sheetData>
  <pageMargins left="0.7" right="0.7" top="0.75" bottom="0.75" header="0.3" footer="0.3"/>
  <pageSetup paperSize="9" fitToHeight="50" orientation="landscape" horizontalDpi="300" verticalDpi="300" r:id="rId1"/>
  <headerFooter>
    <oddFooter>&amp;L&amp;1#&amp;"Calibri"&amp;9&amp;K000000Eni Companies Classification: Restricted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107</vt:i4>
      </vt:variant>
    </vt:vector>
  </HeadingPairs>
  <TitlesOfParts>
    <vt:vector size="109" baseType="lpstr">
      <vt:lpstr>Riepilogo_Fatturazione</vt:lpstr>
      <vt:lpstr>Riepilogo_Indici</vt:lpstr>
      <vt:lpstr>_rngO_idFORMULA</vt:lpstr>
      <vt:lpstr>_rngO_idMATLAB</vt:lpstr>
      <vt:lpstr>_rngO_UDM</vt:lpstr>
      <vt:lpstr>_rngV_Calend</vt:lpstr>
      <vt:lpstr>Aut_923_con___clausola</vt:lpstr>
      <vt:lpstr>Aut_923_senza_clausola</vt:lpstr>
      <vt:lpstr>autorita_100_doll_6111</vt:lpstr>
      <vt:lpstr>autorita_100_euro_12111</vt:lpstr>
      <vt:lpstr>autorita_100_euro_3111</vt:lpstr>
      <vt:lpstr>autorita_100_euro_6111</vt:lpstr>
      <vt:lpstr>autorita_100_euro_6131</vt:lpstr>
      <vt:lpstr>autorita_100_euro_6221</vt:lpstr>
      <vt:lpstr>autorita_100_euro_9111</vt:lpstr>
      <vt:lpstr>autorita_80_doll_6221</vt:lpstr>
      <vt:lpstr>b60_100_euro_3111</vt:lpstr>
      <vt:lpstr>brent_100_doll_9111</vt:lpstr>
      <vt:lpstr>brent_100_euro_12111</vt:lpstr>
      <vt:lpstr>brent_100_euro_3111</vt:lpstr>
      <vt:lpstr>brent_100_euro_6111</vt:lpstr>
      <vt:lpstr>brent_100_euro_9111</vt:lpstr>
      <vt:lpstr>Brent_Dated_913_Sottocontrollo_201502</vt:lpstr>
      <vt:lpstr>Brent_Dated_913_Sottocontrollo_201504</vt:lpstr>
      <vt:lpstr>Brent_Dated_913_Sottocontrollo_201601</vt:lpstr>
      <vt:lpstr>Brent_Dated_CAPG_201502</vt:lpstr>
      <vt:lpstr>Brent_Dated_CAPG_201504</vt:lpstr>
      <vt:lpstr>Brent_Dated_CAPG_201601</vt:lpstr>
      <vt:lpstr>Brent_ICE_913_Sottocontrollo_201602</vt:lpstr>
      <vt:lpstr>Brent_ICE_913_Sottocontrollo_201603</vt:lpstr>
      <vt:lpstr>Brent_ICE_913_Sottocontrollo_201604</vt:lpstr>
      <vt:lpstr>Brent_ICE_913_Sottocontrollo_201701</vt:lpstr>
      <vt:lpstr>Brent_ICE_913_Sottocontrollo_201702</vt:lpstr>
      <vt:lpstr>Brent_ICE_913_Sottocontrollo_201703</vt:lpstr>
      <vt:lpstr>Brent_ICE_CAPG_201602</vt:lpstr>
      <vt:lpstr>Brent_ICE_CAPG_201603</vt:lpstr>
      <vt:lpstr>Brent_ICE_CAPG_201604</vt:lpstr>
      <vt:lpstr>Brent_ICE_CAPG_201701</vt:lpstr>
      <vt:lpstr>Brent_ICE_CAPG_201702</vt:lpstr>
      <vt:lpstr>Brent_ICE_CAPG_201703</vt:lpstr>
      <vt:lpstr>brent49_100_euro_6111</vt:lpstr>
      <vt:lpstr>btz_100_euro_12111</vt:lpstr>
      <vt:lpstr>btz_100_euro_3111</vt:lpstr>
      <vt:lpstr>btz_100_euro_6111</vt:lpstr>
      <vt:lpstr>btz_100_euro_6131</vt:lpstr>
      <vt:lpstr>btz_100_euro_6221</vt:lpstr>
      <vt:lpstr>btz_100_euro_9111</vt:lpstr>
      <vt:lpstr>BTZ_BRENT_611</vt:lpstr>
      <vt:lpstr>btz50atz50_100_euro_12111</vt:lpstr>
      <vt:lpstr>btz50atz50_100_euro_3111</vt:lpstr>
      <vt:lpstr>btz50atz50_100_euro_6111</vt:lpstr>
      <vt:lpstr>btz50atz50_100_euro_9111</vt:lpstr>
      <vt:lpstr>CONSIP</vt:lpstr>
      <vt:lpstr>continuo_100_doll_6111</vt:lpstr>
      <vt:lpstr>continuo_100_euro_12111</vt:lpstr>
      <vt:lpstr>continuo_100_euro_3111</vt:lpstr>
      <vt:lpstr>continuo_100_euro_6111</vt:lpstr>
      <vt:lpstr>continuo_100_euro_6131</vt:lpstr>
      <vt:lpstr>continuo_100_euro_6221</vt:lpstr>
      <vt:lpstr>continuo_100_euro_9111</vt:lpstr>
      <vt:lpstr>GAS_BRDTD_003142_911_GAS_CAP_150323</vt:lpstr>
      <vt:lpstr>GAS_BRDTD_003142_911_GAS_CAP_150623</vt:lpstr>
      <vt:lpstr>GAS_BRDTD_003142_911_GAS_CAP_150921</vt:lpstr>
      <vt:lpstr>GAS_BRDTD_003142_911_GAS_CAP_160105</vt:lpstr>
      <vt:lpstr>GAS_BRDTD_003142_911_GAS_PIVA_C201304_CAP_170706</vt:lpstr>
      <vt:lpstr>GAS_BRDTD_003142_911_GAS_PIVA_C201402_CAP_170706</vt:lpstr>
      <vt:lpstr>GAS_BRDTD_003142_911_GAS_PIVA_C201403_CAP_170706</vt:lpstr>
      <vt:lpstr>GAS_BRDTD_003142_911_GAS_PIVA_C201404_CAP_170706</vt:lpstr>
      <vt:lpstr>GAS_BRDTD_003142_911_GAS_PIVA_C201501_CAP_170706</vt:lpstr>
      <vt:lpstr>GAS_BRICE_003142_913_CAP_C201704</vt:lpstr>
      <vt:lpstr>GAS_BRICE_003142_913_Euro_GAS_PIVA_CAP_160407</vt:lpstr>
      <vt:lpstr>GAS_BRICE_003142_913_Euro_GAS_RESIDENTIAL_CAP_160407</vt:lpstr>
      <vt:lpstr>GAS_BRICE_003142_913_GAS_PIVA_CAP_160627</vt:lpstr>
      <vt:lpstr>GAS_BRICE_003142_913_GAS_PIVA_CAP_160920</vt:lpstr>
      <vt:lpstr>GAS_BRICE_003142_913_GAS_PIVA_CAP_170104</vt:lpstr>
      <vt:lpstr>GAS_BRICE_003142_913_GAS_PIVA_CAP_170316</vt:lpstr>
      <vt:lpstr>GAS_BRICE_003142_913_GAS_PIVA_CAP_170621</vt:lpstr>
      <vt:lpstr>GAS_BRICE_003142_913_GAS_RESIDENTIAL_CAP_160627</vt:lpstr>
      <vt:lpstr>GAS_BRICE_003142_913_GAS_RESIDENTIAL_CAP_160920</vt:lpstr>
      <vt:lpstr>GAS_BRICE_003142_913_GAS_RESIDENTIAL_CAP_170104</vt:lpstr>
      <vt:lpstr>GAS_BRICE_003142_913_GAS_RESIDENTIAL_CAP_170316</vt:lpstr>
      <vt:lpstr>GAS_BRICE_003142_913_GAS_RESIDENTIAL_CAP_170621</vt:lpstr>
      <vt:lpstr>gsl50btz50_100_euro_1011</vt:lpstr>
      <vt:lpstr>gsl50btz50_100_euro_12111</vt:lpstr>
      <vt:lpstr>gsl50btz50_100_euro_3111</vt:lpstr>
      <vt:lpstr>gsl50btz50_100_euro_6111</vt:lpstr>
      <vt:lpstr>gsl50btz50_100_euro_6131</vt:lpstr>
      <vt:lpstr>gsl50btz50_100_euro_6221</vt:lpstr>
      <vt:lpstr>gsl50btz50_100_euro_9111</vt:lpstr>
      <vt:lpstr>Indice__77_11_923</vt:lpstr>
      <vt:lpstr>Input_Riepilogo_Indici</vt:lpstr>
      <vt:lpstr>ITEC</vt:lpstr>
      <vt:lpstr>ITEC12</vt:lpstr>
      <vt:lpstr>ITECccgt</vt:lpstr>
      <vt:lpstr>mix_100_euro_9111</vt:lpstr>
      <vt:lpstr>mix_80_doll_9111</vt:lpstr>
      <vt:lpstr>PW_BRDTD_0000602_911_CAP_20150323</vt:lpstr>
      <vt:lpstr>PW_BRDTD_0000602_913_CAP_20150325</vt:lpstr>
      <vt:lpstr>PW_BRENT_ICE__913__100€_CAP_PIVA_20170315</vt:lpstr>
      <vt:lpstr>PW_BRENT_ICE__913__100€_CAP_PIVA_20170620</vt:lpstr>
      <vt:lpstr>PW_BRENT_ICE__913__100€_CAP_RESIDENTIAL_20170315</vt:lpstr>
      <vt:lpstr>PW_BRENT_ICE__913__100€_CAP_RESIDENTIAL_20170620</vt:lpstr>
      <vt:lpstr>QE_162_14</vt:lpstr>
      <vt:lpstr>remix_80_doll_9111</vt:lpstr>
      <vt:lpstr>U_01_remix_0_100</vt:lpstr>
      <vt:lpstr>U_02_PROXYGR911_100</vt:lpstr>
      <vt:lpstr>U_03_GR07911_100</vt:lpstr>
      <vt:lpstr>U_03_GR2_623</vt:lpstr>
      <vt:lpstr>U_106_Remix_8020_1211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Fogli</dc:creator>
  <cp:lastModifiedBy>Valentina Fogli</cp:lastModifiedBy>
  <dcterms:created xsi:type="dcterms:W3CDTF">2022-06-06T14:35:14Z</dcterms:created>
  <dcterms:modified xsi:type="dcterms:W3CDTF">2022-06-06T14:37:50Z</dcterms:modified>
</cp:coreProperties>
</file>