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75" windowWidth="19815" windowHeight="9000"/>
  </bookViews>
  <sheets>
    <sheet name="IN710 2013 DES Demo Output 1" sheetId="1" r:id="rId1"/>
    <sheet name="IN710 2013 DES Demo Output 2" sheetId="2" r:id="rId2"/>
  </sheets>
  <calcPr calcId="145621"/>
</workbook>
</file>

<file path=xl/calcChain.xml><?xml version="1.0" encoding="utf-8"?>
<calcChain xmlns="http://schemas.openxmlformats.org/spreadsheetml/2006/main">
  <c r="O7" i="2" l="1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B7" i="1"/>
  <c r="B6" i="1"/>
  <c r="B5" i="1"/>
  <c r="B4" i="1"/>
</calcChain>
</file>

<file path=xl/sharedStrings.xml><?xml version="1.0" encoding="utf-8"?>
<sst xmlns="http://schemas.openxmlformats.org/spreadsheetml/2006/main" count="40" uniqueCount="20">
  <si>
    <t>Hang Up Count</t>
  </si>
  <si>
    <t>Hang Up Percent</t>
  </si>
  <si>
    <t>Stereo Completions</t>
  </si>
  <si>
    <t>Other Completions</t>
  </si>
  <si>
    <t>Excessive Wait - Stereo Count</t>
  </si>
  <si>
    <t>Excessive Wait - Stereo Percent</t>
  </si>
  <si>
    <t>Excessive Wait - Other Count</t>
  </si>
  <si>
    <t>Excessive Wait - Other Percent</t>
  </si>
  <si>
    <t>Avg. Utilisation Stereo</t>
  </si>
  <si>
    <t>Avg. Utilisation Other</t>
  </si>
  <si>
    <t>Avg. Queue Length - Stereo</t>
  </si>
  <si>
    <t>Avg. Queue Length - Other</t>
  </si>
  <si>
    <t>Avg. Time in Queue (combined)</t>
  </si>
  <si>
    <t>Avg. Time in System</t>
  </si>
  <si>
    <t>Iteration</t>
  </si>
  <si>
    <t>Max</t>
  </si>
  <si>
    <t>Min</t>
  </si>
  <si>
    <t>Mean</t>
  </si>
  <si>
    <t>StDev</t>
  </si>
  <si>
    <t>Simulation run for 3 hours; nStereo = 1, nOther = 2, parameters as in White &amp; Ingalls (2009)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</si>
</sst>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/>
    <xf numFmtId="2" fontId="18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/>
  </sheetViews>
  <sheetFormatPr defaultColWidth="12.28515625" defaultRowHeight="15" x14ac:dyDescent="0.25"/>
  <cols>
    <col min="1" max="1" width="12.28515625" style="4"/>
  </cols>
  <sheetData>
    <row r="1" spans="1:15" ht="14.45" x14ac:dyDescent="0.3">
      <c r="A1" s="4" t="s">
        <v>19</v>
      </c>
    </row>
    <row r="4" spans="1:15" ht="14.45" x14ac:dyDescent="0.3">
      <c r="A4" s="3" t="s">
        <v>15</v>
      </c>
      <c r="B4">
        <f>MAX(B11:B40)</f>
        <v>14</v>
      </c>
      <c r="C4">
        <f t="shared" ref="C4:I4" si="0">MAX(C11:C40)</f>
        <v>0.19</v>
      </c>
      <c r="D4">
        <f t="shared" si="0"/>
        <v>13</v>
      </c>
      <c r="E4">
        <f t="shared" si="0"/>
        <v>53</v>
      </c>
      <c r="F4">
        <f t="shared" si="0"/>
        <v>12</v>
      </c>
      <c r="G4" s="2">
        <f t="shared" si="0"/>
        <v>0.92</v>
      </c>
      <c r="H4">
        <f t="shared" si="0"/>
        <v>48</v>
      </c>
      <c r="I4">
        <f t="shared" si="0"/>
        <v>0.96</v>
      </c>
      <c r="J4">
        <f>MAX(J11:J40)</f>
        <v>1</v>
      </c>
      <c r="K4">
        <f t="shared" ref="K4:O4" si="1">MAX(K11:K40)</f>
        <v>0.98</v>
      </c>
      <c r="L4">
        <f t="shared" si="1"/>
        <v>4.33</v>
      </c>
      <c r="M4">
        <f t="shared" si="1"/>
        <v>7.04</v>
      </c>
      <c r="N4">
        <f t="shared" si="1"/>
        <v>1285.95</v>
      </c>
      <c r="O4">
        <f t="shared" si="1"/>
        <v>1943.39</v>
      </c>
    </row>
    <row r="5" spans="1:15" ht="14.45" x14ac:dyDescent="0.3">
      <c r="A5" s="3" t="s">
        <v>16</v>
      </c>
      <c r="B5">
        <f>MIN(B11:B373)</f>
        <v>0</v>
      </c>
      <c r="C5">
        <f t="shared" ref="C5:I5" si="2">MIN(C11:C373)</f>
        <v>0</v>
      </c>
      <c r="D5">
        <f t="shared" si="2"/>
        <v>8</v>
      </c>
      <c r="E5">
        <f t="shared" si="2"/>
        <v>44</v>
      </c>
      <c r="F5">
        <f t="shared" si="2"/>
        <v>2</v>
      </c>
      <c r="G5" s="2">
        <f t="shared" si="2"/>
        <v>0.22</v>
      </c>
      <c r="H5">
        <f t="shared" si="2"/>
        <v>36</v>
      </c>
      <c r="I5">
        <f t="shared" si="2"/>
        <v>0.68</v>
      </c>
      <c r="J5">
        <f>MIN(J11:J373)</f>
        <v>0.6</v>
      </c>
      <c r="K5">
        <f t="shared" ref="K5:O5" si="3">MIN(K11:K373)</f>
        <v>0.87</v>
      </c>
      <c r="L5">
        <f t="shared" si="3"/>
        <v>7.0000000000000007E-2</v>
      </c>
      <c r="M5">
        <f t="shared" si="3"/>
        <v>1.97</v>
      </c>
      <c r="N5">
        <f t="shared" si="3"/>
        <v>293.95</v>
      </c>
      <c r="O5">
        <f t="shared" si="3"/>
        <v>851.36</v>
      </c>
    </row>
    <row r="6" spans="1:15" ht="14.45" x14ac:dyDescent="0.3">
      <c r="A6" s="8" t="s">
        <v>17</v>
      </c>
      <c r="B6" s="5">
        <f>AVERAGE(B11:B373)</f>
        <v>6</v>
      </c>
      <c r="C6" s="5">
        <f t="shared" ref="C6:I6" si="4">AVERAGE(C11:C373)</f>
        <v>9.1000000000000011E-2</v>
      </c>
      <c r="D6" s="5">
        <f t="shared" si="4"/>
        <v>10.333333333333334</v>
      </c>
      <c r="E6" s="5">
        <f t="shared" si="4"/>
        <v>47.93333333333333</v>
      </c>
      <c r="F6" s="5">
        <f t="shared" si="4"/>
        <v>7.4666666666666668</v>
      </c>
      <c r="G6" s="5">
        <f t="shared" si="4"/>
        <v>0.70300000000000007</v>
      </c>
      <c r="H6" s="5">
        <f t="shared" si="4"/>
        <v>43.43333333333333</v>
      </c>
      <c r="I6" s="5">
        <f t="shared" si="4"/>
        <v>0.90733333333333355</v>
      </c>
      <c r="J6" s="5">
        <f>AVERAGE(J11:J373)</f>
        <v>0.85899999999999976</v>
      </c>
      <c r="K6" s="5">
        <f t="shared" ref="K6:O6" si="5">AVERAGE(K11:K373)</f>
        <v>0.94866666666666655</v>
      </c>
      <c r="L6" s="5">
        <f t="shared" si="5"/>
        <v>1.329666666666667</v>
      </c>
      <c r="M6" s="5">
        <f t="shared" si="5"/>
        <v>5.1509999999999998</v>
      </c>
      <c r="N6" s="5">
        <f t="shared" si="5"/>
        <v>955.66166666666686</v>
      </c>
      <c r="O6" s="5">
        <f t="shared" si="5"/>
        <v>1580.0076666666671</v>
      </c>
    </row>
    <row r="7" spans="1:15" ht="14.45" x14ac:dyDescent="0.3">
      <c r="A7" s="3" t="s">
        <v>18</v>
      </c>
      <c r="B7" s="2">
        <f>STDEV(B11:B40)</f>
        <v>3.6103300068858926</v>
      </c>
      <c r="C7" s="2">
        <f t="shared" ref="C7:I7" si="6">STDEV(C11:C40)</f>
        <v>5.1752061428207541E-2</v>
      </c>
      <c r="D7" s="2">
        <f t="shared" si="6"/>
        <v>1.5387709679981676</v>
      </c>
      <c r="E7" s="2">
        <f t="shared" si="6"/>
        <v>2.2427405238839522</v>
      </c>
      <c r="F7" s="2">
        <f t="shared" si="6"/>
        <v>2.8855565809058739</v>
      </c>
      <c r="G7" s="2">
        <f t="shared" si="6"/>
        <v>0.2044192783944562</v>
      </c>
      <c r="H7" s="2">
        <f t="shared" si="6"/>
        <v>2.9323796777894646</v>
      </c>
      <c r="I7" s="2">
        <f t="shared" si="6"/>
        <v>6.0511231977231267E-2</v>
      </c>
      <c r="J7" s="2">
        <f>STDEV(J11:J40)</f>
        <v>0.12399527243490974</v>
      </c>
      <c r="K7" s="2">
        <f t="shared" ref="K7:O7" si="7">STDEV(K11:K40)</f>
        <v>2.5961952709797193E-2</v>
      </c>
      <c r="L7" s="2">
        <f t="shared" si="7"/>
        <v>1.2327191232318937</v>
      </c>
      <c r="M7" s="2">
        <f t="shared" si="7"/>
        <v>1.3512582897126839</v>
      </c>
      <c r="N7" s="2">
        <f t="shared" si="7"/>
        <v>188.1289540692633</v>
      </c>
      <c r="O7" s="2">
        <f t="shared" si="7"/>
        <v>206.68772118215088</v>
      </c>
    </row>
    <row r="10" spans="1:15" s="7" customFormat="1" ht="43.9" customHeight="1" x14ac:dyDescent="0.3">
      <c r="A10" s="7" t="s">
        <v>14</v>
      </c>
      <c r="B10" s="7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7" t="s">
        <v>5</v>
      </c>
      <c r="H10" s="7" t="s">
        <v>6</v>
      </c>
      <c r="I10" s="7" t="s">
        <v>7</v>
      </c>
      <c r="J10" s="7" t="s">
        <v>8</v>
      </c>
      <c r="K10" s="7" t="s">
        <v>9</v>
      </c>
      <c r="L10" s="7" t="s">
        <v>10</v>
      </c>
      <c r="M10" s="7" t="s">
        <v>11</v>
      </c>
      <c r="N10" s="7" t="s">
        <v>12</v>
      </c>
      <c r="O10" s="7" t="s">
        <v>13</v>
      </c>
    </row>
    <row r="11" spans="1:15" ht="14.45" x14ac:dyDescent="0.3">
      <c r="A11" s="4">
        <v>1</v>
      </c>
      <c r="B11">
        <v>1</v>
      </c>
      <c r="C11">
        <v>0.02</v>
      </c>
      <c r="D11">
        <v>11</v>
      </c>
      <c r="E11">
        <v>52</v>
      </c>
      <c r="F11">
        <v>8</v>
      </c>
      <c r="G11">
        <v>0.73</v>
      </c>
      <c r="H11">
        <v>46</v>
      </c>
      <c r="I11">
        <v>0.88</v>
      </c>
      <c r="J11">
        <v>0.84</v>
      </c>
      <c r="K11">
        <v>0.93</v>
      </c>
      <c r="L11">
        <v>0.65</v>
      </c>
      <c r="M11">
        <v>5.38</v>
      </c>
      <c r="N11">
        <v>918.73</v>
      </c>
      <c r="O11" s="1">
        <v>1501.11</v>
      </c>
    </row>
    <row r="12" spans="1:15" ht="14.45" x14ac:dyDescent="0.3">
      <c r="A12" s="4">
        <v>2</v>
      </c>
      <c r="B12">
        <v>1</v>
      </c>
      <c r="C12">
        <v>0.02</v>
      </c>
      <c r="D12">
        <v>11</v>
      </c>
      <c r="E12">
        <v>51</v>
      </c>
      <c r="F12">
        <v>8</v>
      </c>
      <c r="G12">
        <v>0.73</v>
      </c>
      <c r="H12">
        <v>47</v>
      </c>
      <c r="I12">
        <v>0.92</v>
      </c>
      <c r="J12">
        <v>0.86</v>
      </c>
      <c r="K12">
        <v>0.95</v>
      </c>
      <c r="L12">
        <v>1.25</v>
      </c>
      <c r="M12">
        <v>4.04</v>
      </c>
      <c r="N12">
        <v>715.59</v>
      </c>
      <c r="O12" s="1">
        <v>1319.08</v>
      </c>
    </row>
    <row r="13" spans="1:15" ht="14.45" x14ac:dyDescent="0.3">
      <c r="A13" s="4">
        <v>3</v>
      </c>
      <c r="B13">
        <v>8</v>
      </c>
      <c r="C13">
        <v>0.12</v>
      </c>
      <c r="D13">
        <v>10</v>
      </c>
      <c r="E13">
        <v>47</v>
      </c>
      <c r="F13">
        <v>7</v>
      </c>
      <c r="G13">
        <v>0.7</v>
      </c>
      <c r="H13">
        <v>42</v>
      </c>
      <c r="I13">
        <v>0.89</v>
      </c>
      <c r="J13">
        <v>0.87</v>
      </c>
      <c r="K13">
        <v>0.96</v>
      </c>
      <c r="L13">
        <v>0.87</v>
      </c>
      <c r="M13">
        <v>5.22</v>
      </c>
      <c r="N13">
        <v>815.95</v>
      </c>
      <c r="O13" s="1">
        <v>1445.21</v>
      </c>
    </row>
    <row r="14" spans="1:15" ht="14.45" x14ac:dyDescent="0.3">
      <c r="A14" s="4">
        <v>4</v>
      </c>
      <c r="B14">
        <v>11</v>
      </c>
      <c r="C14">
        <v>0.16</v>
      </c>
      <c r="D14">
        <v>11</v>
      </c>
      <c r="E14">
        <v>47</v>
      </c>
      <c r="F14">
        <v>10</v>
      </c>
      <c r="G14">
        <v>0.91</v>
      </c>
      <c r="H14">
        <v>42</v>
      </c>
      <c r="I14">
        <v>0.89</v>
      </c>
      <c r="J14">
        <v>1</v>
      </c>
      <c r="K14">
        <v>0.94</v>
      </c>
      <c r="L14">
        <v>2.67</v>
      </c>
      <c r="M14">
        <v>4.5999999999999996</v>
      </c>
      <c r="N14" s="1">
        <v>1048.76</v>
      </c>
      <c r="O14" s="1">
        <v>1708.87</v>
      </c>
    </row>
    <row r="15" spans="1:15" ht="14.45" x14ac:dyDescent="0.3">
      <c r="A15" s="4">
        <v>5</v>
      </c>
      <c r="B15">
        <v>7</v>
      </c>
      <c r="C15">
        <v>0.11</v>
      </c>
      <c r="D15">
        <v>12</v>
      </c>
      <c r="E15">
        <v>47</v>
      </c>
      <c r="F15">
        <v>11</v>
      </c>
      <c r="G15">
        <v>0.92</v>
      </c>
      <c r="H15">
        <v>43</v>
      </c>
      <c r="I15">
        <v>0.91</v>
      </c>
      <c r="J15">
        <v>0.99</v>
      </c>
      <c r="K15">
        <v>0.94</v>
      </c>
      <c r="L15">
        <v>2.48</v>
      </c>
      <c r="M15">
        <v>5.0599999999999996</v>
      </c>
      <c r="N15" s="1">
        <v>1121.7</v>
      </c>
      <c r="O15" s="1">
        <v>1765.22</v>
      </c>
    </row>
    <row r="16" spans="1:15" ht="14.45" x14ac:dyDescent="0.3">
      <c r="A16" s="4">
        <v>6</v>
      </c>
      <c r="B16">
        <v>4</v>
      </c>
      <c r="C16">
        <v>0.06</v>
      </c>
      <c r="D16">
        <v>11</v>
      </c>
      <c r="E16">
        <v>48</v>
      </c>
      <c r="F16">
        <v>10</v>
      </c>
      <c r="G16">
        <v>0.91</v>
      </c>
      <c r="H16">
        <v>43</v>
      </c>
      <c r="I16">
        <v>0.9</v>
      </c>
      <c r="J16">
        <v>1</v>
      </c>
      <c r="K16">
        <v>0.92</v>
      </c>
      <c r="L16">
        <v>1.99</v>
      </c>
      <c r="M16">
        <v>4.17</v>
      </c>
      <c r="N16">
        <v>928.56</v>
      </c>
      <c r="O16" s="1">
        <v>1565.68</v>
      </c>
    </row>
    <row r="17" spans="1:15" ht="14.45" x14ac:dyDescent="0.3">
      <c r="A17" s="4">
        <v>7</v>
      </c>
      <c r="B17">
        <v>4</v>
      </c>
      <c r="C17">
        <v>7.0000000000000007E-2</v>
      </c>
      <c r="D17">
        <v>10</v>
      </c>
      <c r="E17">
        <v>44</v>
      </c>
      <c r="F17">
        <v>7</v>
      </c>
      <c r="G17">
        <v>0.7</v>
      </c>
      <c r="H17">
        <v>40</v>
      </c>
      <c r="I17">
        <v>0.91</v>
      </c>
      <c r="J17">
        <v>0.87</v>
      </c>
      <c r="K17">
        <v>0.93</v>
      </c>
      <c r="L17">
        <v>0.51</v>
      </c>
      <c r="M17">
        <v>6.21</v>
      </c>
      <c r="N17" s="1">
        <v>1104.7</v>
      </c>
      <c r="O17" s="1">
        <v>1768.47</v>
      </c>
    </row>
    <row r="18" spans="1:15" ht="14.45" x14ac:dyDescent="0.3">
      <c r="A18" s="4">
        <v>8</v>
      </c>
      <c r="B18">
        <v>7</v>
      </c>
      <c r="C18">
        <v>0.1</v>
      </c>
      <c r="D18">
        <v>12</v>
      </c>
      <c r="E18">
        <v>49</v>
      </c>
      <c r="F18">
        <v>10</v>
      </c>
      <c r="G18">
        <v>0.83</v>
      </c>
      <c r="H18">
        <v>45</v>
      </c>
      <c r="I18">
        <v>0.92</v>
      </c>
      <c r="J18">
        <v>0.91</v>
      </c>
      <c r="K18">
        <v>0.95</v>
      </c>
      <c r="L18">
        <v>0.99</v>
      </c>
      <c r="M18">
        <v>6.26</v>
      </c>
      <c r="N18" s="1">
        <v>1061.1400000000001</v>
      </c>
      <c r="O18" s="1">
        <v>1677.37</v>
      </c>
    </row>
    <row r="19" spans="1:15" ht="14.45" x14ac:dyDescent="0.3">
      <c r="A19" s="4">
        <v>9</v>
      </c>
      <c r="B19">
        <v>3</v>
      </c>
      <c r="C19">
        <v>0.05</v>
      </c>
      <c r="D19">
        <v>9</v>
      </c>
      <c r="E19">
        <v>50</v>
      </c>
      <c r="F19">
        <v>2</v>
      </c>
      <c r="G19">
        <v>0.22</v>
      </c>
      <c r="H19">
        <v>48</v>
      </c>
      <c r="I19">
        <v>0.96</v>
      </c>
      <c r="J19">
        <v>0.62</v>
      </c>
      <c r="K19">
        <v>0.97</v>
      </c>
      <c r="L19">
        <v>0.18</v>
      </c>
      <c r="M19">
        <v>6.33</v>
      </c>
      <c r="N19">
        <v>922.38</v>
      </c>
      <c r="O19" s="1">
        <v>1497.46</v>
      </c>
    </row>
    <row r="20" spans="1:15" ht="14.45" x14ac:dyDescent="0.3">
      <c r="A20" s="4">
        <v>10</v>
      </c>
      <c r="B20">
        <v>7</v>
      </c>
      <c r="C20">
        <v>0.11</v>
      </c>
      <c r="D20">
        <v>8</v>
      </c>
      <c r="E20">
        <v>48</v>
      </c>
      <c r="F20">
        <v>5</v>
      </c>
      <c r="G20">
        <v>0.63</v>
      </c>
      <c r="H20">
        <v>46</v>
      </c>
      <c r="I20">
        <v>0.96</v>
      </c>
      <c r="J20">
        <v>0.74</v>
      </c>
      <c r="K20">
        <v>0.98</v>
      </c>
      <c r="L20">
        <v>0.47</v>
      </c>
      <c r="M20">
        <v>6.73</v>
      </c>
      <c r="N20" s="1">
        <v>1087.48</v>
      </c>
      <c r="O20" s="1">
        <v>1702.8</v>
      </c>
    </row>
    <row r="21" spans="1:15" ht="14.45" x14ac:dyDescent="0.3">
      <c r="A21" s="4">
        <v>11</v>
      </c>
      <c r="B21">
        <v>4</v>
      </c>
      <c r="C21">
        <v>0.06</v>
      </c>
      <c r="D21">
        <v>8</v>
      </c>
      <c r="E21">
        <v>50</v>
      </c>
      <c r="F21">
        <v>5</v>
      </c>
      <c r="G21">
        <v>0.63</v>
      </c>
      <c r="H21">
        <v>44</v>
      </c>
      <c r="I21">
        <v>0.88</v>
      </c>
      <c r="J21">
        <v>0.78</v>
      </c>
      <c r="K21">
        <v>0.96</v>
      </c>
      <c r="L21">
        <v>0.19</v>
      </c>
      <c r="M21">
        <v>5.32</v>
      </c>
      <c r="N21">
        <v>793.47</v>
      </c>
      <c r="O21" s="1">
        <v>1388.09</v>
      </c>
    </row>
    <row r="22" spans="1:15" ht="14.45" x14ac:dyDescent="0.3">
      <c r="A22" s="4">
        <v>12</v>
      </c>
      <c r="B22">
        <v>0</v>
      </c>
      <c r="C22">
        <v>0</v>
      </c>
      <c r="D22">
        <v>8</v>
      </c>
      <c r="E22">
        <v>53</v>
      </c>
      <c r="F22">
        <v>4</v>
      </c>
      <c r="G22">
        <v>0.5</v>
      </c>
      <c r="H22">
        <v>36</v>
      </c>
      <c r="I22">
        <v>0.68</v>
      </c>
      <c r="J22">
        <v>0.66</v>
      </c>
      <c r="K22">
        <v>0.87</v>
      </c>
      <c r="L22">
        <v>0.26</v>
      </c>
      <c r="M22">
        <v>2</v>
      </c>
      <c r="N22">
        <v>293.95</v>
      </c>
      <c r="O22">
        <v>851.36</v>
      </c>
    </row>
    <row r="23" spans="1:15" ht="14.45" x14ac:dyDescent="0.3">
      <c r="A23" s="4">
        <v>13</v>
      </c>
      <c r="B23">
        <v>2</v>
      </c>
      <c r="C23">
        <v>0.03</v>
      </c>
      <c r="D23">
        <v>12</v>
      </c>
      <c r="E23">
        <v>46</v>
      </c>
      <c r="F23">
        <v>11</v>
      </c>
      <c r="G23">
        <v>0.92</v>
      </c>
      <c r="H23">
        <v>42</v>
      </c>
      <c r="I23">
        <v>0.91</v>
      </c>
      <c r="J23">
        <v>1</v>
      </c>
      <c r="K23">
        <v>0.92</v>
      </c>
      <c r="L23">
        <v>2.86</v>
      </c>
      <c r="M23">
        <v>3.73</v>
      </c>
      <c r="N23">
        <v>991.53</v>
      </c>
      <c r="O23" s="1">
        <v>1629.5</v>
      </c>
    </row>
    <row r="24" spans="1:15" ht="14.45" x14ac:dyDescent="0.3">
      <c r="A24" s="4">
        <v>14</v>
      </c>
      <c r="B24">
        <v>8</v>
      </c>
      <c r="C24">
        <v>0.12</v>
      </c>
      <c r="D24">
        <v>11</v>
      </c>
      <c r="E24">
        <v>47</v>
      </c>
      <c r="F24">
        <v>8</v>
      </c>
      <c r="G24">
        <v>0.73</v>
      </c>
      <c r="H24">
        <v>44</v>
      </c>
      <c r="I24">
        <v>0.94</v>
      </c>
      <c r="J24">
        <v>0.71</v>
      </c>
      <c r="K24">
        <v>0.93</v>
      </c>
      <c r="L24">
        <v>0.33</v>
      </c>
      <c r="M24">
        <v>6.14</v>
      </c>
      <c r="N24">
        <v>961.65</v>
      </c>
      <c r="O24" s="1">
        <v>1568.06</v>
      </c>
    </row>
    <row r="25" spans="1:15" x14ac:dyDescent="0.25">
      <c r="A25" s="4">
        <v>15</v>
      </c>
      <c r="B25">
        <v>5</v>
      </c>
      <c r="C25">
        <v>0.08</v>
      </c>
      <c r="D25">
        <v>8</v>
      </c>
      <c r="E25">
        <v>49</v>
      </c>
      <c r="F25">
        <v>2</v>
      </c>
      <c r="G25">
        <v>0.25</v>
      </c>
      <c r="H25">
        <v>46</v>
      </c>
      <c r="I25">
        <v>0.94</v>
      </c>
      <c r="J25">
        <v>0.6</v>
      </c>
      <c r="K25">
        <v>0.96</v>
      </c>
      <c r="L25">
        <v>0.11</v>
      </c>
      <c r="M25">
        <v>6.18</v>
      </c>
      <c r="N25">
        <v>958.82</v>
      </c>
      <c r="O25" s="1">
        <v>1554.19</v>
      </c>
    </row>
    <row r="26" spans="1:15" x14ac:dyDescent="0.25">
      <c r="A26" s="4">
        <v>16</v>
      </c>
      <c r="B26">
        <v>3</v>
      </c>
      <c r="C26">
        <v>0.05</v>
      </c>
      <c r="D26">
        <v>11</v>
      </c>
      <c r="E26">
        <v>49</v>
      </c>
      <c r="F26">
        <v>10</v>
      </c>
      <c r="G26">
        <v>0.91</v>
      </c>
      <c r="H26">
        <v>37</v>
      </c>
      <c r="I26">
        <v>0.76</v>
      </c>
      <c r="J26">
        <v>1</v>
      </c>
      <c r="K26">
        <v>0.88</v>
      </c>
      <c r="L26">
        <v>4.18</v>
      </c>
      <c r="M26">
        <v>1.97</v>
      </c>
      <c r="N26">
        <v>748.71</v>
      </c>
      <c r="O26" s="1">
        <v>1376.31</v>
      </c>
    </row>
    <row r="27" spans="1:15" x14ac:dyDescent="0.25">
      <c r="A27" s="4">
        <v>17</v>
      </c>
      <c r="B27">
        <v>2</v>
      </c>
      <c r="C27">
        <v>0.03</v>
      </c>
      <c r="D27">
        <v>10</v>
      </c>
      <c r="E27">
        <v>47</v>
      </c>
      <c r="F27">
        <v>7</v>
      </c>
      <c r="G27">
        <v>0.7</v>
      </c>
      <c r="H27">
        <v>44</v>
      </c>
      <c r="I27">
        <v>0.94</v>
      </c>
      <c r="J27">
        <v>0.87</v>
      </c>
      <c r="K27">
        <v>0.96</v>
      </c>
      <c r="L27">
        <v>1.93</v>
      </c>
      <c r="M27">
        <v>3.96</v>
      </c>
      <c r="N27">
        <v>867.9</v>
      </c>
      <c r="O27" s="1">
        <v>1510.11</v>
      </c>
    </row>
    <row r="28" spans="1:15" x14ac:dyDescent="0.25">
      <c r="A28" s="4">
        <v>18</v>
      </c>
      <c r="B28">
        <v>4</v>
      </c>
      <c r="C28">
        <v>0.06</v>
      </c>
      <c r="D28">
        <v>11</v>
      </c>
      <c r="E28">
        <v>47</v>
      </c>
      <c r="F28">
        <v>9</v>
      </c>
      <c r="G28">
        <v>0.82</v>
      </c>
      <c r="H28">
        <v>43</v>
      </c>
      <c r="I28">
        <v>0.91</v>
      </c>
      <c r="J28">
        <v>0.87</v>
      </c>
      <c r="K28">
        <v>0.96</v>
      </c>
      <c r="L28">
        <v>1.35</v>
      </c>
      <c r="M28">
        <v>4.34</v>
      </c>
      <c r="N28">
        <v>829.44</v>
      </c>
      <c r="O28" s="1">
        <v>1469.16</v>
      </c>
    </row>
    <row r="29" spans="1:15" x14ac:dyDescent="0.25">
      <c r="A29" s="4">
        <v>19</v>
      </c>
      <c r="B29">
        <v>6</v>
      </c>
      <c r="C29">
        <v>0.09</v>
      </c>
      <c r="D29">
        <v>9</v>
      </c>
      <c r="E29">
        <v>51</v>
      </c>
      <c r="F29">
        <v>4</v>
      </c>
      <c r="G29">
        <v>0.44</v>
      </c>
      <c r="H29">
        <v>48</v>
      </c>
      <c r="I29">
        <v>0.94</v>
      </c>
      <c r="J29">
        <v>0.76</v>
      </c>
      <c r="K29">
        <v>0.97</v>
      </c>
      <c r="L29">
        <v>0.27</v>
      </c>
      <c r="M29">
        <v>6.71</v>
      </c>
      <c r="N29">
        <v>989.4</v>
      </c>
      <c r="O29" s="1">
        <v>1586.7</v>
      </c>
    </row>
    <row r="30" spans="1:15" x14ac:dyDescent="0.25">
      <c r="A30" s="4">
        <v>20</v>
      </c>
      <c r="B30">
        <v>8</v>
      </c>
      <c r="C30">
        <v>0.12</v>
      </c>
      <c r="D30">
        <v>12</v>
      </c>
      <c r="E30">
        <v>47</v>
      </c>
      <c r="F30">
        <v>11</v>
      </c>
      <c r="G30">
        <v>0.92</v>
      </c>
      <c r="H30">
        <v>41</v>
      </c>
      <c r="I30">
        <v>0.87</v>
      </c>
      <c r="J30">
        <v>0.99</v>
      </c>
      <c r="K30">
        <v>0.94</v>
      </c>
      <c r="L30">
        <v>1.52</v>
      </c>
      <c r="M30">
        <v>6.04</v>
      </c>
      <c r="N30" s="1">
        <v>1138.0899999999999</v>
      </c>
      <c r="O30" s="1">
        <v>1758.02</v>
      </c>
    </row>
    <row r="31" spans="1:15" x14ac:dyDescent="0.25">
      <c r="A31" s="4">
        <v>21</v>
      </c>
      <c r="B31">
        <v>2</v>
      </c>
      <c r="C31">
        <v>0.03</v>
      </c>
      <c r="D31">
        <v>10</v>
      </c>
      <c r="E31">
        <v>49</v>
      </c>
      <c r="F31">
        <v>6</v>
      </c>
      <c r="G31">
        <v>0.6</v>
      </c>
      <c r="H31">
        <v>41</v>
      </c>
      <c r="I31">
        <v>0.84</v>
      </c>
      <c r="J31">
        <v>0.88</v>
      </c>
      <c r="K31">
        <v>0.95</v>
      </c>
      <c r="L31">
        <v>0.48</v>
      </c>
      <c r="M31">
        <v>5.37</v>
      </c>
      <c r="N31">
        <v>845.74</v>
      </c>
      <c r="O31" s="1">
        <v>1466.99</v>
      </c>
    </row>
    <row r="32" spans="1:15" x14ac:dyDescent="0.25">
      <c r="A32" s="4">
        <v>22</v>
      </c>
      <c r="B32">
        <v>11</v>
      </c>
      <c r="C32">
        <v>0.16</v>
      </c>
      <c r="D32">
        <v>11</v>
      </c>
      <c r="E32">
        <v>47</v>
      </c>
      <c r="F32">
        <v>9</v>
      </c>
      <c r="G32">
        <v>0.82</v>
      </c>
      <c r="H32">
        <v>45</v>
      </c>
      <c r="I32">
        <v>0.96</v>
      </c>
      <c r="J32">
        <v>0.98</v>
      </c>
      <c r="K32">
        <v>0.97</v>
      </c>
      <c r="L32">
        <v>3</v>
      </c>
      <c r="M32">
        <v>4.92</v>
      </c>
      <c r="N32" s="1">
        <v>1147.79</v>
      </c>
      <c r="O32" s="1">
        <v>1792.68</v>
      </c>
    </row>
    <row r="33" spans="1:15" x14ac:dyDescent="0.25">
      <c r="A33" s="4">
        <v>23</v>
      </c>
      <c r="B33">
        <v>13</v>
      </c>
      <c r="C33">
        <v>0.19</v>
      </c>
      <c r="D33">
        <v>8</v>
      </c>
      <c r="E33">
        <v>49</v>
      </c>
      <c r="F33">
        <v>4</v>
      </c>
      <c r="G33">
        <v>0.5</v>
      </c>
      <c r="H33">
        <v>46</v>
      </c>
      <c r="I33">
        <v>0.94</v>
      </c>
      <c r="J33">
        <v>0.75</v>
      </c>
      <c r="K33">
        <v>0.96</v>
      </c>
      <c r="L33">
        <v>0.19</v>
      </c>
      <c r="M33">
        <v>7.04</v>
      </c>
      <c r="N33" s="1">
        <v>1198.33</v>
      </c>
      <c r="O33" s="1">
        <v>1829.38</v>
      </c>
    </row>
    <row r="34" spans="1:15" x14ac:dyDescent="0.25">
      <c r="A34" s="4">
        <v>24</v>
      </c>
      <c r="B34">
        <v>9</v>
      </c>
      <c r="C34">
        <v>0.14000000000000001</v>
      </c>
      <c r="D34">
        <v>10</v>
      </c>
      <c r="E34">
        <v>44</v>
      </c>
      <c r="F34">
        <v>9</v>
      </c>
      <c r="G34">
        <v>0.9</v>
      </c>
      <c r="H34">
        <v>41</v>
      </c>
      <c r="I34">
        <v>0.93</v>
      </c>
      <c r="J34">
        <v>0.99</v>
      </c>
      <c r="K34">
        <v>0.95</v>
      </c>
      <c r="L34">
        <v>4.33</v>
      </c>
      <c r="M34">
        <v>3.29</v>
      </c>
      <c r="N34" s="1">
        <v>1131.05</v>
      </c>
      <c r="O34" s="1">
        <v>1821.16</v>
      </c>
    </row>
    <row r="35" spans="1:15" x14ac:dyDescent="0.25">
      <c r="A35" s="4">
        <v>25</v>
      </c>
      <c r="B35">
        <v>14</v>
      </c>
      <c r="C35">
        <v>0.19</v>
      </c>
      <c r="D35">
        <v>13</v>
      </c>
      <c r="E35">
        <v>47</v>
      </c>
      <c r="F35">
        <v>11</v>
      </c>
      <c r="G35">
        <v>0.85</v>
      </c>
      <c r="H35">
        <v>42</v>
      </c>
      <c r="I35">
        <v>0.89</v>
      </c>
      <c r="J35">
        <v>0.97</v>
      </c>
      <c r="K35">
        <v>0.96</v>
      </c>
      <c r="L35">
        <v>1.57</v>
      </c>
      <c r="M35">
        <v>5.3</v>
      </c>
      <c r="N35">
        <v>988.11</v>
      </c>
      <c r="O35" s="1">
        <v>1633.01</v>
      </c>
    </row>
    <row r="36" spans="1:15" x14ac:dyDescent="0.25">
      <c r="A36" s="4">
        <v>26</v>
      </c>
      <c r="B36">
        <v>8</v>
      </c>
      <c r="C36">
        <v>0.13</v>
      </c>
      <c r="D36">
        <v>10</v>
      </c>
      <c r="E36">
        <v>44</v>
      </c>
      <c r="F36">
        <v>3</v>
      </c>
      <c r="G36">
        <v>0.3</v>
      </c>
      <c r="H36">
        <v>41</v>
      </c>
      <c r="I36">
        <v>0.93</v>
      </c>
      <c r="J36">
        <v>0.67</v>
      </c>
      <c r="K36">
        <v>0.97</v>
      </c>
      <c r="L36">
        <v>7.0000000000000007E-2</v>
      </c>
      <c r="M36">
        <v>6.06</v>
      </c>
      <c r="N36">
        <v>911.32</v>
      </c>
      <c r="O36" s="1">
        <v>1534.55</v>
      </c>
    </row>
    <row r="37" spans="1:15" x14ac:dyDescent="0.25">
      <c r="A37" s="4">
        <v>27</v>
      </c>
      <c r="B37">
        <v>9</v>
      </c>
      <c r="C37">
        <v>0.14000000000000001</v>
      </c>
      <c r="D37">
        <v>8</v>
      </c>
      <c r="E37">
        <v>46</v>
      </c>
      <c r="F37">
        <v>6</v>
      </c>
      <c r="G37">
        <v>0.75</v>
      </c>
      <c r="H37">
        <v>44</v>
      </c>
      <c r="I37">
        <v>0.96</v>
      </c>
      <c r="J37">
        <v>0.85</v>
      </c>
      <c r="K37">
        <v>0.97</v>
      </c>
      <c r="L37">
        <v>0.85</v>
      </c>
      <c r="M37">
        <v>6.63</v>
      </c>
      <c r="N37" s="1">
        <v>1285.95</v>
      </c>
      <c r="O37" s="1">
        <v>1943.39</v>
      </c>
    </row>
    <row r="38" spans="1:15" x14ac:dyDescent="0.25">
      <c r="A38" s="4">
        <v>28</v>
      </c>
      <c r="B38">
        <v>4</v>
      </c>
      <c r="C38">
        <v>0.06</v>
      </c>
      <c r="D38">
        <v>12</v>
      </c>
      <c r="E38">
        <v>50</v>
      </c>
      <c r="F38">
        <v>9</v>
      </c>
      <c r="G38">
        <v>0.75</v>
      </c>
      <c r="H38">
        <v>48</v>
      </c>
      <c r="I38">
        <v>0.96</v>
      </c>
      <c r="J38">
        <v>0.91</v>
      </c>
      <c r="K38">
        <v>0.98</v>
      </c>
      <c r="L38">
        <v>0.74</v>
      </c>
      <c r="M38">
        <v>5.0599999999999996</v>
      </c>
      <c r="N38">
        <v>813.13</v>
      </c>
      <c r="O38" s="1">
        <v>1414.87</v>
      </c>
    </row>
    <row r="39" spans="1:15" x14ac:dyDescent="0.25">
      <c r="A39" s="4">
        <v>29</v>
      </c>
      <c r="B39">
        <v>7</v>
      </c>
      <c r="C39">
        <v>0.1</v>
      </c>
      <c r="D39">
        <v>13</v>
      </c>
      <c r="E39">
        <v>47</v>
      </c>
      <c r="F39">
        <v>12</v>
      </c>
      <c r="G39">
        <v>0.92</v>
      </c>
      <c r="H39">
        <v>44</v>
      </c>
      <c r="I39">
        <v>0.94</v>
      </c>
      <c r="J39">
        <v>0.99</v>
      </c>
      <c r="K39">
        <v>0.96</v>
      </c>
      <c r="L39">
        <v>3.14</v>
      </c>
      <c r="M39">
        <v>3.73</v>
      </c>
      <c r="N39">
        <v>947.98</v>
      </c>
      <c r="O39" s="1">
        <v>1585.18</v>
      </c>
    </row>
    <row r="40" spans="1:15" x14ac:dyDescent="0.25">
      <c r="A40" s="4">
        <v>30</v>
      </c>
      <c r="B40">
        <v>8</v>
      </c>
      <c r="C40">
        <v>0.13</v>
      </c>
      <c r="D40">
        <v>10</v>
      </c>
      <c r="E40">
        <v>46</v>
      </c>
      <c r="F40">
        <v>6</v>
      </c>
      <c r="G40">
        <v>0.6</v>
      </c>
      <c r="H40">
        <v>44</v>
      </c>
      <c r="I40">
        <v>0.96</v>
      </c>
      <c r="J40">
        <v>0.84</v>
      </c>
      <c r="K40">
        <v>0.97</v>
      </c>
      <c r="L40">
        <v>0.46</v>
      </c>
      <c r="M40">
        <v>6.74</v>
      </c>
      <c r="N40" s="1">
        <v>1102.5</v>
      </c>
      <c r="O40" s="1">
        <v>1736.25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ColWidth="12.28515625" defaultRowHeight="15" x14ac:dyDescent="0.25"/>
  <cols>
    <col min="1" max="1" width="12.28515625" style="4"/>
  </cols>
  <sheetData>
    <row r="1" spans="1:15" ht="14.45" x14ac:dyDescent="0.3">
      <c r="A1" s="4" t="s">
        <v>19</v>
      </c>
    </row>
    <row r="4" spans="1:15" ht="14.45" x14ac:dyDescent="0.3">
      <c r="A4" s="3" t="s">
        <v>15</v>
      </c>
      <c r="B4" s="2">
        <f>MAX(B11:B40)</f>
        <v>14</v>
      </c>
      <c r="C4" s="2">
        <f t="shared" ref="C4:I4" si="0">MAX(C11:C40)</f>
        <v>0.21</v>
      </c>
      <c r="D4" s="2">
        <f t="shared" si="0"/>
        <v>14</v>
      </c>
      <c r="E4" s="2">
        <f t="shared" si="0"/>
        <v>54</v>
      </c>
      <c r="F4" s="2">
        <f t="shared" si="0"/>
        <v>12</v>
      </c>
      <c r="G4" s="2">
        <f t="shared" si="0"/>
        <v>0.92</v>
      </c>
      <c r="H4" s="2">
        <f t="shared" si="0"/>
        <v>51</v>
      </c>
      <c r="I4" s="2">
        <f t="shared" si="0"/>
        <v>0.96</v>
      </c>
      <c r="J4" s="2">
        <f>MAX(J11:J40)</f>
        <v>1</v>
      </c>
      <c r="K4" s="2">
        <f t="shared" ref="K4:O4" si="1">MAX(K11:K40)</f>
        <v>0.98</v>
      </c>
      <c r="L4" s="2">
        <f t="shared" si="1"/>
        <v>3.3</v>
      </c>
      <c r="M4" s="2">
        <f t="shared" si="1"/>
        <v>8.32</v>
      </c>
      <c r="N4" s="2">
        <f t="shared" si="1"/>
        <v>1373.63</v>
      </c>
      <c r="O4" s="2">
        <f t="shared" si="1"/>
        <v>1998.9</v>
      </c>
    </row>
    <row r="5" spans="1:15" ht="14.45" x14ac:dyDescent="0.3">
      <c r="A5" s="3" t="s">
        <v>16</v>
      </c>
      <c r="B5" s="2">
        <f>MIN(B11:B373)</f>
        <v>0</v>
      </c>
      <c r="C5" s="2">
        <f t="shared" ref="C5:I5" si="2">MIN(C11:C373)</f>
        <v>0</v>
      </c>
      <c r="D5" s="2">
        <f t="shared" si="2"/>
        <v>7</v>
      </c>
      <c r="E5" s="2">
        <f t="shared" si="2"/>
        <v>45</v>
      </c>
      <c r="F5" s="2">
        <f t="shared" si="2"/>
        <v>2</v>
      </c>
      <c r="G5" s="2">
        <f t="shared" si="2"/>
        <v>0.28999999999999998</v>
      </c>
      <c r="H5" s="2">
        <f t="shared" si="2"/>
        <v>38</v>
      </c>
      <c r="I5" s="2">
        <f t="shared" si="2"/>
        <v>0.76</v>
      </c>
      <c r="J5" s="2">
        <f>MIN(J11:J373)</f>
        <v>0.56999999999999995</v>
      </c>
      <c r="K5" s="2">
        <f t="shared" ref="K5:O5" si="3">MIN(K11:K373)</f>
        <v>0.88</v>
      </c>
      <c r="L5" s="2">
        <f t="shared" si="3"/>
        <v>0.15</v>
      </c>
      <c r="M5" s="2">
        <f t="shared" si="3"/>
        <v>2.14</v>
      </c>
      <c r="N5" s="2">
        <f t="shared" si="3"/>
        <v>529.84</v>
      </c>
      <c r="O5" s="2">
        <f t="shared" si="3"/>
        <v>1120.24</v>
      </c>
    </row>
    <row r="6" spans="1:15" s="9" customFormat="1" ht="14.45" x14ac:dyDescent="0.3">
      <c r="A6" s="8" t="s">
        <v>17</v>
      </c>
      <c r="B6" s="5">
        <f>AVERAGE(B11:B373)</f>
        <v>4.833333333333333</v>
      </c>
      <c r="C6" s="5">
        <f t="shared" ref="C6:I6" si="4">AVERAGE(C11:C373)</f>
        <v>7.5333333333333349E-2</v>
      </c>
      <c r="D6" s="5">
        <f t="shared" si="4"/>
        <v>10.3</v>
      </c>
      <c r="E6" s="5">
        <f t="shared" si="4"/>
        <v>49</v>
      </c>
      <c r="F6" s="5">
        <f t="shared" si="4"/>
        <v>7.1</v>
      </c>
      <c r="G6" s="5">
        <f t="shared" si="4"/>
        <v>0.66999999999999993</v>
      </c>
      <c r="H6" s="5">
        <f t="shared" si="4"/>
        <v>43.866666666666667</v>
      </c>
      <c r="I6" s="5">
        <f t="shared" si="4"/>
        <v>0.89533333333333354</v>
      </c>
      <c r="J6" s="5">
        <f>AVERAGE(J11:J373)</f>
        <v>0.81533333333333335</v>
      </c>
      <c r="K6" s="5">
        <f t="shared" ref="K6:O6" si="5">AVERAGE(K11:K373)</f>
        <v>0.95066666666666688</v>
      </c>
      <c r="L6" s="5">
        <f t="shared" si="5"/>
        <v>1.0129999999999997</v>
      </c>
      <c r="M6" s="5">
        <f t="shared" si="5"/>
        <v>5.0830000000000011</v>
      </c>
      <c r="N6" s="5">
        <f t="shared" si="5"/>
        <v>883.57033333333334</v>
      </c>
      <c r="O6" s="5">
        <f t="shared" si="5"/>
        <v>1493.4689999999998</v>
      </c>
    </row>
    <row r="7" spans="1:15" ht="14.45" x14ac:dyDescent="0.3">
      <c r="A7" s="3" t="s">
        <v>18</v>
      </c>
      <c r="B7" s="2">
        <f>STDEV(B11:B40)</f>
        <v>3.384379261918756</v>
      </c>
      <c r="C7" s="2">
        <f t="shared" ref="C7:I7" si="6">STDEV(C11:C40)</f>
        <v>5.0428052765768415E-2</v>
      </c>
      <c r="D7" s="2">
        <f t="shared" si="6"/>
        <v>1.8597367258983672</v>
      </c>
      <c r="E7" s="2">
        <f t="shared" si="6"/>
        <v>2.3044185443591205</v>
      </c>
      <c r="F7" s="2">
        <f t="shared" si="6"/>
        <v>2.6954623427863562</v>
      </c>
      <c r="G7" s="2">
        <f t="shared" si="6"/>
        <v>0.16604943177591294</v>
      </c>
      <c r="H7" s="2">
        <f t="shared" si="6"/>
        <v>3.7114299998353943</v>
      </c>
      <c r="I7" s="2">
        <f t="shared" si="6"/>
        <v>6.2186223850476785E-2</v>
      </c>
      <c r="J7" s="2">
        <f>STDEV(J11:J40)</f>
        <v>0.11802201236336683</v>
      </c>
      <c r="K7" s="2">
        <f t="shared" ref="K7:O7" si="7">STDEV(K11:K40)</f>
        <v>2.9117281671784231E-2</v>
      </c>
      <c r="L7" s="2">
        <f t="shared" si="7"/>
        <v>0.78725253364097758</v>
      </c>
      <c r="M7" s="2">
        <f t="shared" si="7"/>
        <v>1.4216628195228938</v>
      </c>
      <c r="N7" s="2">
        <f t="shared" si="7"/>
        <v>205.48467746354862</v>
      </c>
      <c r="O7" s="2">
        <f t="shared" si="7"/>
        <v>214.4547582760591</v>
      </c>
    </row>
    <row r="10" spans="1:15" s="6" customFormat="1" ht="42" customHeight="1" x14ac:dyDescent="0.3">
      <c r="A10" s="6" t="s">
        <v>14</v>
      </c>
      <c r="B10" s="6" t="s">
        <v>0</v>
      </c>
      <c r="C10" s="6" t="s">
        <v>1</v>
      </c>
      <c r="D10" s="6" t="s">
        <v>2</v>
      </c>
      <c r="E10" s="6" t="s">
        <v>3</v>
      </c>
      <c r="F10" s="6" t="s">
        <v>4</v>
      </c>
      <c r="G10" s="6" t="s">
        <v>5</v>
      </c>
      <c r="H10" s="6" t="s">
        <v>6</v>
      </c>
      <c r="I10" s="6" t="s">
        <v>7</v>
      </c>
      <c r="J10" s="6" t="s">
        <v>8</v>
      </c>
      <c r="K10" s="6" t="s">
        <v>9</v>
      </c>
      <c r="L10" s="6" t="s">
        <v>10</v>
      </c>
      <c r="M10" s="6" t="s">
        <v>11</v>
      </c>
      <c r="N10" s="6" t="s">
        <v>12</v>
      </c>
      <c r="O10" s="6" t="s">
        <v>13</v>
      </c>
    </row>
    <row r="11" spans="1:15" ht="14.45" x14ac:dyDescent="0.3">
      <c r="A11" s="4">
        <v>1</v>
      </c>
      <c r="B11">
        <v>3</v>
      </c>
      <c r="C11">
        <v>0.05</v>
      </c>
      <c r="D11">
        <v>10</v>
      </c>
      <c r="E11">
        <v>48</v>
      </c>
      <c r="F11">
        <v>7</v>
      </c>
      <c r="G11">
        <v>0.7</v>
      </c>
      <c r="H11">
        <v>46</v>
      </c>
      <c r="I11">
        <v>0.96</v>
      </c>
      <c r="J11">
        <v>0.88</v>
      </c>
      <c r="K11">
        <v>0.98</v>
      </c>
      <c r="L11">
        <v>0.92</v>
      </c>
      <c r="M11">
        <v>6.32</v>
      </c>
      <c r="N11" s="1">
        <v>1110.5</v>
      </c>
      <c r="O11" s="1">
        <v>1747.64</v>
      </c>
    </row>
    <row r="12" spans="1:15" ht="14.45" x14ac:dyDescent="0.3">
      <c r="A12" s="4">
        <v>2</v>
      </c>
      <c r="B12">
        <v>2</v>
      </c>
      <c r="C12">
        <v>0.03</v>
      </c>
      <c r="D12">
        <v>12</v>
      </c>
      <c r="E12">
        <v>45</v>
      </c>
      <c r="F12">
        <v>9</v>
      </c>
      <c r="G12">
        <v>0.75</v>
      </c>
      <c r="H12">
        <v>41</v>
      </c>
      <c r="I12">
        <v>0.91</v>
      </c>
      <c r="J12">
        <v>0.93</v>
      </c>
      <c r="K12">
        <v>0.95</v>
      </c>
      <c r="L12">
        <v>1.56</v>
      </c>
      <c r="M12">
        <v>4.58</v>
      </c>
      <c r="N12">
        <v>921.44</v>
      </c>
      <c r="O12" s="1">
        <v>1562.91</v>
      </c>
    </row>
    <row r="13" spans="1:15" ht="14.45" x14ac:dyDescent="0.3">
      <c r="A13" s="4">
        <v>3</v>
      </c>
      <c r="B13">
        <v>1</v>
      </c>
      <c r="C13">
        <v>0.02</v>
      </c>
      <c r="D13">
        <v>13</v>
      </c>
      <c r="E13">
        <v>51</v>
      </c>
      <c r="F13">
        <v>11</v>
      </c>
      <c r="G13">
        <v>0.85</v>
      </c>
      <c r="H13">
        <v>39</v>
      </c>
      <c r="I13">
        <v>0.76</v>
      </c>
      <c r="J13">
        <v>0.94</v>
      </c>
      <c r="K13">
        <v>0.88</v>
      </c>
      <c r="L13">
        <v>1.7</v>
      </c>
      <c r="M13">
        <v>3.52</v>
      </c>
      <c r="N13">
        <v>692.01</v>
      </c>
      <c r="O13" s="1">
        <v>1280.48</v>
      </c>
    </row>
    <row r="14" spans="1:15" ht="14.45" x14ac:dyDescent="0.3">
      <c r="A14" s="4">
        <v>4</v>
      </c>
      <c r="B14">
        <v>12</v>
      </c>
      <c r="C14">
        <v>0.17</v>
      </c>
      <c r="D14">
        <v>8</v>
      </c>
      <c r="E14">
        <v>49</v>
      </c>
      <c r="F14">
        <v>6</v>
      </c>
      <c r="G14">
        <v>0.75</v>
      </c>
      <c r="H14">
        <v>47</v>
      </c>
      <c r="I14">
        <v>0.96</v>
      </c>
      <c r="J14">
        <v>0.74</v>
      </c>
      <c r="K14">
        <v>0.97</v>
      </c>
      <c r="L14">
        <v>0.34</v>
      </c>
      <c r="M14">
        <v>8.32</v>
      </c>
      <c r="N14" s="1">
        <v>1373.63</v>
      </c>
      <c r="O14" s="1">
        <v>1998.9</v>
      </c>
    </row>
    <row r="15" spans="1:15" ht="14.45" x14ac:dyDescent="0.3">
      <c r="A15" s="4">
        <v>5</v>
      </c>
      <c r="B15">
        <v>0</v>
      </c>
      <c r="C15">
        <v>0</v>
      </c>
      <c r="D15">
        <v>10</v>
      </c>
      <c r="E15">
        <v>53</v>
      </c>
      <c r="F15">
        <v>5</v>
      </c>
      <c r="G15">
        <v>0.5</v>
      </c>
      <c r="H15">
        <v>51</v>
      </c>
      <c r="I15">
        <v>0.96</v>
      </c>
      <c r="J15">
        <v>0.71</v>
      </c>
      <c r="K15">
        <v>0.98</v>
      </c>
      <c r="L15">
        <v>0.37</v>
      </c>
      <c r="M15">
        <v>4.58</v>
      </c>
      <c r="N15">
        <v>763.73</v>
      </c>
      <c r="O15" s="1">
        <v>1347.35</v>
      </c>
    </row>
    <row r="16" spans="1:15" ht="14.45" x14ac:dyDescent="0.3">
      <c r="A16" s="4">
        <v>6</v>
      </c>
      <c r="B16">
        <v>9</v>
      </c>
      <c r="C16">
        <v>0.14000000000000001</v>
      </c>
      <c r="D16">
        <v>9</v>
      </c>
      <c r="E16">
        <v>48</v>
      </c>
      <c r="F16">
        <v>5</v>
      </c>
      <c r="G16">
        <v>0.56000000000000005</v>
      </c>
      <c r="H16">
        <v>43</v>
      </c>
      <c r="I16">
        <v>0.9</v>
      </c>
      <c r="J16">
        <v>0.68</v>
      </c>
      <c r="K16">
        <v>0.92</v>
      </c>
      <c r="L16">
        <v>0.75</v>
      </c>
      <c r="M16">
        <v>6.25</v>
      </c>
      <c r="N16" s="1">
        <v>1076.0899999999999</v>
      </c>
      <c r="O16" s="1">
        <v>1684.82</v>
      </c>
    </row>
    <row r="17" spans="1:15" ht="14.45" x14ac:dyDescent="0.3">
      <c r="A17" s="4">
        <v>7</v>
      </c>
      <c r="B17">
        <v>8</v>
      </c>
      <c r="C17">
        <v>0.12</v>
      </c>
      <c r="D17">
        <v>12</v>
      </c>
      <c r="E17">
        <v>48</v>
      </c>
      <c r="F17">
        <v>11</v>
      </c>
      <c r="G17">
        <v>0.92</v>
      </c>
      <c r="H17">
        <v>39</v>
      </c>
      <c r="I17">
        <v>0.81</v>
      </c>
      <c r="J17">
        <v>1</v>
      </c>
      <c r="K17">
        <v>0.91</v>
      </c>
      <c r="L17">
        <v>3.3</v>
      </c>
      <c r="M17">
        <v>2.96</v>
      </c>
      <c r="N17">
        <v>836.01</v>
      </c>
      <c r="O17" s="1">
        <v>1467.01</v>
      </c>
    </row>
    <row r="18" spans="1:15" ht="14.45" x14ac:dyDescent="0.3">
      <c r="A18" s="4">
        <v>8</v>
      </c>
      <c r="B18">
        <v>5</v>
      </c>
      <c r="C18">
        <v>7.0000000000000007E-2</v>
      </c>
      <c r="D18">
        <v>11</v>
      </c>
      <c r="E18">
        <v>53</v>
      </c>
      <c r="F18">
        <v>7</v>
      </c>
      <c r="G18">
        <v>0.64</v>
      </c>
      <c r="H18">
        <v>51</v>
      </c>
      <c r="I18">
        <v>0.96</v>
      </c>
      <c r="J18">
        <v>0.73</v>
      </c>
      <c r="K18">
        <v>0.97</v>
      </c>
      <c r="L18">
        <v>0.24</v>
      </c>
      <c r="M18">
        <v>6.91</v>
      </c>
      <c r="N18" s="1">
        <v>1086.04</v>
      </c>
      <c r="O18" s="1">
        <v>1655.76</v>
      </c>
    </row>
    <row r="19" spans="1:15" ht="14.45" x14ac:dyDescent="0.3">
      <c r="A19" s="4">
        <v>9</v>
      </c>
      <c r="B19">
        <v>6</v>
      </c>
      <c r="C19">
        <v>0.1</v>
      </c>
      <c r="D19">
        <v>11</v>
      </c>
      <c r="E19">
        <v>46</v>
      </c>
      <c r="F19">
        <v>6</v>
      </c>
      <c r="G19">
        <v>0.55000000000000004</v>
      </c>
      <c r="H19">
        <v>44</v>
      </c>
      <c r="I19">
        <v>0.96</v>
      </c>
      <c r="J19">
        <v>0.83</v>
      </c>
      <c r="K19">
        <v>0.98</v>
      </c>
      <c r="L19">
        <v>0.71</v>
      </c>
      <c r="M19">
        <v>5.23</v>
      </c>
      <c r="N19">
        <v>862.59</v>
      </c>
      <c r="O19" s="1">
        <v>1501.01</v>
      </c>
    </row>
    <row r="20" spans="1:15" ht="14.45" x14ac:dyDescent="0.3">
      <c r="A20" s="4">
        <v>10</v>
      </c>
      <c r="B20">
        <v>6</v>
      </c>
      <c r="C20">
        <v>0.09</v>
      </c>
      <c r="D20">
        <v>9</v>
      </c>
      <c r="E20">
        <v>49</v>
      </c>
      <c r="F20">
        <v>4</v>
      </c>
      <c r="G20">
        <v>0.44</v>
      </c>
      <c r="H20">
        <v>47</v>
      </c>
      <c r="I20">
        <v>0.96</v>
      </c>
      <c r="J20">
        <v>0.7</v>
      </c>
      <c r="K20">
        <v>0.98</v>
      </c>
      <c r="L20">
        <v>0.19</v>
      </c>
      <c r="M20">
        <v>7.48</v>
      </c>
      <c r="N20" s="1">
        <v>1212.69</v>
      </c>
      <c r="O20" s="1">
        <v>1808.45</v>
      </c>
    </row>
    <row r="21" spans="1:15" ht="14.45" x14ac:dyDescent="0.3">
      <c r="A21" s="4">
        <v>11</v>
      </c>
      <c r="B21">
        <v>1</v>
      </c>
      <c r="C21">
        <v>0.02</v>
      </c>
      <c r="D21">
        <v>8</v>
      </c>
      <c r="E21">
        <v>54</v>
      </c>
      <c r="F21">
        <v>3</v>
      </c>
      <c r="G21">
        <v>0.38</v>
      </c>
      <c r="H21">
        <v>50</v>
      </c>
      <c r="I21">
        <v>0.93</v>
      </c>
      <c r="J21">
        <v>0.76</v>
      </c>
      <c r="K21">
        <v>0.97</v>
      </c>
      <c r="L21">
        <v>0.51</v>
      </c>
      <c r="M21">
        <v>5.15</v>
      </c>
      <c r="N21">
        <v>794.86</v>
      </c>
      <c r="O21" s="1">
        <v>1370.96</v>
      </c>
    </row>
    <row r="22" spans="1:15" ht="14.45" x14ac:dyDescent="0.3">
      <c r="A22" s="4">
        <v>12</v>
      </c>
      <c r="B22">
        <v>4</v>
      </c>
      <c r="C22">
        <v>0.06</v>
      </c>
      <c r="D22">
        <v>11</v>
      </c>
      <c r="E22">
        <v>51</v>
      </c>
      <c r="F22">
        <v>9</v>
      </c>
      <c r="G22">
        <v>0.82</v>
      </c>
      <c r="H22">
        <v>49</v>
      </c>
      <c r="I22">
        <v>0.96</v>
      </c>
      <c r="J22">
        <v>0.82</v>
      </c>
      <c r="K22">
        <v>0.97</v>
      </c>
      <c r="L22">
        <v>0.61</v>
      </c>
      <c r="M22">
        <v>5.47</v>
      </c>
      <c r="N22">
        <v>792.75</v>
      </c>
      <c r="O22" s="1">
        <v>1386.84</v>
      </c>
    </row>
    <row r="23" spans="1:15" ht="14.45" x14ac:dyDescent="0.3">
      <c r="A23" s="4">
        <v>13</v>
      </c>
      <c r="B23">
        <v>2</v>
      </c>
      <c r="C23">
        <v>0.03</v>
      </c>
      <c r="D23">
        <v>9</v>
      </c>
      <c r="E23">
        <v>49</v>
      </c>
      <c r="F23">
        <v>4</v>
      </c>
      <c r="G23">
        <v>0.44</v>
      </c>
      <c r="H23">
        <v>46</v>
      </c>
      <c r="I23">
        <v>0.94</v>
      </c>
      <c r="J23">
        <v>0.73</v>
      </c>
      <c r="K23">
        <v>0.98</v>
      </c>
      <c r="L23">
        <v>1.08</v>
      </c>
      <c r="M23">
        <v>4.95</v>
      </c>
      <c r="N23">
        <v>833.58</v>
      </c>
      <c r="O23" s="1">
        <v>1424.16</v>
      </c>
    </row>
    <row r="24" spans="1:15" ht="14.45" x14ac:dyDescent="0.3">
      <c r="A24" s="4">
        <v>14</v>
      </c>
      <c r="B24">
        <v>2</v>
      </c>
      <c r="C24">
        <v>0.03</v>
      </c>
      <c r="D24">
        <v>14</v>
      </c>
      <c r="E24">
        <v>49</v>
      </c>
      <c r="F24">
        <v>12</v>
      </c>
      <c r="G24">
        <v>0.86</v>
      </c>
      <c r="H24">
        <v>46</v>
      </c>
      <c r="I24">
        <v>0.94</v>
      </c>
      <c r="J24">
        <v>0.94</v>
      </c>
      <c r="K24">
        <v>0.98</v>
      </c>
      <c r="L24">
        <v>2.84</v>
      </c>
      <c r="M24">
        <v>3.37</v>
      </c>
      <c r="N24">
        <v>836.22</v>
      </c>
      <c r="O24" s="1">
        <v>1446.51</v>
      </c>
    </row>
    <row r="25" spans="1:15" ht="14.45" x14ac:dyDescent="0.3">
      <c r="A25" s="4">
        <v>15</v>
      </c>
      <c r="B25">
        <v>3</v>
      </c>
      <c r="C25">
        <v>0.05</v>
      </c>
      <c r="D25">
        <v>11</v>
      </c>
      <c r="E25">
        <v>52</v>
      </c>
      <c r="F25">
        <v>8</v>
      </c>
      <c r="G25">
        <v>0.73</v>
      </c>
      <c r="H25">
        <v>42</v>
      </c>
      <c r="I25">
        <v>0.81</v>
      </c>
      <c r="J25">
        <v>0.88</v>
      </c>
      <c r="K25">
        <v>0.94</v>
      </c>
      <c r="L25">
        <v>1.35</v>
      </c>
      <c r="M25">
        <v>3.92</v>
      </c>
      <c r="N25">
        <v>725.12</v>
      </c>
      <c r="O25" s="1">
        <v>1316.73</v>
      </c>
    </row>
    <row r="26" spans="1:15" x14ac:dyDescent="0.25">
      <c r="A26" s="4">
        <v>16</v>
      </c>
      <c r="B26">
        <v>6</v>
      </c>
      <c r="C26">
        <v>0.09</v>
      </c>
      <c r="D26">
        <v>12</v>
      </c>
      <c r="E26">
        <v>49</v>
      </c>
      <c r="F26">
        <v>10</v>
      </c>
      <c r="G26">
        <v>0.83</v>
      </c>
      <c r="H26">
        <v>41</v>
      </c>
      <c r="I26">
        <v>0.84</v>
      </c>
      <c r="J26">
        <v>1</v>
      </c>
      <c r="K26">
        <v>0.9</v>
      </c>
      <c r="L26">
        <v>1.1100000000000001</v>
      </c>
      <c r="M26">
        <v>4.82</v>
      </c>
      <c r="N26">
        <v>802.47</v>
      </c>
      <c r="O26" s="1">
        <v>1420.17</v>
      </c>
    </row>
    <row r="27" spans="1:15" x14ac:dyDescent="0.25">
      <c r="A27" s="4">
        <v>17</v>
      </c>
      <c r="B27">
        <v>2</v>
      </c>
      <c r="C27">
        <v>0.03</v>
      </c>
      <c r="D27">
        <v>13</v>
      </c>
      <c r="E27">
        <v>47</v>
      </c>
      <c r="F27">
        <v>10</v>
      </c>
      <c r="G27">
        <v>0.77</v>
      </c>
      <c r="H27">
        <v>43</v>
      </c>
      <c r="I27">
        <v>0.91</v>
      </c>
      <c r="J27">
        <v>0.89</v>
      </c>
      <c r="K27">
        <v>0.96</v>
      </c>
      <c r="L27">
        <v>2.08</v>
      </c>
      <c r="M27">
        <v>3.93</v>
      </c>
      <c r="N27">
        <v>876.93</v>
      </c>
      <c r="O27" s="1">
        <v>1498.43</v>
      </c>
    </row>
    <row r="28" spans="1:15" x14ac:dyDescent="0.25">
      <c r="A28" s="4">
        <v>18</v>
      </c>
      <c r="B28">
        <v>6</v>
      </c>
      <c r="C28">
        <v>0.09</v>
      </c>
      <c r="D28">
        <v>10</v>
      </c>
      <c r="E28">
        <v>48</v>
      </c>
      <c r="F28">
        <v>7</v>
      </c>
      <c r="G28">
        <v>0.7</v>
      </c>
      <c r="H28">
        <v>46</v>
      </c>
      <c r="I28">
        <v>0.96</v>
      </c>
      <c r="J28">
        <v>0.88</v>
      </c>
      <c r="K28">
        <v>0.98</v>
      </c>
      <c r="L28">
        <v>1.01</v>
      </c>
      <c r="M28">
        <v>4.62</v>
      </c>
      <c r="N28">
        <v>776.77</v>
      </c>
      <c r="O28" s="1">
        <v>1423.01</v>
      </c>
    </row>
    <row r="29" spans="1:15" x14ac:dyDescent="0.25">
      <c r="A29" s="4">
        <v>19</v>
      </c>
      <c r="B29">
        <v>4</v>
      </c>
      <c r="C29">
        <v>0.06</v>
      </c>
      <c r="D29">
        <v>12</v>
      </c>
      <c r="E29">
        <v>48</v>
      </c>
      <c r="F29">
        <v>10</v>
      </c>
      <c r="G29">
        <v>0.83</v>
      </c>
      <c r="H29">
        <v>38</v>
      </c>
      <c r="I29">
        <v>0.79</v>
      </c>
      <c r="J29">
        <v>0.98</v>
      </c>
      <c r="K29">
        <v>0.91</v>
      </c>
      <c r="L29">
        <v>0.77</v>
      </c>
      <c r="M29">
        <v>4.33</v>
      </c>
      <c r="N29">
        <v>650.49</v>
      </c>
      <c r="O29" s="1">
        <v>1269.19</v>
      </c>
    </row>
    <row r="30" spans="1:15" x14ac:dyDescent="0.25">
      <c r="A30" s="4">
        <v>20</v>
      </c>
      <c r="B30">
        <v>8</v>
      </c>
      <c r="C30">
        <v>0.13</v>
      </c>
      <c r="D30">
        <v>8</v>
      </c>
      <c r="E30">
        <v>47</v>
      </c>
      <c r="F30">
        <v>6</v>
      </c>
      <c r="G30">
        <v>0.75</v>
      </c>
      <c r="H30">
        <v>39</v>
      </c>
      <c r="I30">
        <v>0.83</v>
      </c>
      <c r="J30">
        <v>0.62</v>
      </c>
      <c r="K30">
        <v>0.93</v>
      </c>
      <c r="L30">
        <v>0.41</v>
      </c>
      <c r="M30">
        <v>5.1100000000000003</v>
      </c>
      <c r="N30">
        <v>816.68</v>
      </c>
      <c r="O30" s="1">
        <v>1422.46</v>
      </c>
    </row>
    <row r="31" spans="1:15" x14ac:dyDescent="0.25">
      <c r="A31" s="4">
        <v>21</v>
      </c>
      <c r="B31">
        <v>7</v>
      </c>
      <c r="C31">
        <v>0.11</v>
      </c>
      <c r="D31">
        <v>9</v>
      </c>
      <c r="E31">
        <v>47</v>
      </c>
      <c r="F31">
        <v>4</v>
      </c>
      <c r="G31">
        <v>0.44</v>
      </c>
      <c r="H31">
        <v>40</v>
      </c>
      <c r="I31">
        <v>0.85</v>
      </c>
      <c r="J31">
        <v>0.76</v>
      </c>
      <c r="K31">
        <v>0.96</v>
      </c>
      <c r="L31">
        <v>0.28999999999999998</v>
      </c>
      <c r="M31">
        <v>4.91</v>
      </c>
      <c r="N31">
        <v>652.26</v>
      </c>
      <c r="O31" s="1">
        <v>1268.44</v>
      </c>
    </row>
    <row r="32" spans="1:15" x14ac:dyDescent="0.25">
      <c r="A32" s="4">
        <v>22</v>
      </c>
      <c r="B32">
        <v>0</v>
      </c>
      <c r="C32">
        <v>0</v>
      </c>
      <c r="D32">
        <v>13</v>
      </c>
      <c r="E32">
        <v>52</v>
      </c>
      <c r="F32">
        <v>11</v>
      </c>
      <c r="G32">
        <v>0.85</v>
      </c>
      <c r="H32">
        <v>44</v>
      </c>
      <c r="I32">
        <v>0.85</v>
      </c>
      <c r="J32">
        <v>0.99</v>
      </c>
      <c r="K32">
        <v>0.92</v>
      </c>
      <c r="L32">
        <v>1.56</v>
      </c>
      <c r="M32">
        <v>2.14</v>
      </c>
      <c r="N32">
        <v>529.84</v>
      </c>
      <c r="O32" s="1">
        <v>1120.24</v>
      </c>
    </row>
    <row r="33" spans="1:15" x14ac:dyDescent="0.25">
      <c r="A33" s="4">
        <v>23</v>
      </c>
      <c r="B33">
        <v>4</v>
      </c>
      <c r="C33">
        <v>7.0000000000000007E-2</v>
      </c>
      <c r="D33">
        <v>10</v>
      </c>
      <c r="E33">
        <v>47</v>
      </c>
      <c r="F33">
        <v>5</v>
      </c>
      <c r="G33">
        <v>0.5</v>
      </c>
      <c r="H33">
        <v>41</v>
      </c>
      <c r="I33">
        <v>0.87</v>
      </c>
      <c r="J33">
        <v>0.72</v>
      </c>
      <c r="K33">
        <v>0.96</v>
      </c>
      <c r="L33">
        <v>0.38</v>
      </c>
      <c r="M33">
        <v>5.75</v>
      </c>
      <c r="N33">
        <v>910.2</v>
      </c>
      <c r="O33" s="1">
        <v>1527.25</v>
      </c>
    </row>
    <row r="34" spans="1:15" x14ac:dyDescent="0.25">
      <c r="A34" s="4">
        <v>24</v>
      </c>
      <c r="B34">
        <v>6</v>
      </c>
      <c r="C34">
        <v>0.1</v>
      </c>
      <c r="D34">
        <v>10</v>
      </c>
      <c r="E34">
        <v>47</v>
      </c>
      <c r="F34">
        <v>7</v>
      </c>
      <c r="G34">
        <v>0.7</v>
      </c>
      <c r="H34">
        <v>42</v>
      </c>
      <c r="I34">
        <v>0.89</v>
      </c>
      <c r="J34">
        <v>0.78</v>
      </c>
      <c r="K34">
        <v>0.96</v>
      </c>
      <c r="L34">
        <v>0.72</v>
      </c>
      <c r="M34">
        <v>6.35</v>
      </c>
      <c r="N34" s="1">
        <v>1108.1400000000001</v>
      </c>
      <c r="O34" s="1">
        <v>1724.98</v>
      </c>
    </row>
    <row r="35" spans="1:15" x14ac:dyDescent="0.25">
      <c r="A35" s="4">
        <v>25</v>
      </c>
      <c r="B35">
        <v>14</v>
      </c>
      <c r="C35">
        <v>0.21</v>
      </c>
      <c r="D35">
        <v>7</v>
      </c>
      <c r="E35">
        <v>45</v>
      </c>
      <c r="F35">
        <v>4</v>
      </c>
      <c r="G35">
        <v>0.56999999999999995</v>
      </c>
      <c r="H35">
        <v>41</v>
      </c>
      <c r="I35">
        <v>0.91</v>
      </c>
      <c r="J35">
        <v>0.65</v>
      </c>
      <c r="K35">
        <v>0.95</v>
      </c>
      <c r="L35">
        <v>0.32</v>
      </c>
      <c r="M35">
        <v>6.88</v>
      </c>
      <c r="N35" s="1">
        <v>1228.18</v>
      </c>
      <c r="O35" s="1">
        <v>1885.64</v>
      </c>
    </row>
    <row r="36" spans="1:15" x14ac:dyDescent="0.25">
      <c r="A36" s="4">
        <v>26</v>
      </c>
      <c r="B36">
        <v>6</v>
      </c>
      <c r="C36">
        <v>0.1</v>
      </c>
      <c r="D36">
        <v>7</v>
      </c>
      <c r="E36">
        <v>49</v>
      </c>
      <c r="F36">
        <v>2</v>
      </c>
      <c r="G36">
        <v>0.28999999999999998</v>
      </c>
      <c r="H36">
        <v>40</v>
      </c>
      <c r="I36">
        <v>0.82</v>
      </c>
      <c r="J36">
        <v>0.56999999999999995</v>
      </c>
      <c r="K36">
        <v>0.91</v>
      </c>
      <c r="L36">
        <v>0.15</v>
      </c>
      <c r="M36">
        <v>5.88</v>
      </c>
      <c r="N36">
        <v>912.48</v>
      </c>
      <c r="O36" s="1">
        <v>1496.73</v>
      </c>
    </row>
    <row r="37" spans="1:15" x14ac:dyDescent="0.25">
      <c r="A37" s="4">
        <v>27</v>
      </c>
      <c r="B37">
        <v>1</v>
      </c>
      <c r="C37">
        <v>0.02</v>
      </c>
      <c r="D37">
        <v>11</v>
      </c>
      <c r="E37">
        <v>51</v>
      </c>
      <c r="F37">
        <v>9</v>
      </c>
      <c r="G37">
        <v>0.82</v>
      </c>
      <c r="H37">
        <v>42</v>
      </c>
      <c r="I37">
        <v>0.82</v>
      </c>
      <c r="J37">
        <v>0.88</v>
      </c>
      <c r="K37">
        <v>0.92</v>
      </c>
      <c r="L37">
        <v>1.03</v>
      </c>
      <c r="M37">
        <v>3.52</v>
      </c>
      <c r="N37">
        <v>573.25</v>
      </c>
      <c r="O37" s="1">
        <v>1165.7</v>
      </c>
    </row>
    <row r="38" spans="1:15" x14ac:dyDescent="0.25">
      <c r="A38" s="4">
        <v>28</v>
      </c>
      <c r="B38">
        <v>6</v>
      </c>
      <c r="C38">
        <v>0.1</v>
      </c>
      <c r="D38">
        <v>8</v>
      </c>
      <c r="E38">
        <v>49</v>
      </c>
      <c r="F38">
        <v>5</v>
      </c>
      <c r="G38">
        <v>0.63</v>
      </c>
      <c r="H38">
        <v>45</v>
      </c>
      <c r="I38">
        <v>0.92</v>
      </c>
      <c r="J38">
        <v>0.76</v>
      </c>
      <c r="K38">
        <v>0.96</v>
      </c>
      <c r="L38">
        <v>1.02</v>
      </c>
      <c r="M38">
        <v>5.08</v>
      </c>
      <c r="N38">
        <v>834.31</v>
      </c>
      <c r="O38" s="1">
        <v>1428.21</v>
      </c>
    </row>
    <row r="39" spans="1:15" x14ac:dyDescent="0.25">
      <c r="A39" s="4">
        <v>29</v>
      </c>
      <c r="B39">
        <v>8</v>
      </c>
      <c r="C39">
        <v>0.12</v>
      </c>
      <c r="D39">
        <v>10</v>
      </c>
      <c r="E39">
        <v>49</v>
      </c>
      <c r="F39">
        <v>8</v>
      </c>
      <c r="G39">
        <v>0.8</v>
      </c>
      <c r="H39">
        <v>47</v>
      </c>
      <c r="I39">
        <v>0.96</v>
      </c>
      <c r="J39">
        <v>0.86</v>
      </c>
      <c r="K39">
        <v>0.97</v>
      </c>
      <c r="L39">
        <v>0.78</v>
      </c>
      <c r="M39">
        <v>6.66</v>
      </c>
      <c r="N39" s="1">
        <v>1192.4100000000001</v>
      </c>
      <c r="O39" s="1">
        <v>1826.78</v>
      </c>
    </row>
    <row r="40" spans="1:15" x14ac:dyDescent="0.25">
      <c r="A40" s="4">
        <v>30</v>
      </c>
      <c r="B40">
        <v>3</v>
      </c>
      <c r="C40">
        <v>0.05</v>
      </c>
      <c r="D40">
        <v>11</v>
      </c>
      <c r="E40">
        <v>50</v>
      </c>
      <c r="F40">
        <v>8</v>
      </c>
      <c r="G40">
        <v>0.73</v>
      </c>
      <c r="H40">
        <v>46</v>
      </c>
      <c r="I40">
        <v>0.92</v>
      </c>
      <c r="J40">
        <v>0.85</v>
      </c>
      <c r="K40">
        <v>0.97</v>
      </c>
      <c r="L40">
        <v>2.29</v>
      </c>
      <c r="M40">
        <v>3.5</v>
      </c>
      <c r="N40">
        <v>725.44</v>
      </c>
      <c r="O40" s="1">
        <v>1327.31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IN710 2013 DES Demo Output 1</vt:lpstr>
      <vt:lpstr>IN710 2013 DES Demo Output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PH</cp:lastModifiedBy>
  <dcterms:created xsi:type="dcterms:W3CDTF">2013-05-26T21:33:05Z</dcterms:created>
  <dcterms:modified xsi:type="dcterms:W3CDTF">2013-05-27T05:00:23Z</dcterms:modified>
</cp:coreProperties>
</file>