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1 2023-10-19\"/>
    </mc:Choice>
  </mc:AlternateContent>
  <xr:revisionPtr revIDLastSave="0" documentId="13_ncr:1_{7E4D60D8-A309-4B19-B45A-EF43CA59C056}" xr6:coauthVersionLast="47" xr6:coauthVersionMax="47" xr10:uidLastSave="{00000000-0000-0000-0000-000000000000}"/>
  <bookViews>
    <workbookView xWindow="-1224" yWindow="1668" windowWidth="21432" windowHeight="1179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AA21" i="1" l="1"/>
  <c r="AA25" i="1"/>
  <c r="AA28" i="1"/>
  <c r="AA29" i="1"/>
  <c r="AA32" i="1"/>
  <c r="AA37" i="1"/>
  <c r="AA41" i="1"/>
  <c r="AA9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D44" i="1"/>
  <c r="Z14" i="1"/>
  <c r="AA14" i="1" s="1"/>
  <c r="Z15" i="1"/>
  <c r="AA15" i="1" s="1"/>
  <c r="Z16" i="1"/>
  <c r="AA16" i="1" s="1"/>
  <c r="Z41" i="1"/>
  <c r="Z10" i="1"/>
  <c r="AA10" i="1" s="1"/>
  <c r="Z11" i="1"/>
  <c r="AA11" i="1" s="1"/>
  <c r="Z12" i="1"/>
  <c r="AA12" i="1" s="1"/>
  <c r="Z13" i="1"/>
  <c r="AA13" i="1" s="1"/>
  <c r="Z17" i="1"/>
  <c r="AA17" i="1" s="1"/>
  <c r="Z18" i="1"/>
  <c r="AA18" i="1" s="1"/>
  <c r="Z19" i="1"/>
  <c r="AA19" i="1" s="1"/>
  <c r="Z20" i="1"/>
  <c r="AA20" i="1" s="1"/>
  <c r="Z21" i="1"/>
  <c r="Z22" i="1"/>
  <c r="AA23" i="1"/>
  <c r="Z24" i="1"/>
  <c r="AA24" i="1" s="1"/>
  <c r="Z25" i="1"/>
  <c r="Z26" i="1"/>
  <c r="Z27" i="1"/>
  <c r="Z28" i="1"/>
  <c r="Z29" i="1"/>
  <c r="Z30" i="1"/>
  <c r="Z31" i="1"/>
  <c r="AA31" i="1" s="1"/>
  <c r="Z32" i="1"/>
  <c r="Z33" i="1"/>
  <c r="AA34" i="1"/>
  <c r="Z35" i="1"/>
  <c r="AA35" i="1" s="1"/>
  <c r="Z36" i="1"/>
  <c r="AA36" i="1" s="1"/>
  <c r="Z37" i="1"/>
  <c r="Z38" i="1"/>
  <c r="AA38" i="1" s="1"/>
  <c r="Z39" i="1"/>
  <c r="AA39" i="1" s="1"/>
  <c r="Z40" i="1"/>
  <c r="AA40" i="1" s="1"/>
  <c r="Z9" i="1"/>
  <c r="Z8" i="1"/>
</calcChain>
</file>

<file path=xl/sharedStrings.xml><?xml version="1.0" encoding="utf-8"?>
<sst xmlns="http://schemas.openxmlformats.org/spreadsheetml/2006/main" count="151" uniqueCount="147">
  <si>
    <t>Cursus</t>
  </si>
  <si>
    <t>STA 22</t>
  </si>
  <si>
    <t>Tijdstip</t>
  </si>
  <si>
    <t>Naam</t>
  </si>
  <si>
    <t>Statistiek</t>
  </si>
  <si>
    <t>Collegejaar</t>
  </si>
  <si>
    <t>2022</t>
  </si>
  <si>
    <t>Toets</t>
  </si>
  <si>
    <t>TOETS01</t>
  </si>
  <si>
    <t>STA Schriftelijk tentamen deel 1</t>
  </si>
  <si>
    <t>Blok</t>
  </si>
  <si>
    <t>JAAR</t>
  </si>
  <si>
    <t>Resultaatschaal</t>
  </si>
  <si>
    <t>CURSUSRESULTAAT</t>
  </si>
  <si>
    <t>Gelegenheid</t>
  </si>
  <si>
    <t>2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</si>
  <si>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</si>
  <si>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</si>
  <si>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</si>
  <si>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</si>
  <si>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</si>
  <si>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</si>
  <si>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</si>
  <si>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</si>
  <si>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000412165</t>
  </si>
  <si>
    <t>Baltus, Tijmen</t>
  </si>
  <si>
    <t>19-10-2023</t>
  </si>
  <si>
    <t>000413798</t>
  </si>
  <si>
    <t>Bayens, Rik</t>
  </si>
  <si>
    <t>19-10-2023</t>
  </si>
  <si>
    <t>000413155</t>
  </si>
  <si>
    <t>Berben, Jesse</t>
  </si>
  <si>
    <t>19-10-2023</t>
  </si>
  <si>
    <t>000414973</t>
  </si>
  <si>
    <t>Bohorquez Malengreau, Kevin</t>
  </si>
  <si>
    <t>19-10-2023</t>
  </si>
  <si>
    <t>000415499</t>
  </si>
  <si>
    <t>Bunte, Milan van de</t>
  </si>
  <si>
    <t>19-10-2023</t>
  </si>
  <si>
    <t>000414097</t>
  </si>
  <si>
    <t>Coenrades, Ewald</t>
  </si>
  <si>
    <t>19-10-2023</t>
  </si>
  <si>
    <t>000413108</t>
  </si>
  <si>
    <t>Dechamps, Thomas</t>
  </si>
  <si>
    <t>19-10-2023</t>
  </si>
  <si>
    <t>000413886</t>
  </si>
  <si>
    <t>Donkervoort, Ivo</t>
  </si>
  <si>
    <t>19-10-2023</t>
  </si>
  <si>
    <t>000414768</t>
  </si>
  <si>
    <t>Erp, Bente van</t>
  </si>
  <si>
    <t>19-10-2023</t>
  </si>
  <si>
    <t>000412385</t>
  </si>
  <si>
    <t>Green, Michelle</t>
  </si>
  <si>
    <t>19-10-2023</t>
  </si>
  <si>
    <t>000407694</t>
  </si>
  <si>
    <t>Heezen, Jade</t>
  </si>
  <si>
    <t>19-10-2023</t>
  </si>
  <si>
    <t>000414435</t>
  </si>
  <si>
    <t>Holler, Tian</t>
  </si>
  <si>
    <t>19-10-2023</t>
  </si>
  <si>
    <t>000414101</t>
  </si>
  <si>
    <t>Hosmus, Maik</t>
  </si>
  <si>
    <t>19-10-2023</t>
  </si>
  <si>
    <t>000406754</t>
  </si>
  <si>
    <t>Huttinga, Oliver</t>
  </si>
  <si>
    <t>19-10-2023</t>
  </si>
  <si>
    <t>000406724</t>
  </si>
  <si>
    <t>Jansen, André</t>
  </si>
  <si>
    <t>19-10-2023</t>
  </si>
  <si>
    <t>000414766</t>
  </si>
  <si>
    <t>Jousma, Anne</t>
  </si>
  <si>
    <t>19-10-2023</t>
  </si>
  <si>
    <t>000413534</t>
  </si>
  <si>
    <t>Koning, Nick</t>
  </si>
  <si>
    <t>19-10-2023</t>
  </si>
  <si>
    <t>000415444</t>
  </si>
  <si>
    <t>Kort, kimberly de</t>
  </si>
  <si>
    <t>19-10-2023</t>
  </si>
  <si>
    <t>000413079</t>
  </si>
  <si>
    <t>Lamme, Justin</t>
  </si>
  <si>
    <t>19-10-2023</t>
  </si>
  <si>
    <t>000388858</t>
  </si>
  <si>
    <t>Lankhaar, Joris</t>
  </si>
  <si>
    <t>19-10-2023</t>
  </si>
  <si>
    <t>000414972</t>
  </si>
  <si>
    <t>Lauwers, Anouk</t>
  </si>
  <si>
    <t>19-10-2023</t>
  </si>
  <si>
    <t>000414264</t>
  </si>
  <si>
    <t>Leemreize, Daan</t>
  </si>
  <si>
    <t>19-10-2023</t>
  </si>
  <si>
    <t>000415424</t>
  </si>
  <si>
    <t>Limbeek, Ines van</t>
  </si>
  <si>
    <t>19-10-2023</t>
  </si>
  <si>
    <t>000414141</t>
  </si>
  <si>
    <t>Meijer, Fleur</t>
  </si>
  <si>
    <t>19-10-2023</t>
  </si>
  <si>
    <t>000413766</t>
  </si>
  <si>
    <t>Poels, Isa</t>
  </si>
  <si>
    <t>19-10-2023</t>
  </si>
  <si>
    <t>000414658</t>
  </si>
  <si>
    <t>Prince, Ronin</t>
  </si>
  <si>
    <t>19-10-2023</t>
  </si>
  <si>
    <t>000405972</t>
  </si>
  <si>
    <t>Rooij, Sam van</t>
  </si>
  <si>
    <t>19-10-2023</t>
  </si>
  <si>
    <t>000405257</t>
  </si>
  <si>
    <t>Sbaï, Youssra</t>
  </si>
  <si>
    <t>19-10-2023</t>
  </si>
  <si>
    <t>000415554</t>
  </si>
  <si>
    <t>Talla, Jill</t>
  </si>
  <si>
    <t>19-10-2023</t>
  </si>
  <si>
    <t>000413727</t>
  </si>
  <si>
    <t>Tebbes, Menno</t>
  </si>
  <si>
    <t>19-10-2023</t>
  </si>
  <si>
    <t>000415367</t>
  </si>
  <si>
    <t>Timmers, Cas</t>
  </si>
  <si>
    <t>19-10-2023</t>
  </si>
  <si>
    <t>000413879</t>
  </si>
  <si>
    <t>Vijfhuize, Jan-Willem</t>
  </si>
  <si>
    <t>19-10-2023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</si>
  <si>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</si>
  <si>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</si>
  <si>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</si>
  <si>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</si>
  <si>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</si>
  <si>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</si>
  <si>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</si>
  <si>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</si>
  <si>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</si>
  <si>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</si>
  <si>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</si>
  <si>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</si>
  <si>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</si>
  <si>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</si>
  <si>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</si>
  <si>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</si>
  <si>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</si>
  <si>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</si>
  <si>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</si>
  <si>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</si>
  <si>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</si>
  <si>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</si>
  <si>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tot</t>
  </si>
  <si>
    <t>Jong, VB de</t>
  </si>
  <si>
    <t>19-10-2024</t>
  </si>
  <si>
    <t>000397303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</si>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</sst>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topLeftCell="A16" workbookViewId="0">
      <selection activeCell="AB20" sqref="AB20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8" width="4.77734375" style="9" customWidth="1"/>
    <col min="9" max="16" width="4.77734375" style="6" customWidth="1"/>
    <col min="17" max="21" width="4.77734375" style="9" customWidth="1"/>
    <col min="22" max="25" width="4.77734375" style="6" customWidth="1"/>
    <col min="26" max="26" width="4.77734375" style="11" customWidth="1"/>
    <col min="27" max="27" width="16.5546875" style="3" bestFit="1" customWidth="1"/>
    <col min="28" max="30" width="26" bestFit="1" customWidth="1"/>
    <col min="31" max="31" width="17.109375" bestFit="1" customWidth="1"/>
    <col min="32" max="32" width="21" bestFit="1" customWidth="1"/>
  </cols>
  <sheetData>
    <row r="1" spans="1:32">
      <c r="A1" s="1" t="s">
        <v>0</v>
      </c>
      <c r="B1" t="s">
        <v>1</v>
      </c>
      <c r="AB1" s="1" t="s">
        <v>2</v>
      </c>
    </row>
    <row r="2" spans="1:32">
      <c r="A2" s="1" t="s">
        <v>3</v>
      </c>
      <c r="B2" t="s">
        <v>4</v>
      </c>
    </row>
    <row r="3" spans="1:32">
      <c r="A3" s="1" t="s">
        <v>5</v>
      </c>
      <c r="B3" t="s">
        <v>6</v>
      </c>
    </row>
    <row r="4" spans="1:32">
      <c r="A4" s="1" t="s">
        <v>7</v>
      </c>
      <c r="B4" t="s">
        <v>8</v>
      </c>
      <c r="C4" t="s">
        <v>9</v>
      </c>
    </row>
    <row r="5" spans="1:32">
      <c r="A5" s="1" t="s">
        <v>10</v>
      </c>
      <c r="B5" t="s">
        <v>11</v>
      </c>
      <c r="AA5" s="4" t="s">
        <v>12</v>
      </c>
      <c r="AB5" t="s">
        <v>13</v>
      </c>
    </row>
    <row r="6" spans="1:32">
      <c r="A6" s="1" t="s">
        <v>14</v>
      </c>
      <c r="B6" t="s">
        <v>15</v>
      </c>
    </row>
    <row r="7" spans="1:32">
      <c r="D7" s="10" t="s">
        <v>120</v>
      </c>
      <c r="E7" s="10" t="s">
        <v>121</v>
      </c>
      <c r="F7" s="10" t="s">
        <v>122</v>
      </c>
      <c r="G7" s="10" t="s">
        <v>123</v>
      </c>
      <c r="H7" s="10" t="s">
        <v>124</v>
      </c>
      <c r="I7" s="8" t="s">
        <v>125</v>
      </c>
      <c r="J7" s="8" t="s">
        <v>126</v>
      </c>
      <c r="K7" s="8" t="s">
        <v>127</v>
      </c>
      <c r="L7" s="8" t="s">
        <v>128</v>
      </c>
      <c r="M7" s="8" t="s">
        <v>129</v>
      </c>
      <c r="N7" s="8" t="s">
        <v>130</v>
      </c>
      <c r="O7" s="8" t="s">
        <v>131</v>
      </c>
      <c r="P7" s="8" t="s">
        <v>132</v>
      </c>
      <c r="Q7" s="10" t="s">
        <v>133</v>
      </c>
      <c r="R7" s="10" t="s">
        <v>134</v>
      </c>
      <c r="S7" s="10" t="s">
        <v>135</v>
      </c>
      <c r="T7" s="10" t="s">
        <v>136</v>
      </c>
      <c r="U7" s="10" t="s">
        <v>137</v>
      </c>
      <c r="V7" s="8" t="s">
        <v>138</v>
      </c>
      <c r="W7" s="8" t="s">
        <v>139</v>
      </c>
      <c r="X7" s="8" t="s">
        <v>140</v>
      </c>
      <c r="Y7" s="8" t="s">
        <v>141</v>
      </c>
      <c r="Z7" s="12" t="s">
        <v>142</v>
      </c>
    </row>
    <row r="8" spans="1:32">
      <c r="A8" s="1" t="s">
        <v>16</v>
      </c>
      <c r="B8" s="1" t="s">
        <v>17</v>
      </c>
      <c r="C8" s="1" t="s">
        <v>18</v>
      </c>
      <c r="D8" s="10">
        <v>5</v>
      </c>
      <c r="E8" s="10">
        <v>8</v>
      </c>
      <c r="F8" s="10">
        <v>5</v>
      </c>
      <c r="G8" s="10">
        <v>3</v>
      </c>
      <c r="H8" s="10">
        <v>4</v>
      </c>
      <c r="I8" s="8">
        <v>4</v>
      </c>
      <c r="J8" s="8">
        <v>3</v>
      </c>
      <c r="K8" s="8">
        <v>4</v>
      </c>
      <c r="L8" s="8">
        <v>4</v>
      </c>
      <c r="M8" s="8">
        <v>4</v>
      </c>
      <c r="N8" s="8">
        <v>4</v>
      </c>
      <c r="O8" s="8">
        <v>4</v>
      </c>
      <c r="P8" s="8">
        <v>3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  <c r="V8" s="8">
        <v>6</v>
      </c>
      <c r="W8" s="8">
        <v>3</v>
      </c>
      <c r="X8" s="8">
        <v>4</v>
      </c>
      <c r="Y8" s="8">
        <v>7</v>
      </c>
      <c r="Z8" s="12">
        <f>SUM(D8:Y8)</f>
        <v>100</v>
      </c>
      <c r="AA8" s="4" t="s">
        <v>19</v>
      </c>
      <c r="AB8" s="1" t="s">
        <v>20</v>
      </c>
      <c r="AC8" s="1" t="s">
        <v>21</v>
      </c>
      <c r="AD8" s="1" t="s">
        <v>22</v>
      </c>
      <c r="AE8" s="1" t="s">
        <v>23</v>
      </c>
    </row>
    <row r="9" spans="1:32">
      <c r="A9" t="s">
        <v>24</v>
      </c>
      <c r="B9" t="s">
        <v>25</v>
      </c>
      <c r="C9" t="s">
        <v>26</v>
      </c>
      <c r="D9" s="9">
        <v>3</v>
      </c>
      <c r="E9" s="9">
        <v>0</v>
      </c>
      <c r="F9" s="9">
        <v>0</v>
      </c>
      <c r="G9" s="9">
        <v>0</v>
      </c>
      <c r="H9" s="9">
        <v>0</v>
      </c>
      <c r="I9" s="6">
        <v>2</v>
      </c>
      <c r="J9" s="6">
        <v>3</v>
      </c>
      <c r="K9" s="6">
        <v>1</v>
      </c>
      <c r="L9" s="6">
        <v>0</v>
      </c>
      <c r="M9" s="6">
        <v>4</v>
      </c>
      <c r="N9" s="6">
        <v>0</v>
      </c>
      <c r="O9" s="6">
        <v>0</v>
      </c>
      <c r="P9" s="6">
        <v>0</v>
      </c>
      <c r="Q9" s="9">
        <v>3</v>
      </c>
      <c r="R9" s="9">
        <v>1</v>
      </c>
      <c r="S9" s="9">
        <v>1</v>
      </c>
      <c r="T9" s="9">
        <v>1</v>
      </c>
      <c r="U9" s="9">
        <v>0</v>
      </c>
      <c r="V9" s="6">
        <v>6</v>
      </c>
      <c r="W9" s="6">
        <v>3</v>
      </c>
      <c r="X9" s="6">
        <v>0</v>
      </c>
      <c r="Y9" s="6">
        <v>3</v>
      </c>
      <c r="Z9" s="11">
        <f>SUM(D9:Y9)</f>
        <v>31</v>
      </c>
      <c r="AA9" s="3">
        <f>MAX(Z9/10,1)</f>
        <v>3.1</v>
      </c>
      <c r="AB9" s="2"/>
      <c r="AC9" s="2"/>
      <c r="AF9" s="2"/>
    </row>
    <row r="10" spans="1:32">
      <c r="A10" t="s">
        <v>27</v>
      </c>
      <c r="B10" t="s">
        <v>28</v>
      </c>
      <c r="C10" t="s">
        <v>29</v>
      </c>
      <c r="D10" s="9">
        <v>3</v>
      </c>
      <c r="E10" s="9">
        <v>0</v>
      </c>
      <c r="F10" s="9">
        <v>3</v>
      </c>
      <c r="G10" s="9">
        <v>0</v>
      </c>
      <c r="H10" s="9">
        <v>0</v>
      </c>
      <c r="I10" s="6">
        <v>4</v>
      </c>
      <c r="J10" s="6">
        <v>3</v>
      </c>
      <c r="K10" s="6">
        <v>4</v>
      </c>
      <c r="L10" s="6">
        <v>4</v>
      </c>
      <c r="M10" s="6">
        <v>0</v>
      </c>
      <c r="N10" s="6">
        <v>4</v>
      </c>
      <c r="O10" s="6">
        <v>0</v>
      </c>
      <c r="P10" s="6">
        <v>3</v>
      </c>
      <c r="Q10" s="9">
        <v>5</v>
      </c>
      <c r="R10" s="9">
        <v>5</v>
      </c>
      <c r="S10" s="9">
        <v>2</v>
      </c>
      <c r="T10" s="9">
        <v>2</v>
      </c>
      <c r="U10" s="9">
        <v>0</v>
      </c>
      <c r="V10" s="6">
        <v>6</v>
      </c>
      <c r="W10" s="6">
        <v>3</v>
      </c>
      <c r="X10" s="6">
        <v>7</v>
      </c>
      <c r="Y10" s="6">
        <v>5</v>
      </c>
      <c r="Z10" s="11">
        <f t="shared" ref="Z10:Z41" si="0">SUM(D10:Y10)</f>
        <v>63</v>
      </c>
      <c r="AA10" s="3">
        <f t="shared" ref="AA10:AA41" si="1">MAX(Z10/10,1)</f>
        <v>6.3</v>
      </c>
      <c r="AB10" s="2"/>
      <c r="AC10" s="2"/>
      <c r="AF10" s="2"/>
    </row>
    <row r="11" spans="1:32">
      <c r="A11" t="s">
        <v>30</v>
      </c>
      <c r="B11" t="s">
        <v>31</v>
      </c>
      <c r="C11" t="s">
        <v>32</v>
      </c>
      <c r="D11" s="9">
        <v>5</v>
      </c>
      <c r="E11" s="9">
        <v>8</v>
      </c>
      <c r="F11" s="9">
        <v>0</v>
      </c>
      <c r="G11" s="9">
        <v>0</v>
      </c>
      <c r="H11" s="9">
        <v>0</v>
      </c>
      <c r="I11" s="6">
        <v>4</v>
      </c>
      <c r="J11" s="6">
        <v>3</v>
      </c>
      <c r="K11" s="6">
        <v>4</v>
      </c>
      <c r="L11" s="6">
        <v>4</v>
      </c>
      <c r="M11" s="6">
        <v>0</v>
      </c>
      <c r="N11" s="6">
        <v>4</v>
      </c>
      <c r="O11" s="6">
        <v>4</v>
      </c>
      <c r="P11" s="6">
        <v>3</v>
      </c>
      <c r="Q11" s="9">
        <v>5</v>
      </c>
      <c r="R11" s="9">
        <v>5</v>
      </c>
      <c r="S11" s="9">
        <v>4</v>
      </c>
      <c r="T11" s="9">
        <v>2</v>
      </c>
      <c r="U11" s="9">
        <v>0</v>
      </c>
      <c r="V11" s="6">
        <v>6</v>
      </c>
      <c r="W11" s="6">
        <v>3</v>
      </c>
      <c r="X11" s="6">
        <v>3</v>
      </c>
      <c r="Y11" s="6">
        <v>6</v>
      </c>
      <c r="Z11" s="11">
        <f t="shared" si="0"/>
        <v>73</v>
      </c>
      <c r="AA11" s="3">
        <f t="shared" si="1"/>
        <v>7.3</v>
      </c>
      <c r="AB11" s="2"/>
      <c r="AC11" s="2"/>
      <c r="AF11" s="2"/>
    </row>
    <row r="12" spans="1:32">
      <c r="A12" t="s">
        <v>33</v>
      </c>
      <c r="B12" t="s">
        <v>34</v>
      </c>
      <c r="C12" t="s">
        <v>35</v>
      </c>
      <c r="D12" s="9">
        <v>4</v>
      </c>
      <c r="E12" s="9">
        <v>8</v>
      </c>
      <c r="F12" s="9">
        <v>3</v>
      </c>
      <c r="G12" s="9">
        <v>3</v>
      </c>
      <c r="H12" s="9">
        <v>0</v>
      </c>
      <c r="I12" s="6">
        <v>0</v>
      </c>
      <c r="J12" s="6">
        <v>3</v>
      </c>
      <c r="K12" s="6">
        <v>0</v>
      </c>
      <c r="L12" s="6">
        <v>1</v>
      </c>
      <c r="M12" s="6">
        <v>0</v>
      </c>
      <c r="N12" s="6">
        <v>4</v>
      </c>
      <c r="O12" s="6">
        <v>4</v>
      </c>
      <c r="P12" s="6">
        <v>3</v>
      </c>
      <c r="Q12" s="9">
        <v>3</v>
      </c>
      <c r="R12" s="9">
        <v>5</v>
      </c>
      <c r="S12" s="9">
        <v>3</v>
      </c>
      <c r="T12" s="9">
        <v>2</v>
      </c>
      <c r="U12" s="9">
        <v>0</v>
      </c>
      <c r="V12" s="6">
        <v>6</v>
      </c>
      <c r="W12" s="6">
        <v>2</v>
      </c>
      <c r="X12" s="6">
        <v>3</v>
      </c>
      <c r="Y12" s="6">
        <v>0</v>
      </c>
      <c r="Z12" s="11">
        <f t="shared" si="0"/>
        <v>57</v>
      </c>
      <c r="AA12" s="3">
        <f t="shared" si="1"/>
        <v>5.7</v>
      </c>
      <c r="AB12" s="2"/>
      <c r="AC12" s="2"/>
      <c r="AF12" s="2"/>
    </row>
    <row r="13" spans="1:32">
      <c r="A13" t="s">
        <v>36</v>
      </c>
      <c r="B13" t="s">
        <v>37</v>
      </c>
      <c r="C13" t="s">
        <v>38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6">
        <v>0</v>
      </c>
      <c r="J13" s="6">
        <v>0</v>
      </c>
      <c r="K13" s="6">
        <v>0</v>
      </c>
      <c r="L13" s="6">
        <v>4</v>
      </c>
      <c r="M13" s="6">
        <v>0</v>
      </c>
      <c r="N13" s="6">
        <v>0</v>
      </c>
      <c r="O13" s="6">
        <v>0</v>
      </c>
      <c r="P13" s="6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6">
        <v>0</v>
      </c>
      <c r="W13" s="6">
        <v>4</v>
      </c>
      <c r="X13" s="6">
        <v>0</v>
      </c>
      <c r="Y13" s="6">
        <v>5</v>
      </c>
      <c r="Z13" s="11">
        <f t="shared" si="0"/>
        <v>13</v>
      </c>
      <c r="AA13" s="3">
        <f t="shared" si="1"/>
        <v>1.3</v>
      </c>
      <c r="AB13" s="2"/>
      <c r="AC13" s="2"/>
      <c r="AF13" s="2"/>
    </row>
    <row r="14" spans="1:32">
      <c r="A14" t="s">
        <v>39</v>
      </c>
      <c r="B14" t="s">
        <v>40</v>
      </c>
      <c r="C14" t="s">
        <v>41</v>
      </c>
      <c r="D14" s="9">
        <v>5</v>
      </c>
      <c r="E14" s="9">
        <v>2</v>
      </c>
      <c r="F14" s="9">
        <v>1</v>
      </c>
      <c r="G14" s="9">
        <v>0</v>
      </c>
      <c r="H14" s="9">
        <v>0</v>
      </c>
      <c r="I14" s="6">
        <v>1</v>
      </c>
      <c r="J14" s="6">
        <v>3</v>
      </c>
      <c r="K14" s="6">
        <v>4</v>
      </c>
      <c r="L14" s="6">
        <v>4</v>
      </c>
      <c r="M14" s="6">
        <v>0</v>
      </c>
      <c r="N14" s="6">
        <v>3</v>
      </c>
      <c r="O14" s="6">
        <v>3</v>
      </c>
      <c r="P14" s="6">
        <v>2</v>
      </c>
      <c r="Q14" s="9">
        <v>4</v>
      </c>
      <c r="R14" s="9">
        <v>5</v>
      </c>
      <c r="S14" s="9">
        <v>3</v>
      </c>
      <c r="T14" s="9">
        <v>2</v>
      </c>
      <c r="U14" s="9">
        <v>3</v>
      </c>
      <c r="V14" s="6">
        <v>6</v>
      </c>
      <c r="W14" s="6">
        <v>3</v>
      </c>
      <c r="X14" s="6">
        <v>1</v>
      </c>
      <c r="Y14" s="6">
        <v>4</v>
      </c>
      <c r="Z14" s="11">
        <f t="shared" si="0"/>
        <v>59</v>
      </c>
      <c r="AA14" s="3">
        <f t="shared" si="1"/>
        <v>5.9</v>
      </c>
      <c r="AB14" s="2"/>
      <c r="AC14" s="2"/>
      <c r="AF14" s="2"/>
    </row>
    <row r="15" spans="1:32">
      <c r="A15" t="s">
        <v>42</v>
      </c>
      <c r="B15" t="s">
        <v>43</v>
      </c>
      <c r="C15" t="s">
        <v>44</v>
      </c>
      <c r="D15" s="9">
        <v>5</v>
      </c>
      <c r="E15" s="9">
        <v>2</v>
      </c>
      <c r="F15" s="9">
        <v>4</v>
      </c>
      <c r="G15" s="9">
        <v>0</v>
      </c>
      <c r="H15" s="9">
        <v>0</v>
      </c>
      <c r="I15" s="6">
        <v>4</v>
      </c>
      <c r="J15" s="6">
        <v>3</v>
      </c>
      <c r="K15" s="6">
        <v>4</v>
      </c>
      <c r="L15" s="6">
        <v>4</v>
      </c>
      <c r="M15" s="6">
        <v>0</v>
      </c>
      <c r="N15" s="6">
        <v>0</v>
      </c>
      <c r="O15" s="6">
        <v>0</v>
      </c>
      <c r="P15" s="6">
        <v>0</v>
      </c>
      <c r="Q15" s="9">
        <v>3</v>
      </c>
      <c r="R15" s="9">
        <v>5</v>
      </c>
      <c r="S15" s="9">
        <v>3</v>
      </c>
      <c r="T15" s="9">
        <v>0</v>
      </c>
      <c r="U15" s="9">
        <v>0</v>
      </c>
      <c r="V15" s="6">
        <v>6</v>
      </c>
      <c r="W15" s="6">
        <v>3</v>
      </c>
      <c r="X15" s="6">
        <v>3</v>
      </c>
      <c r="Y15" s="6">
        <v>7</v>
      </c>
      <c r="Z15" s="11">
        <f t="shared" si="0"/>
        <v>56</v>
      </c>
      <c r="AA15" s="3">
        <f t="shared" si="1"/>
        <v>5.6</v>
      </c>
      <c r="AB15" s="2"/>
      <c r="AC15" s="2"/>
      <c r="AF15" s="2"/>
    </row>
    <row r="16" spans="1:32">
      <c r="A16" t="s">
        <v>45</v>
      </c>
      <c r="B16" t="s">
        <v>46</v>
      </c>
      <c r="C16" t="s">
        <v>47</v>
      </c>
      <c r="D16" s="9">
        <v>5</v>
      </c>
      <c r="E16" s="9">
        <v>7</v>
      </c>
      <c r="F16" s="9">
        <v>4</v>
      </c>
      <c r="G16" s="9">
        <v>3</v>
      </c>
      <c r="H16" s="9">
        <v>0</v>
      </c>
      <c r="I16" s="6">
        <v>1</v>
      </c>
      <c r="J16" s="6">
        <v>1</v>
      </c>
      <c r="K16" s="6">
        <v>4</v>
      </c>
      <c r="L16" s="6">
        <v>4</v>
      </c>
      <c r="M16" s="6">
        <v>0</v>
      </c>
      <c r="N16" s="6">
        <v>0</v>
      </c>
      <c r="O16" s="6">
        <v>0</v>
      </c>
      <c r="P16" s="6">
        <v>0</v>
      </c>
      <c r="Q16" s="9">
        <v>2</v>
      </c>
      <c r="R16" s="9">
        <v>4</v>
      </c>
      <c r="S16" s="9">
        <v>2</v>
      </c>
      <c r="T16" s="9">
        <v>2</v>
      </c>
      <c r="U16" s="9">
        <v>0</v>
      </c>
      <c r="V16" s="6">
        <v>3</v>
      </c>
      <c r="W16" s="6">
        <v>1</v>
      </c>
      <c r="X16" s="6">
        <v>4</v>
      </c>
      <c r="Y16" s="6">
        <v>4</v>
      </c>
      <c r="Z16" s="11">
        <f t="shared" si="0"/>
        <v>51</v>
      </c>
      <c r="AA16" s="3">
        <f t="shared" si="1"/>
        <v>5.0999999999999996</v>
      </c>
      <c r="AB16" s="2"/>
      <c r="AC16" s="2"/>
      <c r="AF16" s="2"/>
    </row>
    <row r="17" spans="1:32">
      <c r="A17" t="s">
        <v>48</v>
      </c>
      <c r="B17" t="s">
        <v>49</v>
      </c>
      <c r="C17" t="s">
        <v>50</v>
      </c>
      <c r="D17" s="9">
        <v>6</v>
      </c>
      <c r="E17" s="9">
        <v>5</v>
      </c>
      <c r="F17" s="9">
        <v>3</v>
      </c>
      <c r="G17" s="9">
        <v>3</v>
      </c>
      <c r="H17" s="9">
        <v>1</v>
      </c>
      <c r="I17" s="6">
        <v>4</v>
      </c>
      <c r="J17" s="6">
        <v>3</v>
      </c>
      <c r="K17" s="6">
        <v>0</v>
      </c>
      <c r="L17" s="6">
        <v>4</v>
      </c>
      <c r="M17" s="6">
        <v>4</v>
      </c>
      <c r="N17" s="6">
        <v>4</v>
      </c>
      <c r="O17" s="6">
        <v>0</v>
      </c>
      <c r="P17" s="6">
        <v>3</v>
      </c>
      <c r="Q17" s="9">
        <v>5</v>
      </c>
      <c r="R17" s="9">
        <v>5</v>
      </c>
      <c r="S17" s="9">
        <v>3</v>
      </c>
      <c r="T17" s="9">
        <v>3</v>
      </c>
      <c r="U17" s="9">
        <v>4</v>
      </c>
      <c r="V17" s="6">
        <v>6</v>
      </c>
      <c r="W17" s="6">
        <v>3</v>
      </c>
      <c r="X17" s="6">
        <v>4</v>
      </c>
      <c r="Y17" s="6">
        <v>6</v>
      </c>
      <c r="Z17" s="11">
        <f t="shared" si="0"/>
        <v>79</v>
      </c>
      <c r="AA17" s="3">
        <f t="shared" si="1"/>
        <v>7.9</v>
      </c>
      <c r="AB17" s="2"/>
      <c r="AC17" s="2"/>
      <c r="AF17" s="2"/>
    </row>
    <row r="18" spans="1:32">
      <c r="A18" t="s">
        <v>51</v>
      </c>
      <c r="B18" t="s">
        <v>52</v>
      </c>
      <c r="C18" t="s">
        <v>53</v>
      </c>
      <c r="D18" s="9">
        <v>3</v>
      </c>
      <c r="E18" s="9">
        <v>0</v>
      </c>
      <c r="F18" s="9">
        <v>4</v>
      </c>
      <c r="G18" s="9">
        <v>0</v>
      </c>
      <c r="H18" s="9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9">
        <v>2</v>
      </c>
      <c r="R18" s="9">
        <v>0</v>
      </c>
      <c r="S18" s="9">
        <v>0</v>
      </c>
      <c r="T18" s="9">
        <v>0</v>
      </c>
      <c r="U18" s="9">
        <v>0</v>
      </c>
      <c r="V18" s="6">
        <v>4</v>
      </c>
      <c r="W18" s="6">
        <v>0</v>
      </c>
      <c r="X18" s="6">
        <v>0</v>
      </c>
      <c r="Y18" s="6">
        <v>0</v>
      </c>
      <c r="Z18" s="11">
        <f t="shared" si="0"/>
        <v>13</v>
      </c>
      <c r="AA18" s="3">
        <f t="shared" si="1"/>
        <v>1.3</v>
      </c>
      <c r="AB18" s="2"/>
      <c r="AC18" s="2"/>
      <c r="AF18" s="2"/>
    </row>
    <row r="19" spans="1:32">
      <c r="A19" t="s">
        <v>54</v>
      </c>
      <c r="B19" t="s">
        <v>55</v>
      </c>
      <c r="C19" t="s">
        <v>56</v>
      </c>
      <c r="D19" s="9">
        <v>5</v>
      </c>
      <c r="E19" s="9">
        <v>8</v>
      </c>
      <c r="F19" s="9">
        <v>4</v>
      </c>
      <c r="G19" s="9">
        <v>3</v>
      </c>
      <c r="H19" s="9">
        <v>0</v>
      </c>
      <c r="I19" s="6">
        <v>3</v>
      </c>
      <c r="J19" s="6">
        <v>3</v>
      </c>
      <c r="K19" s="6">
        <v>2</v>
      </c>
      <c r="L19" s="6">
        <v>0</v>
      </c>
      <c r="M19" s="6">
        <v>4</v>
      </c>
      <c r="N19" s="6">
        <v>4</v>
      </c>
      <c r="O19" s="6">
        <v>2</v>
      </c>
      <c r="P19" s="6">
        <v>3</v>
      </c>
      <c r="Q19" s="9">
        <v>5</v>
      </c>
      <c r="R19" s="9">
        <v>5</v>
      </c>
      <c r="S19" s="9">
        <v>3</v>
      </c>
      <c r="T19" s="9">
        <v>3</v>
      </c>
      <c r="U19" s="9">
        <v>4</v>
      </c>
      <c r="V19" s="6">
        <v>6</v>
      </c>
      <c r="W19" s="6">
        <v>3</v>
      </c>
      <c r="X19" s="6">
        <v>2</v>
      </c>
      <c r="Y19" s="6">
        <v>4</v>
      </c>
      <c r="Z19" s="11">
        <f t="shared" si="0"/>
        <v>76</v>
      </c>
      <c r="AA19" s="3">
        <f t="shared" si="1"/>
        <v>7.6</v>
      </c>
      <c r="AB19" s="2"/>
      <c r="AC19" s="2"/>
      <c r="AF19" s="2"/>
    </row>
    <row r="20" spans="1:32">
      <c r="A20" t="s">
        <v>57</v>
      </c>
      <c r="B20" t="s">
        <v>58</v>
      </c>
      <c r="C20" t="s">
        <v>59</v>
      </c>
      <c r="D20" s="9">
        <v>0</v>
      </c>
      <c r="E20" s="9">
        <v>2</v>
      </c>
      <c r="F20" s="9">
        <v>0</v>
      </c>
      <c r="G20" s="9">
        <v>0</v>
      </c>
      <c r="H20" s="9">
        <v>0</v>
      </c>
      <c r="I20" s="6">
        <v>4</v>
      </c>
      <c r="J20" s="6">
        <v>3</v>
      </c>
      <c r="K20" s="6">
        <v>4</v>
      </c>
      <c r="L20" s="6">
        <v>4</v>
      </c>
      <c r="M20" s="6">
        <v>0</v>
      </c>
      <c r="N20" s="6">
        <v>4</v>
      </c>
      <c r="O20" s="6">
        <v>0</v>
      </c>
      <c r="P20" s="6">
        <v>2</v>
      </c>
      <c r="Q20" s="9">
        <v>3</v>
      </c>
      <c r="R20" s="9">
        <v>5</v>
      </c>
      <c r="S20" s="9">
        <v>3</v>
      </c>
      <c r="T20" s="9">
        <v>2</v>
      </c>
      <c r="U20" s="9">
        <v>4</v>
      </c>
      <c r="V20" s="6">
        <v>0</v>
      </c>
      <c r="W20" s="6">
        <v>0</v>
      </c>
      <c r="X20" s="6">
        <v>0</v>
      </c>
      <c r="Y20" s="6">
        <v>3</v>
      </c>
      <c r="Z20" s="11">
        <f t="shared" si="0"/>
        <v>43</v>
      </c>
      <c r="AA20" s="3">
        <f t="shared" si="1"/>
        <v>4.3</v>
      </c>
      <c r="AB20" s="2"/>
      <c r="AC20" s="2"/>
      <c r="AF20" s="2"/>
    </row>
    <row r="21" spans="1:32">
      <c r="A21" t="s">
        <v>60</v>
      </c>
      <c r="B21" t="s">
        <v>61</v>
      </c>
      <c r="C21" t="s">
        <v>62</v>
      </c>
      <c r="D21" s="9">
        <v>5</v>
      </c>
      <c r="E21" s="9">
        <v>0</v>
      </c>
      <c r="F21" s="9">
        <v>1</v>
      </c>
      <c r="G21" s="9">
        <v>3</v>
      </c>
      <c r="H21" s="9">
        <v>0</v>
      </c>
      <c r="I21" s="6">
        <v>2</v>
      </c>
      <c r="J21" s="6">
        <v>3</v>
      </c>
      <c r="K21" s="6">
        <v>4</v>
      </c>
      <c r="L21" s="6">
        <v>4</v>
      </c>
      <c r="M21" s="7">
        <v>0</v>
      </c>
      <c r="N21" s="6">
        <v>4</v>
      </c>
      <c r="O21" s="6">
        <v>4</v>
      </c>
      <c r="P21" s="6">
        <v>3</v>
      </c>
      <c r="Q21" s="9">
        <v>4</v>
      </c>
      <c r="R21" s="9">
        <v>2</v>
      </c>
      <c r="S21" s="9">
        <v>2</v>
      </c>
      <c r="T21" s="9">
        <v>2</v>
      </c>
      <c r="U21" s="9">
        <v>3</v>
      </c>
      <c r="V21" s="6">
        <v>6</v>
      </c>
      <c r="W21" s="6">
        <v>3</v>
      </c>
      <c r="X21" s="6">
        <v>3</v>
      </c>
      <c r="Y21" s="6">
        <v>5</v>
      </c>
      <c r="Z21" s="11">
        <f t="shared" si="0"/>
        <v>63</v>
      </c>
      <c r="AA21" s="3">
        <f t="shared" si="1"/>
        <v>6.3</v>
      </c>
      <c r="AB21" s="2"/>
      <c r="AC21" s="2"/>
      <c r="AF21" s="2"/>
    </row>
    <row r="22" spans="1:32">
      <c r="A22" t="s">
        <v>63</v>
      </c>
      <c r="B22" t="s">
        <v>64</v>
      </c>
      <c r="C22" t="s">
        <v>65</v>
      </c>
      <c r="Z22" s="11">
        <f t="shared" si="0"/>
        <v>0</v>
      </c>
      <c r="AA22" s="14" t="s">
        <v>146</v>
      </c>
      <c r="AB22" s="2"/>
      <c r="AC22" s="2"/>
      <c r="AF22" s="2"/>
    </row>
    <row r="23" spans="1:32">
      <c r="A23" t="s">
        <v>66</v>
      </c>
      <c r="B23" t="s">
        <v>67</v>
      </c>
      <c r="C23" t="s">
        <v>68</v>
      </c>
      <c r="D23" s="9">
        <v>3</v>
      </c>
      <c r="E23" s="9">
        <v>8</v>
      </c>
      <c r="F23" s="9">
        <v>3</v>
      </c>
      <c r="G23" s="9">
        <v>0</v>
      </c>
      <c r="H23" s="9">
        <v>0</v>
      </c>
      <c r="I23" s="6">
        <v>2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9">
        <v>4</v>
      </c>
      <c r="R23" s="9">
        <v>2</v>
      </c>
      <c r="S23" s="9">
        <v>0</v>
      </c>
      <c r="T23" s="9">
        <v>2</v>
      </c>
      <c r="U23" s="9">
        <v>0</v>
      </c>
      <c r="V23" s="6">
        <v>6</v>
      </c>
      <c r="W23" s="6">
        <v>0</v>
      </c>
      <c r="X23" s="6">
        <v>0</v>
      </c>
      <c r="Y23" s="6">
        <v>4</v>
      </c>
      <c r="Z23" s="11">
        <v>38</v>
      </c>
      <c r="AA23" s="3">
        <f t="shared" si="1"/>
        <v>3.8</v>
      </c>
      <c r="AB23" s="2"/>
      <c r="AC23" s="2"/>
      <c r="AF23" s="2"/>
    </row>
    <row r="24" spans="1:32">
      <c r="A24" t="s">
        <v>69</v>
      </c>
      <c r="B24" t="s">
        <v>70</v>
      </c>
      <c r="C24" t="s">
        <v>71</v>
      </c>
      <c r="D24" s="9">
        <v>5</v>
      </c>
      <c r="E24" s="9">
        <v>8</v>
      </c>
      <c r="F24" s="9">
        <v>5</v>
      </c>
      <c r="G24" s="9">
        <v>0</v>
      </c>
      <c r="H24" s="9">
        <v>1</v>
      </c>
      <c r="I24" s="6">
        <v>4</v>
      </c>
      <c r="J24" s="6">
        <v>3</v>
      </c>
      <c r="K24" s="6">
        <v>4</v>
      </c>
      <c r="L24" s="6">
        <v>4</v>
      </c>
      <c r="M24" s="6">
        <v>3</v>
      </c>
      <c r="N24" s="6">
        <v>4</v>
      </c>
      <c r="O24" s="6">
        <v>4</v>
      </c>
      <c r="P24" s="6">
        <v>2</v>
      </c>
      <c r="Q24" s="9">
        <v>5</v>
      </c>
      <c r="R24" s="9">
        <v>5</v>
      </c>
      <c r="S24" s="9">
        <v>3</v>
      </c>
      <c r="T24" s="9">
        <v>2</v>
      </c>
      <c r="U24" s="9">
        <v>0</v>
      </c>
      <c r="V24" s="6">
        <v>6</v>
      </c>
      <c r="W24" s="6">
        <v>5</v>
      </c>
      <c r="X24" s="6">
        <v>4</v>
      </c>
      <c r="Y24" s="6">
        <v>6</v>
      </c>
      <c r="Z24" s="11">
        <f t="shared" si="0"/>
        <v>83</v>
      </c>
      <c r="AA24" s="3">
        <f t="shared" si="1"/>
        <v>8.3000000000000007</v>
      </c>
      <c r="AB24" s="2"/>
      <c r="AC24" s="2"/>
      <c r="AF24" s="2"/>
    </row>
    <row r="25" spans="1:32">
      <c r="A25" t="s">
        <v>72</v>
      </c>
      <c r="B25" t="s">
        <v>73</v>
      </c>
      <c r="C25" t="s">
        <v>74</v>
      </c>
      <c r="D25" s="9">
        <v>5</v>
      </c>
      <c r="E25" s="9">
        <v>0</v>
      </c>
      <c r="F25" s="9">
        <v>2</v>
      </c>
      <c r="G25" s="9">
        <v>0</v>
      </c>
      <c r="H25" s="9">
        <v>1</v>
      </c>
      <c r="I25" s="6">
        <v>4</v>
      </c>
      <c r="J25" s="6">
        <v>3</v>
      </c>
      <c r="K25" s="6">
        <v>4</v>
      </c>
      <c r="L25" s="6">
        <v>4</v>
      </c>
      <c r="M25" s="6">
        <v>0</v>
      </c>
      <c r="N25" s="6">
        <v>2</v>
      </c>
      <c r="O25" s="6">
        <v>0</v>
      </c>
      <c r="P25" s="6">
        <v>3</v>
      </c>
      <c r="Q25" s="9">
        <v>5</v>
      </c>
      <c r="R25" s="9">
        <v>5</v>
      </c>
      <c r="S25" s="9">
        <v>2</v>
      </c>
      <c r="T25" s="9">
        <v>2</v>
      </c>
      <c r="U25" s="9">
        <v>0</v>
      </c>
      <c r="V25" s="6">
        <v>6</v>
      </c>
      <c r="W25" s="6">
        <v>2</v>
      </c>
      <c r="X25" s="6">
        <v>4</v>
      </c>
      <c r="Y25" s="6">
        <v>2</v>
      </c>
      <c r="Z25" s="11">
        <f t="shared" si="0"/>
        <v>56</v>
      </c>
      <c r="AA25" s="3">
        <f t="shared" si="1"/>
        <v>5.6</v>
      </c>
      <c r="AB25" s="2"/>
      <c r="AC25" s="2"/>
      <c r="AF25" s="2"/>
    </row>
    <row r="26" spans="1:32">
      <c r="A26" t="s">
        <v>75</v>
      </c>
      <c r="B26" t="s">
        <v>76</v>
      </c>
      <c r="C26" t="s">
        <v>77</v>
      </c>
      <c r="Z26" s="11">
        <f t="shared" si="0"/>
        <v>0</v>
      </c>
      <c r="AA26" s="14" t="s">
        <v>146</v>
      </c>
      <c r="AB26" s="2"/>
      <c r="AC26" s="2"/>
      <c r="AF26" s="2"/>
    </row>
    <row r="27" spans="1:32">
      <c r="A27" t="s">
        <v>78</v>
      </c>
      <c r="B27" t="s">
        <v>79</v>
      </c>
      <c r="C27" t="s">
        <v>80</v>
      </c>
      <c r="Z27" s="11">
        <f t="shared" si="0"/>
        <v>0</v>
      </c>
      <c r="AA27" s="14" t="s">
        <v>146</v>
      </c>
      <c r="AB27" s="2"/>
      <c r="AC27" s="2"/>
      <c r="AF27" s="2"/>
    </row>
    <row r="28" spans="1:32">
      <c r="A28" t="s">
        <v>81</v>
      </c>
      <c r="B28" t="s">
        <v>82</v>
      </c>
      <c r="C28" t="s">
        <v>83</v>
      </c>
      <c r="D28" s="9">
        <v>5</v>
      </c>
      <c r="E28" s="9">
        <v>3</v>
      </c>
      <c r="F28" s="9">
        <v>4</v>
      </c>
      <c r="G28" s="9">
        <v>0</v>
      </c>
      <c r="H28" s="9">
        <v>0</v>
      </c>
      <c r="I28" s="6">
        <v>3</v>
      </c>
      <c r="J28" s="6">
        <v>3</v>
      </c>
      <c r="K28" s="6">
        <v>0</v>
      </c>
      <c r="L28" s="6">
        <v>4</v>
      </c>
      <c r="M28" s="6">
        <v>0</v>
      </c>
      <c r="N28" s="6">
        <v>0</v>
      </c>
      <c r="O28" s="6">
        <v>0</v>
      </c>
      <c r="P28" s="6">
        <v>3</v>
      </c>
      <c r="Q28" s="9">
        <v>4</v>
      </c>
      <c r="R28" s="9">
        <v>5</v>
      </c>
      <c r="S28" s="9">
        <v>3</v>
      </c>
      <c r="T28" s="9">
        <v>3</v>
      </c>
      <c r="U28" s="9">
        <v>1</v>
      </c>
      <c r="V28" s="6">
        <v>6</v>
      </c>
      <c r="W28" s="6">
        <v>3</v>
      </c>
      <c r="X28" s="6">
        <v>4</v>
      </c>
      <c r="Y28" s="6">
        <v>7</v>
      </c>
      <c r="Z28" s="11">
        <f t="shared" si="0"/>
        <v>61</v>
      </c>
      <c r="AA28" s="3">
        <f t="shared" si="1"/>
        <v>6.1</v>
      </c>
      <c r="AB28" s="2"/>
      <c r="AC28" s="2"/>
      <c r="AF28" s="2"/>
    </row>
    <row r="29" spans="1:32">
      <c r="A29" t="s">
        <v>84</v>
      </c>
      <c r="B29" t="s">
        <v>85</v>
      </c>
      <c r="C29" t="s">
        <v>86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6">
        <v>4</v>
      </c>
      <c r="J29" s="6">
        <v>3</v>
      </c>
      <c r="K29" s="6">
        <v>4</v>
      </c>
      <c r="L29" s="6">
        <v>4</v>
      </c>
      <c r="M29" s="6">
        <v>0</v>
      </c>
      <c r="N29" s="6">
        <v>4</v>
      </c>
      <c r="O29" s="6">
        <v>4</v>
      </c>
      <c r="P29" s="6">
        <v>0</v>
      </c>
      <c r="Q29" s="9">
        <v>5</v>
      </c>
      <c r="R29" s="9">
        <v>2</v>
      </c>
      <c r="S29" s="9">
        <v>2</v>
      </c>
      <c r="T29" s="9">
        <v>2</v>
      </c>
      <c r="U29" s="9">
        <v>0</v>
      </c>
      <c r="V29" s="6">
        <v>6</v>
      </c>
      <c r="W29" s="6">
        <v>3</v>
      </c>
      <c r="X29" s="6">
        <v>4</v>
      </c>
      <c r="Y29" s="6">
        <v>4</v>
      </c>
      <c r="Z29" s="11">
        <f t="shared" si="0"/>
        <v>51</v>
      </c>
      <c r="AA29" s="3">
        <f t="shared" si="1"/>
        <v>5.0999999999999996</v>
      </c>
      <c r="AB29" s="2"/>
      <c r="AC29" s="2"/>
      <c r="AF29" s="2"/>
    </row>
    <row r="30" spans="1:32">
      <c r="A30" t="s">
        <v>87</v>
      </c>
      <c r="B30" t="s">
        <v>88</v>
      </c>
      <c r="C30" t="s">
        <v>89</v>
      </c>
      <c r="Z30" s="11">
        <f t="shared" si="0"/>
        <v>0</v>
      </c>
      <c r="AA30" s="14" t="s">
        <v>146</v>
      </c>
      <c r="AB30" s="2"/>
      <c r="AC30" s="2"/>
      <c r="AF30" s="2"/>
    </row>
    <row r="31" spans="1:32">
      <c r="A31" t="s">
        <v>90</v>
      </c>
      <c r="B31" t="s">
        <v>91</v>
      </c>
      <c r="C31" t="s">
        <v>92</v>
      </c>
      <c r="D31" s="9">
        <v>5</v>
      </c>
      <c r="E31" s="9">
        <v>7</v>
      </c>
      <c r="F31" s="9">
        <v>3</v>
      </c>
      <c r="G31" s="9">
        <v>0</v>
      </c>
      <c r="H31" s="9">
        <v>0</v>
      </c>
      <c r="I31" s="6">
        <v>3</v>
      </c>
      <c r="J31" s="6">
        <v>3</v>
      </c>
      <c r="K31" s="6">
        <v>4</v>
      </c>
      <c r="L31" s="6">
        <v>4</v>
      </c>
      <c r="M31" s="6">
        <v>4</v>
      </c>
      <c r="N31" s="6">
        <v>4</v>
      </c>
      <c r="O31" s="6">
        <v>3</v>
      </c>
      <c r="P31" s="6">
        <v>2</v>
      </c>
      <c r="Q31" s="9">
        <v>5</v>
      </c>
      <c r="R31" s="9">
        <v>5</v>
      </c>
      <c r="S31" s="9">
        <v>2</v>
      </c>
      <c r="T31" s="9">
        <v>5</v>
      </c>
      <c r="U31" s="9">
        <v>1</v>
      </c>
      <c r="V31" s="6">
        <v>6</v>
      </c>
      <c r="W31" s="6">
        <v>3</v>
      </c>
      <c r="X31" s="6">
        <v>4</v>
      </c>
      <c r="Y31" s="6">
        <v>5</v>
      </c>
      <c r="Z31" s="11">
        <f t="shared" si="0"/>
        <v>78</v>
      </c>
      <c r="AA31" s="3">
        <f t="shared" si="1"/>
        <v>7.8</v>
      </c>
      <c r="AB31" s="2"/>
      <c r="AC31" s="2"/>
      <c r="AF31" s="2"/>
    </row>
    <row r="32" spans="1:32">
      <c r="A32" t="s">
        <v>93</v>
      </c>
      <c r="B32" t="s">
        <v>94</v>
      </c>
      <c r="C32" t="s">
        <v>95</v>
      </c>
      <c r="D32" s="9">
        <v>4</v>
      </c>
      <c r="E32" s="9">
        <v>6</v>
      </c>
      <c r="F32" s="9">
        <v>0</v>
      </c>
      <c r="G32" s="9">
        <v>0</v>
      </c>
      <c r="H32" s="9">
        <v>1</v>
      </c>
      <c r="I32" s="6">
        <v>0</v>
      </c>
      <c r="J32" s="6">
        <v>3</v>
      </c>
      <c r="K32" s="6">
        <v>3</v>
      </c>
      <c r="L32" s="6">
        <v>4</v>
      </c>
      <c r="M32" s="6">
        <v>4</v>
      </c>
      <c r="N32" s="6">
        <v>4</v>
      </c>
      <c r="O32" s="6">
        <v>3</v>
      </c>
      <c r="P32" s="6">
        <v>3</v>
      </c>
      <c r="Q32" s="9">
        <v>3</v>
      </c>
      <c r="R32" s="9">
        <v>5</v>
      </c>
      <c r="S32" s="9">
        <v>3</v>
      </c>
      <c r="T32" s="9">
        <v>3</v>
      </c>
      <c r="U32" s="9">
        <v>4</v>
      </c>
      <c r="V32" s="6">
        <v>6</v>
      </c>
      <c r="W32" s="6">
        <v>3</v>
      </c>
      <c r="X32" s="6">
        <v>4</v>
      </c>
      <c r="Y32" s="6">
        <v>7</v>
      </c>
      <c r="Z32" s="11">
        <f t="shared" si="0"/>
        <v>73</v>
      </c>
      <c r="AA32" s="3">
        <f t="shared" si="1"/>
        <v>7.3</v>
      </c>
      <c r="AB32" s="2"/>
      <c r="AC32" s="2"/>
      <c r="AF32" s="2"/>
    </row>
    <row r="33" spans="1:32">
      <c r="A33" t="s">
        <v>96</v>
      </c>
      <c r="B33" t="s">
        <v>97</v>
      </c>
      <c r="C33" t="s">
        <v>98</v>
      </c>
      <c r="Z33" s="11">
        <f t="shared" si="0"/>
        <v>0</v>
      </c>
      <c r="AA33" s="14" t="s">
        <v>146</v>
      </c>
      <c r="AB33" s="2"/>
      <c r="AC33" s="2"/>
      <c r="AF33" s="2"/>
    </row>
    <row r="34" spans="1:32">
      <c r="A34" t="s">
        <v>99</v>
      </c>
      <c r="B34" t="s">
        <v>100</v>
      </c>
      <c r="C34" t="s">
        <v>101</v>
      </c>
      <c r="D34" s="9">
        <v>5</v>
      </c>
      <c r="E34" s="9">
        <v>1</v>
      </c>
      <c r="F34" s="9">
        <v>5</v>
      </c>
      <c r="G34" s="9">
        <v>0</v>
      </c>
      <c r="H34" s="9">
        <v>2</v>
      </c>
      <c r="I34" s="6">
        <v>0</v>
      </c>
      <c r="J34" s="6">
        <v>3</v>
      </c>
      <c r="K34" s="6">
        <v>4</v>
      </c>
      <c r="L34" s="6">
        <v>4</v>
      </c>
      <c r="M34" s="6">
        <v>0</v>
      </c>
      <c r="N34" s="6">
        <v>0</v>
      </c>
      <c r="O34" s="6">
        <v>0</v>
      </c>
      <c r="P34" s="6">
        <v>0</v>
      </c>
      <c r="Q34" s="9">
        <v>4</v>
      </c>
      <c r="R34" s="9">
        <v>5</v>
      </c>
      <c r="S34" s="9">
        <v>5</v>
      </c>
      <c r="T34" s="9">
        <v>2</v>
      </c>
      <c r="U34" s="9">
        <v>3</v>
      </c>
      <c r="V34" s="6">
        <v>4</v>
      </c>
      <c r="W34" s="6">
        <v>3</v>
      </c>
      <c r="X34" s="6">
        <v>4</v>
      </c>
      <c r="Y34" s="6">
        <v>2</v>
      </c>
      <c r="Z34" s="11">
        <v>58</v>
      </c>
      <c r="AA34" s="3">
        <f t="shared" si="1"/>
        <v>5.8</v>
      </c>
      <c r="AB34" s="2"/>
      <c r="AC34" s="2"/>
      <c r="AF34" s="2"/>
    </row>
    <row r="35" spans="1:32">
      <c r="A35" t="s">
        <v>102</v>
      </c>
      <c r="B35" t="s">
        <v>103</v>
      </c>
      <c r="C35" t="s">
        <v>104</v>
      </c>
      <c r="D35" s="9">
        <v>0</v>
      </c>
      <c r="E35" s="9">
        <v>6</v>
      </c>
      <c r="F35" s="9">
        <v>3</v>
      </c>
      <c r="G35" s="9">
        <v>3</v>
      </c>
      <c r="H35" s="9">
        <v>0</v>
      </c>
      <c r="I35" s="6">
        <v>4</v>
      </c>
      <c r="J35" s="6">
        <v>3</v>
      </c>
      <c r="K35" s="6">
        <v>4</v>
      </c>
      <c r="L35" s="6">
        <v>4</v>
      </c>
      <c r="M35" s="6">
        <v>0</v>
      </c>
      <c r="N35" s="6">
        <v>0</v>
      </c>
      <c r="O35" s="6">
        <v>0</v>
      </c>
      <c r="P35" s="6">
        <v>0</v>
      </c>
      <c r="Q35" s="9">
        <v>3</v>
      </c>
      <c r="R35" s="9">
        <v>5</v>
      </c>
      <c r="S35" s="9">
        <v>3</v>
      </c>
      <c r="T35" s="9">
        <v>2</v>
      </c>
      <c r="U35" s="9">
        <v>4</v>
      </c>
      <c r="V35" s="6">
        <v>4</v>
      </c>
      <c r="W35" s="6">
        <v>3</v>
      </c>
      <c r="X35" s="6">
        <v>0</v>
      </c>
      <c r="Y35" s="6">
        <v>4</v>
      </c>
      <c r="Z35" s="11">
        <f t="shared" si="0"/>
        <v>55</v>
      </c>
      <c r="AA35" s="3">
        <f t="shared" si="1"/>
        <v>5.5</v>
      </c>
      <c r="AB35" s="2"/>
      <c r="AC35" s="2"/>
      <c r="AF35" s="2"/>
    </row>
    <row r="36" spans="1:32">
      <c r="A36" t="s">
        <v>105</v>
      </c>
      <c r="B36" t="s">
        <v>106</v>
      </c>
      <c r="C36" t="s">
        <v>107</v>
      </c>
      <c r="D36" s="9">
        <v>5</v>
      </c>
      <c r="E36" s="9">
        <v>2</v>
      </c>
      <c r="F36" s="9">
        <v>2</v>
      </c>
      <c r="G36" s="9">
        <v>0</v>
      </c>
      <c r="H36" s="9">
        <v>0</v>
      </c>
      <c r="I36" s="6">
        <v>4</v>
      </c>
      <c r="J36" s="6">
        <v>3</v>
      </c>
      <c r="K36" s="6">
        <v>4</v>
      </c>
      <c r="L36" s="6">
        <v>4</v>
      </c>
      <c r="M36" s="6">
        <v>0</v>
      </c>
      <c r="N36" s="6">
        <v>4</v>
      </c>
      <c r="O36" s="6">
        <v>4</v>
      </c>
      <c r="P36" s="6">
        <v>2</v>
      </c>
      <c r="Q36" s="9">
        <v>5</v>
      </c>
      <c r="R36" s="9">
        <v>4</v>
      </c>
      <c r="S36" s="9">
        <v>3</v>
      </c>
      <c r="T36" s="9">
        <v>5</v>
      </c>
      <c r="U36" s="9">
        <v>0</v>
      </c>
      <c r="V36" s="6">
        <v>6</v>
      </c>
      <c r="W36" s="6">
        <v>3</v>
      </c>
      <c r="X36" s="6">
        <v>4</v>
      </c>
      <c r="Y36" s="6">
        <v>7</v>
      </c>
      <c r="Z36" s="11">
        <f t="shared" si="0"/>
        <v>71</v>
      </c>
      <c r="AA36" s="3">
        <f t="shared" si="1"/>
        <v>7.1</v>
      </c>
      <c r="AB36" s="2"/>
      <c r="AC36" s="2"/>
      <c r="AF36" s="2"/>
    </row>
    <row r="37" spans="1:32">
      <c r="A37" t="s">
        <v>108</v>
      </c>
      <c r="B37" t="s">
        <v>109</v>
      </c>
      <c r="C37" t="s">
        <v>110</v>
      </c>
      <c r="D37" s="9">
        <v>5</v>
      </c>
      <c r="E37" s="9">
        <v>4</v>
      </c>
      <c r="F37" s="9">
        <v>0</v>
      </c>
      <c r="G37" s="9">
        <v>0</v>
      </c>
      <c r="H37" s="9">
        <v>0</v>
      </c>
      <c r="I37" s="6">
        <v>1</v>
      </c>
      <c r="J37" s="6">
        <v>0</v>
      </c>
      <c r="K37" s="6">
        <v>4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9">
        <v>3</v>
      </c>
      <c r="R37" s="9">
        <v>5</v>
      </c>
      <c r="S37" s="9">
        <v>0</v>
      </c>
      <c r="T37" s="9">
        <v>0</v>
      </c>
      <c r="U37" s="9">
        <v>2</v>
      </c>
      <c r="V37" s="6">
        <v>6</v>
      </c>
      <c r="W37" s="6">
        <v>2</v>
      </c>
      <c r="X37" s="6">
        <v>4</v>
      </c>
      <c r="Y37" s="6">
        <v>7</v>
      </c>
      <c r="Z37" s="11">
        <f t="shared" si="0"/>
        <v>43</v>
      </c>
      <c r="AA37" s="3">
        <f t="shared" si="1"/>
        <v>4.3</v>
      </c>
      <c r="AB37" s="2"/>
      <c r="AC37" s="2"/>
      <c r="AF37" s="2"/>
    </row>
    <row r="38" spans="1:32">
      <c r="A38" t="s">
        <v>111</v>
      </c>
      <c r="B38" t="s">
        <v>112</v>
      </c>
      <c r="C38" t="s">
        <v>113</v>
      </c>
      <c r="D38" s="9">
        <v>5</v>
      </c>
      <c r="E38" s="9">
        <v>8</v>
      </c>
      <c r="F38" s="9">
        <v>5</v>
      </c>
      <c r="G38" s="9">
        <v>0</v>
      </c>
      <c r="H38" s="9">
        <v>0</v>
      </c>
      <c r="I38" s="6">
        <v>4</v>
      </c>
      <c r="J38" s="6">
        <v>3</v>
      </c>
      <c r="K38" s="6">
        <v>4</v>
      </c>
      <c r="L38" s="6">
        <v>4</v>
      </c>
      <c r="M38" s="6">
        <v>4</v>
      </c>
      <c r="N38" s="6">
        <v>4</v>
      </c>
      <c r="O38" s="6">
        <v>0</v>
      </c>
      <c r="P38" s="6">
        <v>0</v>
      </c>
      <c r="Q38" s="9">
        <v>5</v>
      </c>
      <c r="R38" s="9">
        <v>5</v>
      </c>
      <c r="S38" s="9">
        <v>3</v>
      </c>
      <c r="T38" s="9">
        <v>2</v>
      </c>
      <c r="U38" s="9">
        <v>5</v>
      </c>
      <c r="V38" s="6">
        <v>6</v>
      </c>
      <c r="W38" s="6">
        <v>3</v>
      </c>
      <c r="X38" s="6">
        <v>4</v>
      </c>
      <c r="Y38" s="6">
        <v>7</v>
      </c>
      <c r="Z38" s="11">
        <f t="shared" si="0"/>
        <v>81</v>
      </c>
      <c r="AA38" s="3">
        <f t="shared" si="1"/>
        <v>8.1</v>
      </c>
      <c r="AB38" s="2"/>
      <c r="AC38" s="2"/>
      <c r="AF38" s="2"/>
    </row>
    <row r="39" spans="1:32">
      <c r="A39" t="s">
        <v>114</v>
      </c>
      <c r="B39" t="s">
        <v>115</v>
      </c>
      <c r="C39" t="s">
        <v>116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6">
        <v>4</v>
      </c>
      <c r="J39" s="6">
        <v>3</v>
      </c>
      <c r="K39" s="6">
        <v>4</v>
      </c>
      <c r="L39" s="6">
        <v>4</v>
      </c>
      <c r="M39" s="6">
        <v>0</v>
      </c>
      <c r="N39" s="6">
        <v>0</v>
      </c>
      <c r="O39" s="6">
        <v>0</v>
      </c>
      <c r="P39" s="6">
        <v>0</v>
      </c>
      <c r="Q39" s="9">
        <v>4</v>
      </c>
      <c r="R39" s="9">
        <v>5</v>
      </c>
      <c r="S39" s="9">
        <v>3</v>
      </c>
      <c r="T39" s="9">
        <v>2</v>
      </c>
      <c r="U39" s="9">
        <v>2</v>
      </c>
      <c r="V39" s="6">
        <v>4</v>
      </c>
      <c r="W39" s="6">
        <v>0</v>
      </c>
      <c r="X39" s="6">
        <v>0</v>
      </c>
      <c r="Y39" s="6">
        <v>0</v>
      </c>
      <c r="Z39" s="11">
        <f t="shared" si="0"/>
        <v>35</v>
      </c>
      <c r="AA39" s="3">
        <f t="shared" si="1"/>
        <v>3.5</v>
      </c>
      <c r="AB39" s="2"/>
      <c r="AC39" s="2"/>
      <c r="AF39" s="2"/>
    </row>
    <row r="40" spans="1:32">
      <c r="A40" t="s">
        <v>117</v>
      </c>
      <c r="B40" t="s">
        <v>118</v>
      </c>
      <c r="C40" t="s">
        <v>119</v>
      </c>
      <c r="D40" s="9">
        <v>1</v>
      </c>
      <c r="E40" s="9">
        <v>8</v>
      </c>
      <c r="F40" s="9">
        <v>4</v>
      </c>
      <c r="G40" s="9">
        <v>3</v>
      </c>
      <c r="H40" s="9">
        <v>1</v>
      </c>
      <c r="I40" s="6">
        <v>4</v>
      </c>
      <c r="J40" s="6">
        <v>3</v>
      </c>
      <c r="K40" s="6">
        <v>4</v>
      </c>
      <c r="L40" s="6">
        <v>4</v>
      </c>
      <c r="M40" s="6">
        <v>0</v>
      </c>
      <c r="N40" s="6">
        <v>0</v>
      </c>
      <c r="O40" s="6">
        <v>1</v>
      </c>
      <c r="P40" s="6">
        <v>2</v>
      </c>
      <c r="Q40" s="9">
        <v>5</v>
      </c>
      <c r="R40" s="9">
        <v>5</v>
      </c>
      <c r="S40" s="9">
        <v>3</v>
      </c>
      <c r="T40" s="9">
        <v>3</v>
      </c>
      <c r="U40" s="9">
        <v>0</v>
      </c>
      <c r="V40" s="6">
        <v>5</v>
      </c>
      <c r="W40" s="6">
        <v>3</v>
      </c>
      <c r="X40" s="6">
        <v>4</v>
      </c>
      <c r="Y40" s="6">
        <v>4</v>
      </c>
      <c r="Z40" s="11">
        <f t="shared" si="0"/>
        <v>67</v>
      </c>
      <c r="AA40" s="3">
        <f t="shared" si="1"/>
        <v>6.7</v>
      </c>
      <c r="AB40" s="2"/>
      <c r="AC40" s="2"/>
      <c r="AF40" s="2"/>
    </row>
    <row r="41" spans="1:32">
      <c r="A41" s="13" t="s">
        <v>145</v>
      </c>
      <c r="B41" s="5" t="s">
        <v>143</v>
      </c>
      <c r="C41" t="s">
        <v>144</v>
      </c>
      <c r="D41" s="9">
        <v>4</v>
      </c>
      <c r="E41" s="9">
        <v>7</v>
      </c>
      <c r="F41" s="9">
        <v>2</v>
      </c>
      <c r="G41" s="9">
        <v>0</v>
      </c>
      <c r="H41" s="9">
        <v>1</v>
      </c>
      <c r="I41" s="6">
        <v>3</v>
      </c>
      <c r="J41" s="6">
        <v>3</v>
      </c>
      <c r="K41" s="6">
        <v>0</v>
      </c>
      <c r="L41" s="6">
        <v>4</v>
      </c>
      <c r="M41" s="6">
        <v>0</v>
      </c>
      <c r="N41" s="6">
        <v>0</v>
      </c>
      <c r="O41" s="6">
        <v>0</v>
      </c>
      <c r="P41" s="6">
        <v>0</v>
      </c>
      <c r="Q41" s="9">
        <v>5</v>
      </c>
      <c r="R41" s="9">
        <v>5</v>
      </c>
      <c r="S41" s="9">
        <v>3</v>
      </c>
      <c r="T41" s="9">
        <v>2</v>
      </c>
      <c r="U41" s="9">
        <v>0</v>
      </c>
      <c r="V41" s="6">
        <v>5</v>
      </c>
      <c r="W41" s="6">
        <v>3</v>
      </c>
      <c r="X41" s="6">
        <v>4</v>
      </c>
      <c r="Y41" s="6">
        <v>5</v>
      </c>
      <c r="Z41" s="11">
        <f t="shared" si="0"/>
        <v>56</v>
      </c>
      <c r="AA41" s="3">
        <f t="shared" si="1"/>
        <v>5.6</v>
      </c>
    </row>
    <row r="44" spans="1:32">
      <c r="D44" s="9">
        <f>COUNTIF(D9:D41,"&lt;'"&amp;D$8)</f>
        <v>0</v>
      </c>
      <c r="E44" s="9">
        <f t="shared" ref="E44:Y44" si="2">COUNTIF(E9:E41,"&lt;'"&amp;E$8)</f>
        <v>0</v>
      </c>
      <c r="F44" s="9">
        <f t="shared" si="2"/>
        <v>0</v>
      </c>
      <c r="G44" s="9">
        <f t="shared" si="2"/>
        <v>0</v>
      </c>
      <c r="H44" s="9">
        <f t="shared" si="2"/>
        <v>0</v>
      </c>
      <c r="I44" s="9">
        <f t="shared" si="2"/>
        <v>0</v>
      </c>
      <c r="J44" s="9">
        <f t="shared" si="2"/>
        <v>0</v>
      </c>
      <c r="K44" s="9">
        <f t="shared" si="2"/>
        <v>0</v>
      </c>
      <c r="L44" s="9">
        <f t="shared" si="2"/>
        <v>0</v>
      </c>
      <c r="M44" s="9">
        <f t="shared" si="2"/>
        <v>0</v>
      </c>
      <c r="N44" s="9">
        <f t="shared" si="2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  <c r="R44" s="9">
        <f t="shared" si="2"/>
        <v>0</v>
      </c>
      <c r="S44" s="9">
        <f t="shared" si="2"/>
        <v>0</v>
      </c>
      <c r="T44" s="9">
        <f t="shared" si="2"/>
        <v>0</v>
      </c>
      <c r="U44" s="9">
        <f t="shared" si="2"/>
        <v>0</v>
      </c>
      <c r="V44" s="9">
        <f t="shared" si="2"/>
        <v>0</v>
      </c>
      <c r="W44" s="9">
        <f t="shared" si="2"/>
        <v>0</v>
      </c>
      <c r="X44" s="9">
        <f t="shared" si="2"/>
        <v>0</v>
      </c>
      <c r="Y44" s="9">
        <f t="shared" si="2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jda.ooms@nlda.nl</dc:creator>
  <cp:lastModifiedBy>Hans Melissen</cp:lastModifiedBy>
  <dcterms:created xsi:type="dcterms:W3CDTF">2023-10-05T12:28:21Z</dcterms:created>
  <dcterms:modified xsi:type="dcterms:W3CDTF">2023-12-06T11:02:05Z</dcterms:modified>
</cp:coreProperties>
</file>