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Mod.nl\Users\C7011U06\u01u809\My Documents\Statistiek\Database tentamens\Exams\STAT_1 2024-10-18\"/>
    </mc:Choice>
  </mc:AlternateContent>
  <bookViews>
    <workbookView xWindow="0" yWindow="0" windowWidth="28800" windowHeight="11985"/>
  </bookViews>
  <sheets>
    <sheet name="Toetslijst" sheetId="1" r:id="rId1"/>
  </sheets>
  <calcPr calcId="162913"/>
</workbook>
</file>

<file path=xl/calcChain.xml><?xml version="1.0" encoding="utf-8"?>
<calcChain xmlns="http://schemas.openxmlformats.org/spreadsheetml/2006/main">
  <c r="X40" i="1" l="1"/>
  <c r="Y40" i="1" s="1"/>
  <c r="X28" i="1"/>
  <c r="Y28" i="1" s="1"/>
  <c r="X29" i="1"/>
  <c r="Y29" i="1" s="1"/>
  <c r="X30" i="1"/>
  <c r="Y30" i="1" s="1"/>
  <c r="X31" i="1"/>
  <c r="Y31" i="1" s="1"/>
  <c r="X32" i="1"/>
  <c r="Y32" i="1" s="1"/>
  <c r="X22" i="1"/>
  <c r="Y22" i="1"/>
  <c r="Y17" i="1"/>
  <c r="Y19" i="1"/>
  <c r="Y33" i="1"/>
  <c r="Y43" i="1"/>
  <c r="Y45" i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X18" i="1"/>
  <c r="Y18" i="1" s="1"/>
  <c r="X19" i="1"/>
  <c r="X20" i="1"/>
  <c r="Y20" i="1" s="1"/>
  <c r="X21" i="1"/>
  <c r="Y21" i="1" s="1"/>
  <c r="X23" i="1"/>
  <c r="Y23" i="1" s="1"/>
  <c r="X24" i="1"/>
  <c r="Y24" i="1" s="1"/>
  <c r="X25" i="1"/>
  <c r="Y25" i="1" s="1"/>
  <c r="X26" i="1"/>
  <c r="Y26" i="1" s="1"/>
  <c r="X27" i="1"/>
  <c r="Y27" i="1" s="1"/>
  <c r="X33" i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1" i="1"/>
  <c r="Y41" i="1" s="1"/>
  <c r="X42" i="1"/>
  <c r="Y42" i="1" s="1"/>
  <c r="X43" i="1"/>
  <c r="X44" i="1"/>
  <c r="Y44" i="1" s="1"/>
  <c r="X45" i="1"/>
  <c r="X46" i="1"/>
  <c r="Y46" i="1" s="1"/>
  <c r="X9" i="1"/>
  <c r="Y9" i="1" s="1"/>
</calcChain>
</file>

<file path=xl/sharedStrings.xml><?xml version="1.0" encoding="utf-8"?>
<sst xmlns="http://schemas.openxmlformats.org/spreadsheetml/2006/main" count="177" uniqueCount="156">
  <si>
    <t>Cursus</t>
  </si>
  <si>
    <t>STA 23</t>
  </si>
  <si>
    <t>Tijdstip</t>
  </si>
  <si>
    <t>Naam</t>
  </si>
  <si>
    <t>Statistiek</t>
  </si>
  <si>
    <t>Collegejaar</t>
  </si>
  <si>
    <t>2023</t>
  </si>
  <si>
    <t>Toets</t>
  </si>
  <si>
    <t>TOETS-01</t>
  </si>
  <si>
    <t>Schriftelijk tentamen 1</t>
  </si>
  <si>
    <t>Blok</t>
  </si>
  <si>
    <t>JAAR</t>
  </si>
  <si>
    <t>Resultaatschaal</t>
  </si>
  <si>
    <t>Gelegenheid</t>
  </si>
  <si>
    <t>2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</si>
  <si>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</si>
  <si>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</si>
  <si>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</si>
  <si>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</si>
  <si>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</si>
  <si>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</si>
  <si>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</si>
  <si>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</si>
  <si>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000424450</t>
  </si>
  <si>
    <t>Adriaanse, Bente</t>
  </si>
  <si>
    <t>18-10-2024</t>
  </si>
  <si>
    <t>000425884</t>
  </si>
  <si>
    <t>Bakker, Quinten</t>
  </si>
  <si>
    <t>18-10-2024</t>
  </si>
  <si>
    <t>000407695</t>
  </si>
  <si>
    <t>Bollen, Bianca</t>
  </si>
  <si>
    <t>18-10-2024</t>
  </si>
  <si>
    <t>000425034</t>
  </si>
  <si>
    <t>Bootsman, Daan</t>
  </si>
  <si>
    <t>18-10-2024</t>
  </si>
  <si>
    <t>000415343</t>
  </si>
  <si>
    <t>Brake, Daan te</t>
  </si>
  <si>
    <t>18-10-2024</t>
  </si>
  <si>
    <t>000415479</t>
  </si>
  <si>
    <t>Budde, Rick</t>
  </si>
  <si>
    <t>18-10-2024</t>
  </si>
  <si>
    <t>000425039</t>
  </si>
  <si>
    <t>Debisarun, Rogier</t>
  </si>
  <si>
    <t>18-10-2024</t>
  </si>
  <si>
    <t>000424731</t>
  </si>
  <si>
    <t>Dijkhuizen, Gijs</t>
  </si>
  <si>
    <t>18-10-2024</t>
  </si>
  <si>
    <t>000424484</t>
  </si>
  <si>
    <t>Dogan, Emre</t>
  </si>
  <si>
    <t>18-10-2024</t>
  </si>
  <si>
    <t>000413231</t>
  </si>
  <si>
    <t>Elteren, Damian van</t>
  </si>
  <si>
    <t>18-10-2024</t>
  </si>
  <si>
    <t>000423402</t>
  </si>
  <si>
    <t>Elzes, David</t>
  </si>
  <si>
    <t>18-10-2024</t>
  </si>
  <si>
    <t>000413959</t>
  </si>
  <si>
    <t>Fraats, Yasmine</t>
  </si>
  <si>
    <t>18-10-2024</t>
  </si>
  <si>
    <t>000415197</t>
  </si>
  <si>
    <t>Fransen, Reinout</t>
  </si>
  <si>
    <t>18-10-2024</t>
  </si>
  <si>
    <t>000425759</t>
  </si>
  <si>
    <t>Kadijk, Boaz</t>
  </si>
  <si>
    <t>18-10-2024</t>
  </si>
  <si>
    <t>000425203</t>
  </si>
  <si>
    <t>Kerkvliet, Julia</t>
  </si>
  <si>
    <t>18-10-2024</t>
  </si>
  <si>
    <t>000425710</t>
  </si>
  <si>
    <t>Keukenmeester, Bram</t>
  </si>
  <si>
    <t>18-10-2024</t>
  </si>
  <si>
    <t>000415207</t>
  </si>
  <si>
    <t>Loudon, Hope</t>
  </si>
  <si>
    <t>18-10-2024</t>
  </si>
  <si>
    <t>000424414</t>
  </si>
  <si>
    <t>Malasch Schepers, Juan David</t>
  </si>
  <si>
    <t>18-10-2024</t>
  </si>
  <si>
    <t>000424732</t>
  </si>
  <si>
    <t>Megens, Ralph</t>
  </si>
  <si>
    <t>18-10-2024</t>
  </si>
  <si>
    <t>000421103</t>
  </si>
  <si>
    <t>Meurs, Bodhi van</t>
  </si>
  <si>
    <t>18-10-2024</t>
  </si>
  <si>
    <t>000424447</t>
  </si>
  <si>
    <t>Odekerken, Sophie</t>
  </si>
  <si>
    <t>18-10-2024</t>
  </si>
  <si>
    <t>000414886</t>
  </si>
  <si>
    <t>Oldhoff, Jing</t>
  </si>
  <si>
    <t>18-10-2024</t>
  </si>
  <si>
    <t>000415442</t>
  </si>
  <si>
    <t>Renssen, Sophie van</t>
  </si>
  <si>
    <t>18-10-2024</t>
  </si>
  <si>
    <t>000424550</t>
  </si>
  <si>
    <t>Sayed, Rafiq El</t>
  </si>
  <si>
    <t>18-10-2024</t>
  </si>
  <si>
    <t>000415357</t>
  </si>
  <si>
    <t>Schellekens, Josine</t>
  </si>
  <si>
    <t>18-10-2024</t>
  </si>
  <si>
    <t>000423883</t>
  </si>
  <si>
    <t>Scherpenzeel, Fiona</t>
  </si>
  <si>
    <t>18-10-2024</t>
  </si>
  <si>
    <t>000423536</t>
  </si>
  <si>
    <t>Schouwstra, Daan</t>
  </si>
  <si>
    <t>18-10-2024</t>
  </si>
  <si>
    <t>000405461</t>
  </si>
  <si>
    <t>Schutte, Jelle</t>
  </si>
  <si>
    <t>18-10-2024</t>
  </si>
  <si>
    <t>000426093</t>
  </si>
  <si>
    <t>Siebers, Lotte</t>
  </si>
  <si>
    <t>18-10-2024</t>
  </si>
  <si>
    <t>000425507</t>
  </si>
  <si>
    <t>Spaans, Bjorn</t>
  </si>
  <si>
    <t>18-10-2024</t>
  </si>
  <si>
    <t>000415338</t>
  </si>
  <si>
    <t>Spaans, Zier</t>
  </si>
  <si>
    <t>18-10-2024</t>
  </si>
  <si>
    <t>000426611</t>
  </si>
  <si>
    <t>Terhürne, Amy</t>
  </si>
  <si>
    <t>18-10-2024</t>
  </si>
  <si>
    <t>000425490</t>
  </si>
  <si>
    <t>Velde, Dennis van der</t>
  </si>
  <si>
    <t>18-10-2024</t>
  </si>
  <si>
    <t>000424069</t>
  </si>
  <si>
    <t>Westerlaken, Elisa</t>
  </si>
  <si>
    <t>18-10-2024</t>
  </si>
  <si>
    <t>000424412</t>
  </si>
  <si>
    <t>Wilting, Jet</t>
  </si>
  <si>
    <t>18-10-2024</t>
  </si>
  <si>
    <t>000425888</t>
  </si>
  <si>
    <t>Zanten, Wouter van</t>
  </si>
  <si>
    <t>18-10-2024</t>
  </si>
  <si>
    <t>000425041</t>
  </si>
  <si>
    <t>Zoetemeijer, Quinten</t>
  </si>
  <si>
    <t>18-10-2024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</si>
  <si>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</si>
  <si>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</si>
  <si>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</si>
  <si>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</si>
  <si>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</si>
  <si>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</si>
  <si>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</si>
  <si>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</si>
  <si>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</si>
  <si>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</si>
  <si>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</si>
  <si>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</si>
  <si>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</si>
  <si>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</si>
  <si>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</si>
  <si>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4a</t>
  </si>
  <si>
    <t>4b</t>
  </si>
  <si>
    <t>4c</t>
  </si>
  <si>
    <t>4d</t>
  </si>
  <si>
    <t>Bonus</t>
  </si>
  <si>
    <t>Totaal</t>
  </si>
  <si>
    <t>Hulsbos, Tessa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</si>
</sst>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topLeftCell="A7" workbookViewId="0">
      <selection activeCell="X46" sqref="X46"/>
    </sheetView>
  </sheetViews>
  <sheetFormatPr defaultRowHeight="15"/>
  <cols>
    <col min="1" max="1" width="16.5703125" bestFit="1" customWidth="1"/>
    <col min="2" max="2" width="26" bestFit="1" customWidth="1"/>
    <col min="3" max="3" width="12.42578125" bestFit="1" customWidth="1"/>
    <col min="4" max="4" width="3" style="4" bestFit="1" customWidth="1"/>
    <col min="5" max="5" width="3.140625" style="4" bestFit="1" customWidth="1"/>
    <col min="6" max="6" width="2.85546875" style="4" bestFit="1" customWidth="1"/>
    <col min="7" max="8" width="3.140625" style="4" bestFit="1" customWidth="1"/>
    <col min="9" max="9" width="3" style="4" bestFit="1" customWidth="1"/>
    <col min="10" max="10" width="3.140625" style="4" bestFit="1" customWidth="1"/>
    <col min="11" max="11" width="2.85546875" style="4" bestFit="1" customWidth="1"/>
    <col min="12" max="13" width="3.140625" style="4" bestFit="1" customWidth="1"/>
    <col min="14" max="14" width="2.7109375" style="4" bestFit="1" customWidth="1"/>
    <col min="15" max="15" width="3" style="4" bestFit="1" customWidth="1"/>
    <col min="16" max="16" width="3.140625" style="4" bestFit="1" customWidth="1"/>
    <col min="17" max="17" width="2.85546875" style="4" bestFit="1" customWidth="1"/>
    <col min="18" max="18" width="3.140625" style="4" bestFit="1" customWidth="1"/>
    <col min="19" max="19" width="3" style="4" bestFit="1" customWidth="1"/>
    <col min="20" max="20" width="3.140625" style="4" bestFit="1" customWidth="1"/>
    <col min="21" max="21" width="2.85546875" style="4" bestFit="1" customWidth="1"/>
    <col min="22" max="22" width="3.140625" style="4" bestFit="1" customWidth="1"/>
    <col min="23" max="24" width="6.42578125" style="4" bestFit="1" customWidth="1"/>
    <col min="25" max="25" width="16.5703125" bestFit="1" customWidth="1"/>
    <col min="26" max="28" width="26" bestFit="1" customWidth="1"/>
    <col min="29" max="29" width="17.140625" bestFit="1" customWidth="1"/>
    <col min="30" max="30" width="21" bestFit="1" customWidth="1"/>
  </cols>
  <sheetData>
    <row r="1" spans="1:30">
      <c r="A1" s="1" t="s">
        <v>0</v>
      </c>
      <c r="B1" s="2" t="s">
        <v>1</v>
      </c>
      <c r="Z1" s="1" t="s">
        <v>2</v>
      </c>
    </row>
    <row r="2" spans="1:30">
      <c r="A2" s="1" t="s">
        <v>3</v>
      </c>
      <c r="B2" s="2" t="s">
        <v>4</v>
      </c>
    </row>
    <row r="3" spans="1:30">
      <c r="A3" s="1" t="s">
        <v>5</v>
      </c>
      <c r="B3" s="2" t="s">
        <v>6</v>
      </c>
    </row>
    <row r="4" spans="1:30">
      <c r="A4" s="1" t="s">
        <v>7</v>
      </c>
      <c r="B4" s="2" t="s">
        <v>8</v>
      </c>
      <c r="C4" s="2" t="s">
        <v>9</v>
      </c>
    </row>
    <row r="5" spans="1:30">
      <c r="A5" s="1" t="s">
        <v>10</v>
      </c>
      <c r="B5" s="2" t="s">
        <v>11</v>
      </c>
      <c r="Y5" s="1" t="s">
        <v>12</v>
      </c>
    </row>
    <row r="6" spans="1:30">
      <c r="A6" s="1" t="s">
        <v>13</v>
      </c>
      <c r="B6" s="2" t="s">
        <v>14</v>
      </c>
    </row>
    <row r="8" spans="1:30">
      <c r="A8" s="1" t="s">
        <v>15</v>
      </c>
      <c r="B8" s="1" t="s">
        <v>16</v>
      </c>
      <c r="C8" s="1" t="s">
        <v>17</v>
      </c>
      <c r="D8" s="5" t="s">
        <v>134</v>
      </c>
      <c r="E8" s="5" t="s">
        <v>135</v>
      </c>
      <c r="F8" s="5" t="s">
        <v>136</v>
      </c>
      <c r="G8" s="5" t="s">
        <v>137</v>
      </c>
      <c r="H8" s="5" t="s">
        <v>138</v>
      </c>
      <c r="I8" s="5" t="s">
        <v>139</v>
      </c>
      <c r="J8" s="5" t="s">
        <v>140</v>
      </c>
      <c r="K8" s="5" t="s">
        <v>141</v>
      </c>
      <c r="L8" s="5" t="s">
        <v>142</v>
      </c>
      <c r="M8" s="5" t="s">
        <v>143</v>
      </c>
      <c r="N8" s="5" t="s">
        <v>144</v>
      </c>
      <c r="O8" s="5" t="s">
        <v>145</v>
      </c>
      <c r="P8" s="5" t="s">
        <v>146</v>
      </c>
      <c r="Q8" s="5" t="s">
        <v>147</v>
      </c>
      <c r="R8" s="5" t="s">
        <v>148</v>
      </c>
      <c r="S8" s="5" t="s">
        <v>149</v>
      </c>
      <c r="T8" s="5" t="s">
        <v>150</v>
      </c>
      <c r="U8" s="5" t="s">
        <v>151</v>
      </c>
      <c r="V8" s="5" t="s">
        <v>152</v>
      </c>
      <c r="W8" s="5" t="s">
        <v>153</v>
      </c>
      <c r="X8" s="5" t="s">
        <v>154</v>
      </c>
      <c r="Y8" s="1" t="s">
        <v>18</v>
      </c>
      <c r="Z8" s="1" t="s">
        <v>19</v>
      </c>
      <c r="AA8" s="1" t="s">
        <v>20</v>
      </c>
      <c r="AB8" s="1" t="s">
        <v>21</v>
      </c>
      <c r="AC8" s="1" t="s">
        <v>22</v>
      </c>
    </row>
    <row r="9" spans="1:30">
      <c r="A9" s="2" t="s">
        <v>23</v>
      </c>
      <c r="B9" s="2" t="s">
        <v>24</v>
      </c>
      <c r="C9" s="2" t="s">
        <v>25</v>
      </c>
      <c r="D9" s="4">
        <v>4</v>
      </c>
      <c r="E9" s="4">
        <v>3</v>
      </c>
      <c r="F9" s="4">
        <v>0</v>
      </c>
      <c r="G9" s="4">
        <v>0</v>
      </c>
      <c r="H9" s="4">
        <v>0</v>
      </c>
      <c r="I9" s="4">
        <v>5</v>
      </c>
      <c r="J9" s="4">
        <v>4</v>
      </c>
      <c r="K9" s="4">
        <v>2</v>
      </c>
      <c r="L9" s="4">
        <v>2</v>
      </c>
      <c r="M9" s="4">
        <v>0</v>
      </c>
      <c r="N9" s="4">
        <v>2</v>
      </c>
      <c r="O9" s="4">
        <v>5</v>
      </c>
      <c r="P9" s="4">
        <v>4</v>
      </c>
      <c r="Q9" s="4">
        <v>0</v>
      </c>
      <c r="R9" s="4">
        <v>0</v>
      </c>
      <c r="S9" s="4">
        <v>8</v>
      </c>
      <c r="T9" s="4">
        <v>0</v>
      </c>
      <c r="U9" s="4">
        <v>1</v>
      </c>
      <c r="V9" s="4">
        <v>0</v>
      </c>
      <c r="W9" s="4">
        <v>0</v>
      </c>
      <c r="X9" s="4">
        <f>SUM(D9:W9)</f>
        <v>40</v>
      </c>
      <c r="Y9">
        <f>X9/10</f>
        <v>4</v>
      </c>
      <c r="Z9" s="3"/>
      <c r="AA9" s="3"/>
      <c r="AD9" s="3"/>
    </row>
    <row r="10" spans="1:30">
      <c r="A10" s="2" t="s">
        <v>26</v>
      </c>
      <c r="B10" s="2" t="s">
        <v>27</v>
      </c>
      <c r="C10" s="2" t="s">
        <v>28</v>
      </c>
      <c r="D10" s="4">
        <v>3</v>
      </c>
      <c r="E10" s="4">
        <v>4</v>
      </c>
      <c r="F10" s="4">
        <v>4</v>
      </c>
      <c r="G10" s="4">
        <v>6</v>
      </c>
      <c r="H10" s="4">
        <v>6</v>
      </c>
      <c r="I10" s="4">
        <v>5</v>
      </c>
      <c r="J10" s="4">
        <v>4</v>
      </c>
      <c r="K10" s="4">
        <v>3</v>
      </c>
      <c r="L10" s="4">
        <v>1</v>
      </c>
      <c r="M10" s="4">
        <v>0</v>
      </c>
      <c r="N10" s="4">
        <v>6</v>
      </c>
      <c r="O10" s="4">
        <v>3</v>
      </c>
      <c r="P10" s="4">
        <v>3</v>
      </c>
      <c r="Q10" s="4">
        <v>3</v>
      </c>
      <c r="R10" s="4">
        <v>4</v>
      </c>
      <c r="S10" s="4">
        <v>3</v>
      </c>
      <c r="T10" s="4">
        <v>0</v>
      </c>
      <c r="U10" s="4">
        <v>0</v>
      </c>
      <c r="V10" s="4">
        <v>1</v>
      </c>
      <c r="W10" s="4">
        <v>0</v>
      </c>
      <c r="X10" s="4">
        <f t="shared" ref="X10:X46" si="0">SUM(D10:W10)</f>
        <v>59</v>
      </c>
      <c r="Y10">
        <f t="shared" ref="Y10:Y46" si="1">X10/10</f>
        <v>5.9</v>
      </c>
      <c r="Z10" s="3"/>
      <c r="AA10" s="3"/>
      <c r="AD10" s="3"/>
    </row>
    <row r="11" spans="1:30">
      <c r="A11" s="2" t="s">
        <v>29</v>
      </c>
      <c r="B11" s="2" t="s">
        <v>30</v>
      </c>
      <c r="C11" s="2" t="s">
        <v>31</v>
      </c>
      <c r="D11" s="4">
        <v>3</v>
      </c>
      <c r="E11" s="4">
        <v>8</v>
      </c>
      <c r="F11" s="4">
        <v>0</v>
      </c>
      <c r="G11" s="4">
        <v>6</v>
      </c>
      <c r="H11" s="4">
        <v>2</v>
      </c>
      <c r="I11" s="4">
        <v>5</v>
      </c>
      <c r="J11" s="4">
        <v>3</v>
      </c>
      <c r="K11" s="4">
        <v>3</v>
      </c>
      <c r="L11" s="4">
        <v>1</v>
      </c>
      <c r="M11" s="4">
        <v>4</v>
      </c>
      <c r="N11" s="4">
        <v>6</v>
      </c>
      <c r="O11" s="4">
        <v>3</v>
      </c>
      <c r="P11" s="4">
        <v>5</v>
      </c>
      <c r="Q11" s="4">
        <v>3</v>
      </c>
      <c r="R11" s="4">
        <v>1</v>
      </c>
      <c r="S11" s="4">
        <v>3</v>
      </c>
      <c r="T11" s="4">
        <v>0</v>
      </c>
      <c r="U11" s="4">
        <v>0</v>
      </c>
      <c r="V11" s="4">
        <v>0</v>
      </c>
      <c r="W11" s="4">
        <v>0</v>
      </c>
      <c r="X11" s="4">
        <f t="shared" si="0"/>
        <v>56</v>
      </c>
      <c r="Y11">
        <f t="shared" si="1"/>
        <v>5.6</v>
      </c>
      <c r="Z11" s="3"/>
      <c r="AA11" s="3"/>
      <c r="AD11" s="3"/>
    </row>
    <row r="12" spans="1:30">
      <c r="A12" s="2" t="s">
        <v>32</v>
      </c>
      <c r="B12" s="2" t="s">
        <v>33</v>
      </c>
      <c r="C12" s="2" t="s">
        <v>34</v>
      </c>
      <c r="D12" s="4">
        <v>0</v>
      </c>
      <c r="E12" s="4">
        <v>2</v>
      </c>
      <c r="F12" s="4">
        <v>4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3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f t="shared" si="0"/>
        <v>13</v>
      </c>
      <c r="Y12">
        <f t="shared" si="1"/>
        <v>1.3</v>
      </c>
      <c r="Z12" s="3"/>
      <c r="AA12" s="3"/>
      <c r="AD12" s="3"/>
    </row>
    <row r="13" spans="1:30">
      <c r="A13" s="2" t="s">
        <v>35</v>
      </c>
      <c r="B13" s="2" t="s">
        <v>36</v>
      </c>
      <c r="C13" s="2" t="s">
        <v>37</v>
      </c>
      <c r="D13" s="4">
        <v>4</v>
      </c>
      <c r="E13" s="4">
        <v>6</v>
      </c>
      <c r="F13" s="4">
        <v>4</v>
      </c>
      <c r="G13" s="4">
        <v>5</v>
      </c>
      <c r="H13" s="4">
        <v>0</v>
      </c>
      <c r="I13" s="4">
        <v>5</v>
      </c>
      <c r="J13" s="4">
        <v>4</v>
      </c>
      <c r="K13" s="4">
        <v>3</v>
      </c>
      <c r="L13" s="4">
        <v>1</v>
      </c>
      <c r="M13" s="4">
        <v>4</v>
      </c>
      <c r="N13" s="4">
        <v>5</v>
      </c>
      <c r="O13" s="4">
        <v>6</v>
      </c>
      <c r="P13" s="4">
        <v>5</v>
      </c>
      <c r="Q13" s="4">
        <v>3</v>
      </c>
      <c r="R13" s="4">
        <v>8</v>
      </c>
      <c r="S13" s="4">
        <v>8</v>
      </c>
      <c r="T13" s="4">
        <v>0</v>
      </c>
      <c r="U13" s="4">
        <v>4</v>
      </c>
      <c r="V13" s="4">
        <v>3</v>
      </c>
      <c r="W13" s="4">
        <v>0</v>
      </c>
      <c r="X13" s="4">
        <f t="shared" si="0"/>
        <v>78</v>
      </c>
      <c r="Y13">
        <f t="shared" si="1"/>
        <v>7.8</v>
      </c>
      <c r="Z13" s="3"/>
      <c r="AA13" s="3"/>
      <c r="AD13" s="3"/>
    </row>
    <row r="14" spans="1:30">
      <c r="A14" s="2" t="s">
        <v>38</v>
      </c>
      <c r="B14" s="2" t="s">
        <v>39</v>
      </c>
      <c r="C14" s="2" t="s">
        <v>40</v>
      </c>
      <c r="D14" s="4">
        <v>2</v>
      </c>
      <c r="E14" s="4">
        <v>4</v>
      </c>
      <c r="F14" s="4">
        <v>2</v>
      </c>
      <c r="G14" s="4">
        <v>0</v>
      </c>
      <c r="H14" s="4">
        <v>0</v>
      </c>
      <c r="I14" s="4">
        <v>4</v>
      </c>
      <c r="J14" s="4">
        <v>0</v>
      </c>
      <c r="K14" s="4">
        <v>3</v>
      </c>
      <c r="L14" s="4">
        <v>0</v>
      </c>
      <c r="M14" s="4">
        <v>0</v>
      </c>
      <c r="N14" s="4">
        <v>1</v>
      </c>
      <c r="O14" s="4">
        <v>3</v>
      </c>
      <c r="P14" s="4">
        <v>2</v>
      </c>
      <c r="Q14" s="4">
        <v>3</v>
      </c>
      <c r="R14" s="4">
        <v>2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f t="shared" si="0"/>
        <v>27</v>
      </c>
      <c r="Y14">
        <f t="shared" si="1"/>
        <v>2.7</v>
      </c>
      <c r="Z14" s="3"/>
      <c r="AA14" s="3"/>
      <c r="AD14" s="3"/>
    </row>
    <row r="15" spans="1:30">
      <c r="A15" s="2" t="s">
        <v>41</v>
      </c>
      <c r="B15" s="2" t="s">
        <v>42</v>
      </c>
      <c r="C15" s="2" t="s">
        <v>43</v>
      </c>
      <c r="D15" s="4">
        <v>0</v>
      </c>
      <c r="E15" s="4">
        <v>3</v>
      </c>
      <c r="F15" s="4">
        <v>1</v>
      </c>
      <c r="G15" s="4">
        <v>0</v>
      </c>
      <c r="H15" s="4">
        <v>0</v>
      </c>
      <c r="I15" s="4">
        <v>3</v>
      </c>
      <c r="J15" s="4">
        <v>3</v>
      </c>
      <c r="K15" s="4">
        <v>3</v>
      </c>
      <c r="L15" s="4">
        <v>1</v>
      </c>
      <c r="M15" s="4">
        <v>2</v>
      </c>
      <c r="N15" s="4">
        <v>0</v>
      </c>
      <c r="O15" s="4">
        <v>3</v>
      </c>
      <c r="P15" s="4">
        <v>0</v>
      </c>
      <c r="Q15" s="4">
        <v>0</v>
      </c>
      <c r="R15" s="4">
        <v>0</v>
      </c>
      <c r="S15" s="4">
        <v>8</v>
      </c>
      <c r="T15" s="4">
        <v>0</v>
      </c>
      <c r="U15" s="4">
        <v>0</v>
      </c>
      <c r="V15" s="4">
        <v>1</v>
      </c>
      <c r="W15" s="4">
        <v>0</v>
      </c>
      <c r="X15" s="4">
        <f t="shared" si="0"/>
        <v>28</v>
      </c>
      <c r="Y15">
        <f t="shared" si="1"/>
        <v>2.8</v>
      </c>
      <c r="Z15" s="3"/>
      <c r="AA15" s="3"/>
      <c r="AD15" s="3"/>
    </row>
    <row r="16" spans="1:30">
      <c r="A16" s="2" t="s">
        <v>44</v>
      </c>
      <c r="B16" s="2" t="s">
        <v>45</v>
      </c>
      <c r="C16" s="2" t="s">
        <v>46</v>
      </c>
      <c r="D16" s="4">
        <v>4</v>
      </c>
      <c r="E16" s="4">
        <v>6</v>
      </c>
      <c r="F16" s="4">
        <v>4</v>
      </c>
      <c r="G16" s="4">
        <v>0</v>
      </c>
      <c r="H16" s="4">
        <v>4</v>
      </c>
      <c r="I16" s="4">
        <v>5</v>
      </c>
      <c r="J16" s="4">
        <v>4</v>
      </c>
      <c r="K16" s="4">
        <v>3</v>
      </c>
      <c r="L16" s="4">
        <v>1</v>
      </c>
      <c r="M16" s="4">
        <v>5</v>
      </c>
      <c r="N16" s="4">
        <v>4</v>
      </c>
      <c r="O16" s="4">
        <v>8</v>
      </c>
      <c r="P16" s="4">
        <v>4</v>
      </c>
      <c r="Q16" s="4">
        <v>3</v>
      </c>
      <c r="R16" s="4">
        <v>2</v>
      </c>
      <c r="S16" s="4">
        <v>8</v>
      </c>
      <c r="T16" s="4">
        <v>0</v>
      </c>
      <c r="U16" s="4">
        <v>4</v>
      </c>
      <c r="V16" s="4">
        <v>0</v>
      </c>
      <c r="W16" s="4">
        <v>0</v>
      </c>
      <c r="X16" s="4">
        <f t="shared" si="0"/>
        <v>69</v>
      </c>
      <c r="Y16">
        <f t="shared" si="1"/>
        <v>6.9</v>
      </c>
      <c r="Z16" s="3"/>
      <c r="AA16" s="3"/>
      <c r="AD16" s="3"/>
    </row>
    <row r="17" spans="1:30">
      <c r="A17" s="2" t="s">
        <v>47</v>
      </c>
      <c r="B17" s="2" t="s">
        <v>48</v>
      </c>
      <c r="C17" s="2" t="s">
        <v>49</v>
      </c>
      <c r="X17" s="4">
        <f t="shared" si="0"/>
        <v>0</v>
      </c>
      <c r="Y17">
        <f t="shared" si="1"/>
        <v>0</v>
      </c>
      <c r="Z17" s="3"/>
      <c r="AA17" s="3"/>
      <c r="AD17" s="3"/>
    </row>
    <row r="18" spans="1:30">
      <c r="A18" s="2" t="s">
        <v>50</v>
      </c>
      <c r="B18" s="2" t="s">
        <v>51</v>
      </c>
      <c r="C18" s="2" t="s">
        <v>52</v>
      </c>
      <c r="D18" s="4">
        <v>4</v>
      </c>
      <c r="E18" s="4">
        <v>8</v>
      </c>
      <c r="F18" s="4">
        <v>4</v>
      </c>
      <c r="G18" s="4">
        <v>6</v>
      </c>
      <c r="H18" s="4">
        <v>8</v>
      </c>
      <c r="I18" s="4">
        <v>5</v>
      </c>
      <c r="J18" s="4">
        <v>4</v>
      </c>
      <c r="K18" s="4">
        <v>3</v>
      </c>
      <c r="L18" s="4">
        <v>1</v>
      </c>
      <c r="M18" s="4">
        <v>5</v>
      </c>
      <c r="N18" s="4">
        <v>6</v>
      </c>
      <c r="O18" s="4">
        <v>8</v>
      </c>
      <c r="P18" s="4">
        <v>5</v>
      </c>
      <c r="Q18" s="4">
        <v>3</v>
      </c>
      <c r="R18" s="4">
        <v>8</v>
      </c>
      <c r="S18" s="4">
        <v>8</v>
      </c>
      <c r="T18" s="4">
        <v>4</v>
      </c>
      <c r="U18" s="4">
        <v>2</v>
      </c>
      <c r="V18" s="4">
        <v>0</v>
      </c>
      <c r="W18" s="4">
        <v>0</v>
      </c>
      <c r="X18" s="4">
        <f t="shared" si="0"/>
        <v>92</v>
      </c>
      <c r="Y18">
        <f t="shared" si="1"/>
        <v>9.1999999999999993</v>
      </c>
      <c r="Z18" s="3"/>
      <c r="AA18" s="3"/>
      <c r="AD18" s="3"/>
    </row>
    <row r="19" spans="1:30">
      <c r="A19" s="2" t="s">
        <v>53</v>
      </c>
      <c r="B19" s="2" t="s">
        <v>54</v>
      </c>
      <c r="C19" s="2" t="s">
        <v>55</v>
      </c>
      <c r="X19" s="4">
        <f t="shared" si="0"/>
        <v>0</v>
      </c>
      <c r="Y19">
        <f t="shared" si="1"/>
        <v>0</v>
      </c>
      <c r="Z19" s="3"/>
      <c r="AA19" s="3"/>
      <c r="AD19" s="3"/>
    </row>
    <row r="20" spans="1:30">
      <c r="A20" s="2" t="s">
        <v>56</v>
      </c>
      <c r="B20" s="2" t="s">
        <v>57</v>
      </c>
      <c r="C20" s="2" t="s">
        <v>58</v>
      </c>
      <c r="D20" s="4">
        <v>3</v>
      </c>
      <c r="E20" s="4">
        <v>7</v>
      </c>
      <c r="F20" s="4">
        <v>4</v>
      </c>
      <c r="G20" s="4">
        <v>6</v>
      </c>
      <c r="H20" s="4">
        <v>4</v>
      </c>
      <c r="I20" s="4">
        <v>5</v>
      </c>
      <c r="J20" s="4">
        <v>4</v>
      </c>
      <c r="K20" s="4">
        <v>3</v>
      </c>
      <c r="L20" s="4">
        <v>2</v>
      </c>
      <c r="M20" s="4">
        <v>5</v>
      </c>
      <c r="N20" s="4">
        <v>6</v>
      </c>
      <c r="O20" s="4">
        <v>8</v>
      </c>
      <c r="P20" s="4">
        <v>5</v>
      </c>
      <c r="Q20" s="4">
        <v>4</v>
      </c>
      <c r="R20" s="4">
        <v>8</v>
      </c>
      <c r="S20" s="4">
        <v>8</v>
      </c>
      <c r="T20" s="4">
        <v>2</v>
      </c>
      <c r="U20" s="4">
        <v>4</v>
      </c>
      <c r="V20" s="4">
        <v>2</v>
      </c>
      <c r="W20" s="4">
        <v>2</v>
      </c>
      <c r="X20" s="4">
        <f t="shared" si="0"/>
        <v>92</v>
      </c>
      <c r="Y20">
        <f t="shared" si="1"/>
        <v>9.1999999999999993</v>
      </c>
      <c r="Z20" s="3"/>
      <c r="AA20" s="3"/>
      <c r="AD20" s="3"/>
    </row>
    <row r="21" spans="1:30">
      <c r="A21" s="2" t="s">
        <v>59</v>
      </c>
      <c r="B21" s="2" t="s">
        <v>60</v>
      </c>
      <c r="C21" s="2" t="s">
        <v>61</v>
      </c>
      <c r="D21" s="4">
        <v>4</v>
      </c>
      <c r="E21" s="4">
        <v>8</v>
      </c>
      <c r="F21" s="4">
        <v>4</v>
      </c>
      <c r="G21" s="4">
        <v>6</v>
      </c>
      <c r="H21" s="4">
        <v>0</v>
      </c>
      <c r="I21" s="4">
        <v>5</v>
      </c>
      <c r="J21" s="4">
        <v>4</v>
      </c>
      <c r="K21" s="4">
        <v>3</v>
      </c>
      <c r="L21" s="4">
        <v>1</v>
      </c>
      <c r="M21" s="4">
        <v>5</v>
      </c>
      <c r="N21" s="4">
        <v>6</v>
      </c>
      <c r="O21" s="4">
        <v>3</v>
      </c>
      <c r="P21" s="4">
        <v>5</v>
      </c>
      <c r="Q21" s="4">
        <v>3</v>
      </c>
      <c r="R21" s="4">
        <v>8</v>
      </c>
      <c r="S21" s="4">
        <v>8</v>
      </c>
      <c r="T21" s="4">
        <v>4</v>
      </c>
      <c r="U21" s="4">
        <v>4</v>
      </c>
      <c r="V21" s="4">
        <v>3</v>
      </c>
      <c r="W21" s="4">
        <v>0</v>
      </c>
      <c r="X21" s="4">
        <f t="shared" si="0"/>
        <v>84</v>
      </c>
      <c r="Y21">
        <f t="shared" si="1"/>
        <v>8.4</v>
      </c>
      <c r="Z21" s="3"/>
      <c r="AA21" s="3"/>
      <c r="AD21" s="3"/>
    </row>
    <row r="22" spans="1:30" s="9" customFormat="1">
      <c r="A22" s="6">
        <v>42537</v>
      </c>
      <c r="B22" s="7" t="s">
        <v>155</v>
      </c>
      <c r="C22" s="11">
        <v>44121</v>
      </c>
      <c r="D22" s="8">
        <v>4</v>
      </c>
      <c r="E22" s="8">
        <v>8</v>
      </c>
      <c r="F22" s="8">
        <v>4</v>
      </c>
      <c r="G22" s="8">
        <v>5</v>
      </c>
      <c r="H22" s="8">
        <v>8</v>
      </c>
      <c r="I22" s="8">
        <v>5</v>
      </c>
      <c r="J22" s="8">
        <v>0</v>
      </c>
      <c r="K22" s="8">
        <v>3</v>
      </c>
      <c r="L22" s="8">
        <v>1</v>
      </c>
      <c r="M22" s="8">
        <v>5</v>
      </c>
      <c r="N22" s="8">
        <v>5</v>
      </c>
      <c r="O22" s="8">
        <v>8</v>
      </c>
      <c r="P22" s="8">
        <v>4</v>
      </c>
      <c r="Q22" s="8">
        <v>3</v>
      </c>
      <c r="R22" s="8">
        <v>2</v>
      </c>
      <c r="S22" s="8">
        <v>8</v>
      </c>
      <c r="T22" s="8">
        <v>0</v>
      </c>
      <c r="U22" s="8">
        <v>0</v>
      </c>
      <c r="V22" s="8">
        <v>4</v>
      </c>
      <c r="W22" s="8">
        <v>0</v>
      </c>
      <c r="X22" s="8">
        <f t="shared" si="0"/>
        <v>77</v>
      </c>
      <c r="Y22" s="9">
        <f t="shared" si="1"/>
        <v>7.7</v>
      </c>
      <c r="Z22" s="10"/>
      <c r="AA22" s="10"/>
      <c r="AD22" s="10"/>
    </row>
    <row r="23" spans="1:30">
      <c r="A23" s="2" t="s">
        <v>62</v>
      </c>
      <c r="B23" s="2" t="s">
        <v>63</v>
      </c>
      <c r="C23" s="2" t="s">
        <v>64</v>
      </c>
      <c r="D23" s="4">
        <v>4</v>
      </c>
      <c r="E23" s="4">
        <v>8</v>
      </c>
      <c r="F23" s="4">
        <v>4</v>
      </c>
      <c r="G23" s="4">
        <v>4</v>
      </c>
      <c r="H23" s="4">
        <v>0</v>
      </c>
      <c r="I23" s="4">
        <v>5</v>
      </c>
      <c r="J23" s="4">
        <v>4</v>
      </c>
      <c r="K23" s="4">
        <v>3</v>
      </c>
      <c r="L23" s="4">
        <v>1</v>
      </c>
      <c r="M23" s="4">
        <v>5</v>
      </c>
      <c r="N23" s="4">
        <v>5</v>
      </c>
      <c r="O23" s="4">
        <v>6</v>
      </c>
      <c r="P23" s="4">
        <v>5</v>
      </c>
      <c r="Q23" s="4">
        <v>4</v>
      </c>
      <c r="R23" s="4">
        <v>0</v>
      </c>
      <c r="S23" s="4">
        <v>7</v>
      </c>
      <c r="T23" s="4">
        <v>4</v>
      </c>
      <c r="U23" s="4">
        <v>2</v>
      </c>
      <c r="V23" s="4">
        <v>2</v>
      </c>
      <c r="W23" s="4">
        <v>2</v>
      </c>
      <c r="X23" s="4">
        <f t="shared" si="0"/>
        <v>75</v>
      </c>
      <c r="Y23">
        <f t="shared" si="1"/>
        <v>7.5</v>
      </c>
      <c r="Z23" s="3"/>
      <c r="AA23" s="3"/>
      <c r="AD23" s="3"/>
    </row>
    <row r="24" spans="1:30">
      <c r="A24" s="2" t="s">
        <v>65</v>
      </c>
      <c r="B24" s="2" t="s">
        <v>66</v>
      </c>
      <c r="C24" s="2" t="s">
        <v>67</v>
      </c>
      <c r="D24" s="4">
        <v>4</v>
      </c>
      <c r="E24" s="4">
        <v>8</v>
      </c>
      <c r="F24" s="4">
        <v>4</v>
      </c>
      <c r="G24" s="4">
        <v>6</v>
      </c>
      <c r="H24" s="4">
        <v>6</v>
      </c>
      <c r="I24" s="4">
        <v>5</v>
      </c>
      <c r="J24" s="4">
        <v>1</v>
      </c>
      <c r="K24" s="4">
        <v>3</v>
      </c>
      <c r="L24" s="4">
        <v>0</v>
      </c>
      <c r="M24" s="4">
        <v>0</v>
      </c>
      <c r="N24" s="4">
        <v>3</v>
      </c>
      <c r="O24" s="4">
        <v>3</v>
      </c>
      <c r="P24" s="4">
        <v>0</v>
      </c>
      <c r="Q24" s="4">
        <v>0</v>
      </c>
      <c r="R24" s="4">
        <v>0</v>
      </c>
      <c r="S24" s="4">
        <v>2</v>
      </c>
      <c r="T24" s="4">
        <v>0</v>
      </c>
      <c r="U24" s="4">
        <v>2</v>
      </c>
      <c r="V24" s="4">
        <v>0</v>
      </c>
      <c r="W24" s="4">
        <v>0</v>
      </c>
      <c r="X24" s="4">
        <f t="shared" si="0"/>
        <v>47</v>
      </c>
      <c r="Y24">
        <f t="shared" si="1"/>
        <v>4.7</v>
      </c>
      <c r="Z24" s="3"/>
      <c r="AA24" s="3"/>
      <c r="AD24" s="3"/>
    </row>
    <row r="25" spans="1:30">
      <c r="A25" s="2" t="s">
        <v>68</v>
      </c>
      <c r="B25" s="2" t="s">
        <v>69</v>
      </c>
      <c r="C25" s="2" t="s">
        <v>70</v>
      </c>
      <c r="D25" s="4">
        <v>4</v>
      </c>
      <c r="E25" s="4">
        <v>6</v>
      </c>
      <c r="F25" s="4">
        <v>0</v>
      </c>
      <c r="G25" s="4">
        <v>6</v>
      </c>
      <c r="H25" s="4">
        <v>0</v>
      </c>
      <c r="I25" s="4">
        <v>5</v>
      </c>
      <c r="J25" s="4">
        <v>4</v>
      </c>
      <c r="K25" s="4">
        <v>3</v>
      </c>
      <c r="L25" s="4">
        <v>1</v>
      </c>
      <c r="M25" s="4">
        <v>5</v>
      </c>
      <c r="N25" s="4">
        <v>6</v>
      </c>
      <c r="O25" s="4">
        <v>3</v>
      </c>
      <c r="P25" s="4">
        <v>5</v>
      </c>
      <c r="Q25" s="4">
        <v>4</v>
      </c>
      <c r="R25" s="4">
        <v>3</v>
      </c>
      <c r="S25" s="4">
        <v>8</v>
      </c>
      <c r="T25" s="4">
        <v>0</v>
      </c>
      <c r="U25" s="4">
        <v>4</v>
      </c>
      <c r="V25" s="4">
        <v>2</v>
      </c>
      <c r="W25" s="4">
        <v>0</v>
      </c>
      <c r="X25" s="4">
        <f t="shared" si="0"/>
        <v>69</v>
      </c>
      <c r="Y25">
        <f t="shared" si="1"/>
        <v>6.9</v>
      </c>
      <c r="Z25" s="3"/>
      <c r="AA25" s="3"/>
      <c r="AD25" s="3"/>
    </row>
    <row r="26" spans="1:30">
      <c r="A26" s="2" t="s">
        <v>71</v>
      </c>
      <c r="B26" s="2" t="s">
        <v>72</v>
      </c>
      <c r="C26" s="2" t="s">
        <v>73</v>
      </c>
      <c r="D26" s="4">
        <v>3</v>
      </c>
      <c r="E26" s="4">
        <v>5</v>
      </c>
      <c r="F26" s="4">
        <v>4</v>
      </c>
      <c r="G26" s="4">
        <v>0</v>
      </c>
      <c r="H26" s="4">
        <v>0</v>
      </c>
      <c r="I26" s="4">
        <v>4</v>
      </c>
      <c r="J26" s="4">
        <v>3</v>
      </c>
      <c r="K26" s="4">
        <v>2</v>
      </c>
      <c r="L26" s="4">
        <v>2</v>
      </c>
      <c r="M26" s="4">
        <v>2</v>
      </c>
      <c r="N26" s="4">
        <v>3</v>
      </c>
      <c r="O26" s="4">
        <v>3</v>
      </c>
      <c r="P26" s="4">
        <v>0</v>
      </c>
      <c r="Q26" s="4">
        <v>2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f t="shared" si="0"/>
        <v>33</v>
      </c>
      <c r="Y26">
        <f t="shared" si="1"/>
        <v>3.3</v>
      </c>
      <c r="Z26" s="3"/>
      <c r="AA26" s="3"/>
      <c r="AD26" s="3"/>
    </row>
    <row r="27" spans="1:30">
      <c r="A27" s="2" t="s">
        <v>74</v>
      </c>
      <c r="B27" s="2" t="s">
        <v>75</v>
      </c>
      <c r="C27" s="2" t="s">
        <v>76</v>
      </c>
      <c r="D27" s="4">
        <v>4</v>
      </c>
      <c r="E27" s="4">
        <v>4</v>
      </c>
      <c r="F27" s="4">
        <v>2</v>
      </c>
      <c r="G27" s="4">
        <v>2</v>
      </c>
      <c r="H27" s="4">
        <v>0</v>
      </c>
      <c r="I27" s="4">
        <v>5</v>
      </c>
      <c r="J27" s="4">
        <v>3</v>
      </c>
      <c r="K27" s="4">
        <v>3</v>
      </c>
      <c r="L27" s="4">
        <v>2</v>
      </c>
      <c r="M27" s="4">
        <v>5</v>
      </c>
      <c r="N27" s="4">
        <v>4</v>
      </c>
      <c r="O27" s="4">
        <v>7</v>
      </c>
      <c r="P27" s="4">
        <v>4</v>
      </c>
      <c r="Q27" s="4">
        <v>3</v>
      </c>
      <c r="R27" s="4">
        <v>8</v>
      </c>
      <c r="S27" s="4">
        <v>8</v>
      </c>
      <c r="T27" s="4">
        <v>3</v>
      </c>
      <c r="U27" s="4">
        <v>3</v>
      </c>
      <c r="V27" s="4">
        <v>3</v>
      </c>
      <c r="W27" s="4">
        <v>2</v>
      </c>
      <c r="X27" s="4">
        <f t="shared" si="0"/>
        <v>75</v>
      </c>
      <c r="Y27">
        <f t="shared" si="1"/>
        <v>7.5</v>
      </c>
      <c r="Z27" s="3"/>
      <c r="AA27" s="3"/>
      <c r="AD27" s="3"/>
    </row>
    <row r="28" spans="1:30">
      <c r="A28" s="2" t="s">
        <v>77</v>
      </c>
      <c r="B28" s="2" t="s">
        <v>78</v>
      </c>
      <c r="C28" s="2" t="s">
        <v>79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5</v>
      </c>
      <c r="J28" s="4">
        <v>0</v>
      </c>
      <c r="K28" s="4">
        <v>3</v>
      </c>
      <c r="L28" s="4">
        <v>2</v>
      </c>
      <c r="M28" s="4">
        <v>4</v>
      </c>
      <c r="N28" s="4">
        <v>0</v>
      </c>
      <c r="O28" s="4">
        <v>3</v>
      </c>
      <c r="P28" s="4">
        <v>5</v>
      </c>
      <c r="Q28" s="4">
        <v>3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f t="shared" si="0"/>
        <v>26</v>
      </c>
      <c r="Y28">
        <f t="shared" si="1"/>
        <v>2.6</v>
      </c>
      <c r="Z28" s="3"/>
      <c r="AA28" s="3"/>
      <c r="AD28" s="3"/>
    </row>
    <row r="29" spans="1:30">
      <c r="A29" s="2" t="s">
        <v>80</v>
      </c>
      <c r="B29" s="2" t="s">
        <v>81</v>
      </c>
      <c r="C29" s="2" t="s">
        <v>82</v>
      </c>
      <c r="D29" s="4">
        <v>0</v>
      </c>
      <c r="E29" s="4">
        <v>3</v>
      </c>
      <c r="F29" s="4">
        <v>0</v>
      </c>
      <c r="G29" s="4">
        <v>0</v>
      </c>
      <c r="H29" s="4">
        <v>0</v>
      </c>
      <c r="I29" s="4">
        <v>5</v>
      </c>
      <c r="J29" s="4">
        <v>4</v>
      </c>
      <c r="K29" s="4">
        <v>3</v>
      </c>
      <c r="L29" s="4">
        <v>2</v>
      </c>
      <c r="M29" s="4">
        <v>5</v>
      </c>
      <c r="N29" s="4">
        <v>4</v>
      </c>
      <c r="O29" s="4">
        <v>3</v>
      </c>
      <c r="P29" s="4">
        <v>5</v>
      </c>
      <c r="Q29" s="4">
        <v>3</v>
      </c>
      <c r="R29" s="4">
        <v>3</v>
      </c>
      <c r="S29" s="4">
        <v>3</v>
      </c>
      <c r="T29" s="4">
        <v>2</v>
      </c>
      <c r="U29" s="4">
        <v>2</v>
      </c>
      <c r="V29" s="4">
        <v>2</v>
      </c>
      <c r="W29" s="4">
        <v>1</v>
      </c>
      <c r="X29" s="4">
        <f t="shared" si="0"/>
        <v>50</v>
      </c>
      <c r="Y29">
        <f t="shared" si="1"/>
        <v>5</v>
      </c>
      <c r="Z29" s="3"/>
      <c r="AA29" s="3"/>
      <c r="AD29" s="3"/>
    </row>
    <row r="30" spans="1:30">
      <c r="A30" s="2" t="s">
        <v>83</v>
      </c>
      <c r="B30" s="2" t="s">
        <v>84</v>
      </c>
      <c r="C30" s="2" t="s">
        <v>85</v>
      </c>
      <c r="D30" s="4">
        <v>4</v>
      </c>
      <c r="E30" s="4">
        <v>6</v>
      </c>
      <c r="F30" s="4">
        <v>4</v>
      </c>
      <c r="G30" s="4">
        <v>0</v>
      </c>
      <c r="H30" s="4">
        <v>0</v>
      </c>
      <c r="I30" s="4">
        <v>5</v>
      </c>
      <c r="J30" s="4">
        <v>3</v>
      </c>
      <c r="K30" s="4">
        <v>2</v>
      </c>
      <c r="L30" s="4">
        <v>0</v>
      </c>
      <c r="M30" s="4">
        <v>0</v>
      </c>
      <c r="N30" s="4">
        <v>0</v>
      </c>
      <c r="O30" s="4">
        <v>6</v>
      </c>
      <c r="P30" s="4">
        <v>0</v>
      </c>
      <c r="Q30" s="4">
        <v>0</v>
      </c>
      <c r="R30" s="4">
        <v>0</v>
      </c>
      <c r="S30" s="4">
        <v>3</v>
      </c>
      <c r="T30" s="4">
        <v>2</v>
      </c>
      <c r="U30" s="4">
        <v>0</v>
      </c>
      <c r="V30" s="4">
        <v>0</v>
      </c>
      <c r="W30" s="4">
        <v>0</v>
      </c>
      <c r="X30" s="4">
        <f t="shared" si="0"/>
        <v>35</v>
      </c>
      <c r="Y30">
        <f t="shared" si="1"/>
        <v>3.5</v>
      </c>
      <c r="Z30" s="3"/>
      <c r="AA30" s="3"/>
      <c r="AD30" s="3"/>
    </row>
    <row r="31" spans="1:30">
      <c r="A31" s="2" t="s">
        <v>86</v>
      </c>
      <c r="B31" s="2" t="s">
        <v>87</v>
      </c>
      <c r="C31" s="2" t="s">
        <v>88</v>
      </c>
      <c r="D31" s="4">
        <v>4</v>
      </c>
      <c r="E31" s="4">
        <v>8</v>
      </c>
      <c r="F31" s="4">
        <v>4</v>
      </c>
      <c r="G31" s="4">
        <v>4</v>
      </c>
      <c r="H31" s="4">
        <v>0</v>
      </c>
      <c r="I31" s="4">
        <v>3</v>
      </c>
      <c r="J31" s="4">
        <v>4</v>
      </c>
      <c r="K31" s="4">
        <v>3</v>
      </c>
      <c r="L31" s="4">
        <v>1</v>
      </c>
      <c r="M31" s="4">
        <v>0</v>
      </c>
      <c r="N31" s="4">
        <v>5</v>
      </c>
      <c r="O31" s="4">
        <v>5</v>
      </c>
      <c r="P31" s="4">
        <v>4</v>
      </c>
      <c r="Q31" s="4">
        <v>3</v>
      </c>
      <c r="R31" s="4">
        <v>5</v>
      </c>
      <c r="S31" s="4">
        <v>8</v>
      </c>
      <c r="T31" s="4">
        <v>0</v>
      </c>
      <c r="U31" s="4">
        <v>4</v>
      </c>
      <c r="V31" s="4">
        <v>3</v>
      </c>
      <c r="W31" s="4">
        <v>2</v>
      </c>
      <c r="X31" s="4">
        <f t="shared" si="0"/>
        <v>70</v>
      </c>
      <c r="Y31">
        <f t="shared" si="1"/>
        <v>7</v>
      </c>
      <c r="Z31" s="3"/>
      <c r="AA31" s="3"/>
      <c r="AD31" s="3"/>
    </row>
    <row r="32" spans="1:30">
      <c r="A32" s="2" t="s">
        <v>89</v>
      </c>
      <c r="B32" s="2" t="s">
        <v>90</v>
      </c>
      <c r="C32" s="2" t="s">
        <v>91</v>
      </c>
      <c r="D32" s="4">
        <v>4</v>
      </c>
      <c r="E32" s="4">
        <v>7</v>
      </c>
      <c r="F32" s="4">
        <v>3</v>
      </c>
      <c r="G32" s="4">
        <v>6</v>
      </c>
      <c r="H32" s="4">
        <v>8</v>
      </c>
      <c r="I32" s="4">
        <v>5</v>
      </c>
      <c r="J32" s="4">
        <v>4</v>
      </c>
      <c r="K32" s="4">
        <v>3</v>
      </c>
      <c r="L32" s="4">
        <v>1</v>
      </c>
      <c r="M32" s="4">
        <v>5</v>
      </c>
      <c r="N32" s="4">
        <v>3</v>
      </c>
      <c r="O32" s="4">
        <v>3</v>
      </c>
      <c r="P32" s="4">
        <v>4</v>
      </c>
      <c r="Q32" s="4">
        <v>4</v>
      </c>
      <c r="R32" s="4">
        <v>8</v>
      </c>
      <c r="S32" s="4">
        <v>8</v>
      </c>
      <c r="T32" s="4">
        <v>0</v>
      </c>
      <c r="U32" s="4">
        <v>2</v>
      </c>
      <c r="V32" s="4">
        <v>4</v>
      </c>
      <c r="W32" s="4">
        <v>0</v>
      </c>
      <c r="X32" s="4">
        <f t="shared" si="0"/>
        <v>82</v>
      </c>
      <c r="Y32">
        <f t="shared" si="1"/>
        <v>8.1999999999999993</v>
      </c>
      <c r="Z32" s="3"/>
      <c r="AA32" s="3"/>
      <c r="AD32" s="3"/>
    </row>
    <row r="33" spans="1:30">
      <c r="A33" s="2" t="s">
        <v>92</v>
      </c>
      <c r="B33" s="2" t="s">
        <v>93</v>
      </c>
      <c r="C33" s="2" t="s">
        <v>94</v>
      </c>
      <c r="X33" s="4">
        <f t="shared" si="0"/>
        <v>0</v>
      </c>
      <c r="Y33">
        <f t="shared" si="1"/>
        <v>0</v>
      </c>
      <c r="Z33" s="3"/>
      <c r="AA33" s="3"/>
      <c r="AD33" s="3"/>
    </row>
    <row r="34" spans="1:30">
      <c r="A34" s="2" t="s">
        <v>95</v>
      </c>
      <c r="B34" s="2" t="s">
        <v>96</v>
      </c>
      <c r="C34" s="2" t="s">
        <v>97</v>
      </c>
      <c r="D34" s="4">
        <v>4</v>
      </c>
      <c r="E34" s="4">
        <v>8</v>
      </c>
      <c r="F34" s="4">
        <v>4</v>
      </c>
      <c r="G34" s="4">
        <v>6</v>
      </c>
      <c r="H34" s="4">
        <v>8</v>
      </c>
      <c r="I34" s="4">
        <v>5</v>
      </c>
      <c r="J34" s="4">
        <v>4</v>
      </c>
      <c r="K34" s="4">
        <v>3</v>
      </c>
      <c r="L34" s="4">
        <v>1</v>
      </c>
      <c r="M34" s="4">
        <v>2</v>
      </c>
      <c r="N34" s="4">
        <v>2</v>
      </c>
      <c r="O34" s="4">
        <v>8</v>
      </c>
      <c r="P34" s="4">
        <v>0</v>
      </c>
      <c r="Q34" s="4">
        <v>3</v>
      </c>
      <c r="R34" s="4">
        <v>0</v>
      </c>
      <c r="S34" s="4">
        <v>3</v>
      </c>
      <c r="T34" s="4">
        <v>0</v>
      </c>
      <c r="U34" s="4">
        <v>1</v>
      </c>
      <c r="V34" s="4">
        <v>0</v>
      </c>
      <c r="W34" s="4">
        <v>0</v>
      </c>
      <c r="X34" s="4">
        <f t="shared" si="0"/>
        <v>62</v>
      </c>
      <c r="Y34">
        <f t="shared" si="1"/>
        <v>6.2</v>
      </c>
      <c r="Z34" s="3"/>
      <c r="AA34" s="3"/>
      <c r="AD34" s="3"/>
    </row>
    <row r="35" spans="1:30">
      <c r="A35" s="2" t="s">
        <v>98</v>
      </c>
      <c r="B35" s="2" t="s">
        <v>99</v>
      </c>
      <c r="C35" s="2" t="s">
        <v>100</v>
      </c>
      <c r="D35" s="4">
        <v>4</v>
      </c>
      <c r="E35" s="4">
        <v>5</v>
      </c>
      <c r="F35" s="4">
        <v>2</v>
      </c>
      <c r="G35" s="4">
        <v>3</v>
      </c>
      <c r="H35" s="4">
        <v>0</v>
      </c>
      <c r="I35" s="4">
        <v>4</v>
      </c>
      <c r="J35" s="4">
        <v>4</v>
      </c>
      <c r="K35" s="4">
        <v>3</v>
      </c>
      <c r="L35" s="4">
        <v>1</v>
      </c>
      <c r="M35" s="4">
        <v>0</v>
      </c>
      <c r="N35" s="4">
        <v>4</v>
      </c>
      <c r="O35" s="4">
        <v>5</v>
      </c>
      <c r="P35" s="4">
        <v>5</v>
      </c>
      <c r="Q35" s="4">
        <v>3</v>
      </c>
      <c r="R35" s="4">
        <v>8</v>
      </c>
      <c r="S35" s="4">
        <v>8</v>
      </c>
      <c r="T35" s="4">
        <v>0</v>
      </c>
      <c r="U35" s="4">
        <v>0</v>
      </c>
      <c r="V35" s="4">
        <v>3</v>
      </c>
      <c r="W35" s="4">
        <v>0</v>
      </c>
      <c r="X35" s="4">
        <f t="shared" si="0"/>
        <v>62</v>
      </c>
      <c r="Y35">
        <f t="shared" si="1"/>
        <v>6.2</v>
      </c>
      <c r="Z35" s="3"/>
      <c r="AA35" s="3"/>
      <c r="AD35" s="3"/>
    </row>
    <row r="36" spans="1:30">
      <c r="A36" s="2" t="s">
        <v>101</v>
      </c>
      <c r="B36" s="2" t="s">
        <v>102</v>
      </c>
      <c r="C36" s="2" t="s">
        <v>103</v>
      </c>
      <c r="D36" s="4">
        <v>3</v>
      </c>
      <c r="E36" s="4">
        <v>8</v>
      </c>
      <c r="F36" s="4">
        <v>0</v>
      </c>
      <c r="G36" s="4">
        <v>0</v>
      </c>
      <c r="H36" s="4">
        <v>4</v>
      </c>
      <c r="I36" s="4">
        <v>4</v>
      </c>
      <c r="J36" s="4">
        <v>0</v>
      </c>
      <c r="K36" s="4">
        <v>3</v>
      </c>
      <c r="L36" s="4">
        <v>1</v>
      </c>
      <c r="M36" s="4">
        <v>5</v>
      </c>
      <c r="N36" s="4">
        <v>5</v>
      </c>
      <c r="O36" s="4">
        <v>6</v>
      </c>
      <c r="P36" s="4">
        <v>4</v>
      </c>
      <c r="Q36" s="4">
        <v>4</v>
      </c>
      <c r="R36" s="4">
        <v>0</v>
      </c>
      <c r="S36" s="4">
        <v>8</v>
      </c>
      <c r="T36" s="4">
        <v>3</v>
      </c>
      <c r="U36" s="4">
        <v>2</v>
      </c>
      <c r="V36" s="4">
        <v>2</v>
      </c>
      <c r="W36" s="4">
        <v>0</v>
      </c>
      <c r="X36" s="4">
        <f t="shared" si="0"/>
        <v>62</v>
      </c>
      <c r="Y36">
        <f t="shared" si="1"/>
        <v>6.2</v>
      </c>
      <c r="Z36" s="3"/>
      <c r="AA36" s="3"/>
      <c r="AD36" s="3"/>
    </row>
    <row r="37" spans="1:30">
      <c r="A37" s="2" t="s">
        <v>104</v>
      </c>
      <c r="B37" s="2" t="s">
        <v>105</v>
      </c>
      <c r="C37" s="2" t="s">
        <v>106</v>
      </c>
      <c r="D37" s="4">
        <v>4</v>
      </c>
      <c r="E37" s="4">
        <v>8</v>
      </c>
      <c r="F37" s="4">
        <v>4</v>
      </c>
      <c r="G37" s="4">
        <v>4</v>
      </c>
      <c r="H37" s="4">
        <v>7</v>
      </c>
      <c r="I37" s="4">
        <v>5</v>
      </c>
      <c r="J37" s="4">
        <v>4</v>
      </c>
      <c r="K37" s="4">
        <v>3</v>
      </c>
      <c r="L37" s="4">
        <v>1</v>
      </c>
      <c r="M37" s="4">
        <v>0</v>
      </c>
      <c r="N37" s="4">
        <v>4</v>
      </c>
      <c r="O37" s="4">
        <v>4</v>
      </c>
      <c r="P37" s="4">
        <v>5</v>
      </c>
      <c r="Q37" s="4">
        <v>4</v>
      </c>
      <c r="R37" s="4">
        <v>0</v>
      </c>
      <c r="S37" s="4">
        <v>8</v>
      </c>
      <c r="T37" s="4">
        <v>0</v>
      </c>
      <c r="U37" s="4">
        <v>4</v>
      </c>
      <c r="V37" s="4">
        <v>3</v>
      </c>
      <c r="W37" s="4">
        <v>0</v>
      </c>
      <c r="X37" s="4">
        <f t="shared" si="0"/>
        <v>72</v>
      </c>
      <c r="Y37">
        <f t="shared" si="1"/>
        <v>7.2</v>
      </c>
      <c r="Z37" s="3"/>
      <c r="AA37" s="3"/>
      <c r="AD37" s="3"/>
    </row>
    <row r="38" spans="1:30">
      <c r="A38" s="2" t="s">
        <v>107</v>
      </c>
      <c r="B38" s="2" t="s">
        <v>108</v>
      </c>
      <c r="C38" s="2" t="s">
        <v>109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4</v>
      </c>
      <c r="J38" s="4">
        <v>3</v>
      </c>
      <c r="K38" s="4">
        <v>3</v>
      </c>
      <c r="L38" s="4">
        <v>0</v>
      </c>
      <c r="M38" s="4">
        <v>4</v>
      </c>
      <c r="N38" s="4">
        <v>5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1</v>
      </c>
      <c r="W38" s="4">
        <v>0</v>
      </c>
      <c r="X38" s="4">
        <f t="shared" si="0"/>
        <v>21</v>
      </c>
      <c r="Y38">
        <f t="shared" si="1"/>
        <v>2.1</v>
      </c>
      <c r="Z38" s="3"/>
      <c r="AA38" s="3"/>
      <c r="AD38" s="3"/>
    </row>
    <row r="39" spans="1:30">
      <c r="A39" s="2" t="s">
        <v>110</v>
      </c>
      <c r="B39" s="2" t="s">
        <v>111</v>
      </c>
      <c r="C39" s="2" t="s">
        <v>112</v>
      </c>
      <c r="D39" s="4">
        <v>4</v>
      </c>
      <c r="E39" s="4">
        <v>8</v>
      </c>
      <c r="F39" s="4">
        <v>4</v>
      </c>
      <c r="G39" s="4">
        <v>0</v>
      </c>
      <c r="H39" s="4">
        <v>0</v>
      </c>
      <c r="I39" s="4">
        <v>4</v>
      </c>
      <c r="J39" s="4">
        <v>4</v>
      </c>
      <c r="K39" s="4">
        <v>3</v>
      </c>
      <c r="L39" s="4">
        <v>2</v>
      </c>
      <c r="M39" s="4">
        <v>5</v>
      </c>
      <c r="N39" s="4">
        <v>5</v>
      </c>
      <c r="O39" s="4">
        <v>8</v>
      </c>
      <c r="P39" s="4">
        <v>4</v>
      </c>
      <c r="Q39" s="4">
        <v>3</v>
      </c>
      <c r="R39" s="4">
        <v>0</v>
      </c>
      <c r="S39" s="4">
        <v>8</v>
      </c>
      <c r="T39" s="4">
        <v>2</v>
      </c>
      <c r="U39" s="4">
        <v>3</v>
      </c>
      <c r="V39" s="4">
        <v>0</v>
      </c>
      <c r="W39" s="4">
        <v>0</v>
      </c>
      <c r="X39" s="4">
        <f t="shared" si="0"/>
        <v>67</v>
      </c>
      <c r="Y39">
        <f t="shared" si="1"/>
        <v>6.7</v>
      </c>
      <c r="Z39" s="3"/>
      <c r="AA39" s="3"/>
      <c r="AD39" s="3"/>
    </row>
    <row r="40" spans="1:30">
      <c r="A40" s="2" t="s">
        <v>113</v>
      </c>
      <c r="B40" s="2" t="s">
        <v>114</v>
      </c>
      <c r="C40" s="2" t="s">
        <v>115</v>
      </c>
      <c r="D40" s="4">
        <v>3</v>
      </c>
      <c r="E40" s="4">
        <v>2</v>
      </c>
      <c r="F40" s="4">
        <v>4</v>
      </c>
      <c r="G40" s="4">
        <v>0</v>
      </c>
      <c r="H40" s="4">
        <v>0</v>
      </c>
      <c r="I40" s="4">
        <v>5</v>
      </c>
      <c r="J40" s="4">
        <v>4</v>
      </c>
      <c r="K40" s="4">
        <v>3</v>
      </c>
      <c r="L40" s="4">
        <v>1</v>
      </c>
      <c r="M40" s="4">
        <v>2</v>
      </c>
      <c r="N40" s="4">
        <v>2</v>
      </c>
      <c r="O40" s="4">
        <v>3</v>
      </c>
      <c r="P40" s="4">
        <v>4</v>
      </c>
      <c r="Q40" s="4">
        <v>3</v>
      </c>
      <c r="R40" s="4">
        <v>0</v>
      </c>
      <c r="S40" s="4">
        <v>8</v>
      </c>
      <c r="T40" s="4">
        <v>0</v>
      </c>
      <c r="U40" s="4">
        <v>0</v>
      </c>
      <c r="V40" s="4">
        <v>0</v>
      </c>
      <c r="W40" s="4">
        <v>0</v>
      </c>
      <c r="X40" s="4">
        <f t="shared" si="0"/>
        <v>44</v>
      </c>
      <c r="Y40">
        <f t="shared" si="1"/>
        <v>4.4000000000000004</v>
      </c>
      <c r="Z40" s="3"/>
      <c r="AA40" s="3"/>
      <c r="AD40" s="3"/>
    </row>
    <row r="41" spans="1:30">
      <c r="A41" s="2" t="s">
        <v>116</v>
      </c>
      <c r="B41" s="2" t="s">
        <v>117</v>
      </c>
      <c r="C41" s="2" t="s">
        <v>118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2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8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f t="shared" si="0"/>
        <v>31</v>
      </c>
      <c r="Y41">
        <f t="shared" si="1"/>
        <v>3.1</v>
      </c>
      <c r="Z41" s="3"/>
      <c r="AA41" s="3"/>
      <c r="AD41" s="3"/>
    </row>
    <row r="42" spans="1:30">
      <c r="A42" s="2" t="s">
        <v>119</v>
      </c>
      <c r="B42" s="2" t="s">
        <v>120</v>
      </c>
      <c r="C42" s="2" t="s">
        <v>121</v>
      </c>
      <c r="D42" s="4">
        <v>3</v>
      </c>
      <c r="E42" s="4">
        <v>4</v>
      </c>
      <c r="F42" s="4">
        <v>2</v>
      </c>
      <c r="G42" s="4">
        <v>6</v>
      </c>
      <c r="H42" s="4">
        <v>8</v>
      </c>
      <c r="I42" s="4">
        <v>5</v>
      </c>
      <c r="J42" s="4">
        <v>4</v>
      </c>
      <c r="K42" s="4">
        <v>3</v>
      </c>
      <c r="L42" s="4">
        <v>1</v>
      </c>
      <c r="M42" s="4">
        <v>5</v>
      </c>
      <c r="N42" s="4">
        <v>6</v>
      </c>
      <c r="O42" s="4">
        <v>3</v>
      </c>
      <c r="P42" s="4">
        <v>5</v>
      </c>
      <c r="Q42" s="4">
        <v>4</v>
      </c>
      <c r="R42" s="4">
        <v>8</v>
      </c>
      <c r="S42" s="4">
        <v>3</v>
      </c>
      <c r="T42" s="4">
        <v>3</v>
      </c>
      <c r="U42" s="4">
        <v>0</v>
      </c>
      <c r="V42" s="4">
        <v>0</v>
      </c>
      <c r="W42" s="4">
        <v>0</v>
      </c>
      <c r="X42" s="4">
        <f t="shared" si="0"/>
        <v>73</v>
      </c>
      <c r="Y42">
        <f t="shared" si="1"/>
        <v>7.3</v>
      </c>
      <c r="Z42" s="3"/>
      <c r="AA42" s="3"/>
      <c r="AD42" s="3"/>
    </row>
    <row r="43" spans="1:30">
      <c r="A43" s="2" t="s">
        <v>122</v>
      </c>
      <c r="B43" s="2" t="s">
        <v>123</v>
      </c>
      <c r="C43" s="2" t="s">
        <v>124</v>
      </c>
      <c r="X43" s="4">
        <f t="shared" si="0"/>
        <v>0</v>
      </c>
      <c r="Y43">
        <f t="shared" si="1"/>
        <v>0</v>
      </c>
      <c r="Z43" s="3"/>
      <c r="AA43" s="3"/>
      <c r="AD43" s="3"/>
    </row>
    <row r="44" spans="1:30">
      <c r="A44" s="2" t="s">
        <v>125</v>
      </c>
      <c r="B44" s="2" t="s">
        <v>126</v>
      </c>
      <c r="C44" s="2" t="s">
        <v>127</v>
      </c>
      <c r="D44" s="4">
        <v>4</v>
      </c>
      <c r="E44" s="4">
        <v>2</v>
      </c>
      <c r="F44" s="4">
        <v>4</v>
      </c>
      <c r="G44" s="4">
        <v>5</v>
      </c>
      <c r="H44" s="4">
        <v>8</v>
      </c>
      <c r="I44" s="4">
        <v>5</v>
      </c>
      <c r="J44" s="4">
        <v>3</v>
      </c>
      <c r="K44" s="4">
        <v>0</v>
      </c>
      <c r="L44" s="4">
        <v>1</v>
      </c>
      <c r="M44" s="4">
        <v>2</v>
      </c>
      <c r="N44" s="4">
        <v>2</v>
      </c>
      <c r="O44" s="4">
        <v>6</v>
      </c>
      <c r="P44" s="4">
        <v>5</v>
      </c>
      <c r="Q44" s="4">
        <v>3</v>
      </c>
      <c r="R44" s="4">
        <v>5</v>
      </c>
      <c r="S44" s="4">
        <v>5</v>
      </c>
      <c r="T44" s="4">
        <v>0</v>
      </c>
      <c r="U44" s="4">
        <v>0</v>
      </c>
      <c r="V44" s="4">
        <v>4</v>
      </c>
      <c r="W44" s="4">
        <v>2</v>
      </c>
      <c r="X44" s="4">
        <f t="shared" si="0"/>
        <v>66</v>
      </c>
      <c r="Y44">
        <f t="shared" si="1"/>
        <v>6.6</v>
      </c>
      <c r="Z44" s="3"/>
      <c r="AA44" s="3"/>
      <c r="AD44" s="3"/>
    </row>
    <row r="45" spans="1:30">
      <c r="A45" s="2" t="s">
        <v>128</v>
      </c>
      <c r="B45" s="2" t="s">
        <v>129</v>
      </c>
      <c r="C45" s="2" t="s">
        <v>130</v>
      </c>
      <c r="X45" s="4">
        <f t="shared" si="0"/>
        <v>0</v>
      </c>
      <c r="Y45">
        <f t="shared" si="1"/>
        <v>0</v>
      </c>
      <c r="Z45" s="3"/>
      <c r="AA45" s="3"/>
      <c r="AD45" s="3"/>
    </row>
    <row r="46" spans="1:30">
      <c r="A46" s="2" t="s">
        <v>131</v>
      </c>
      <c r="B46" s="2" t="s">
        <v>132</v>
      </c>
      <c r="C46" s="2" t="s">
        <v>133</v>
      </c>
      <c r="D46" s="4">
        <v>4</v>
      </c>
      <c r="E46" s="4">
        <v>7</v>
      </c>
      <c r="F46" s="4">
        <v>2</v>
      </c>
      <c r="G46" s="4">
        <v>6</v>
      </c>
      <c r="H46" s="4">
        <v>4</v>
      </c>
      <c r="I46" s="4">
        <v>5</v>
      </c>
      <c r="J46" s="4">
        <v>4</v>
      </c>
      <c r="K46" s="4">
        <v>3</v>
      </c>
      <c r="L46" s="4">
        <v>1</v>
      </c>
      <c r="M46" s="4">
        <v>5</v>
      </c>
      <c r="N46" s="4">
        <v>6</v>
      </c>
      <c r="O46" s="4">
        <v>3</v>
      </c>
      <c r="P46" s="4">
        <v>5</v>
      </c>
      <c r="Q46" s="4">
        <v>3</v>
      </c>
      <c r="R46" s="4">
        <v>0</v>
      </c>
      <c r="S46" s="4">
        <v>8</v>
      </c>
      <c r="T46" s="4">
        <v>4</v>
      </c>
      <c r="U46" s="4">
        <v>4</v>
      </c>
      <c r="V46" s="4">
        <v>3</v>
      </c>
      <c r="W46" s="4">
        <v>2</v>
      </c>
      <c r="X46" s="4">
        <f t="shared" si="0"/>
        <v>79</v>
      </c>
      <c r="Y46">
        <f t="shared" si="1"/>
        <v>7.9</v>
      </c>
      <c r="Z46" s="3"/>
      <c r="AA46" s="3"/>
      <c r="AD46" s="3"/>
    </row>
    <row r="47" spans="1:30">
      <c r="D47" s="5" t="s">
        <v>134</v>
      </c>
      <c r="E47" s="5" t="s">
        <v>135</v>
      </c>
      <c r="F47" s="5" t="s">
        <v>136</v>
      </c>
      <c r="G47" s="5" t="s">
        <v>137</v>
      </c>
      <c r="H47" s="5" t="s">
        <v>138</v>
      </c>
      <c r="I47" s="5" t="s">
        <v>139</v>
      </c>
      <c r="J47" s="5" t="s">
        <v>140</v>
      </c>
      <c r="K47" s="5" t="s">
        <v>141</v>
      </c>
      <c r="L47" s="5" t="s">
        <v>142</v>
      </c>
      <c r="M47" s="5" t="s">
        <v>143</v>
      </c>
      <c r="N47" s="5" t="s">
        <v>144</v>
      </c>
      <c r="O47" s="5" t="s">
        <v>145</v>
      </c>
      <c r="P47" s="5" t="s">
        <v>146</v>
      </c>
      <c r="Q47" s="5" t="s">
        <v>147</v>
      </c>
      <c r="R47" s="5" t="s">
        <v>148</v>
      </c>
      <c r="S47" s="5" t="s">
        <v>149</v>
      </c>
      <c r="T47" s="5" t="s">
        <v>150</v>
      </c>
      <c r="U47" s="5" t="s">
        <v>151</v>
      </c>
      <c r="V47" s="5" t="s">
        <v>152</v>
      </c>
      <c r="W47" s="5" t="s">
        <v>153</v>
      </c>
      <c r="X47" s="5" t="s">
        <v>154</v>
      </c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Blom, DAMP, Dr. ir., DOSCO/NLDA/FMW/CG MTW</cp:lastModifiedBy>
  <dcterms:created xsi:type="dcterms:W3CDTF">2024-10-07T06:10:13Z</dcterms:created>
  <dcterms:modified xsi:type="dcterms:W3CDTF">2024-10-21T13:24:03Z</dcterms:modified>
</cp:coreProperties>
</file>