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Hans\Documents\Statistiek MBW-KW 2022-23\Exams\STAT_2 2023-07-28\"/>
    </mc:Choice>
  </mc:AlternateContent>
  <xr:revisionPtr revIDLastSave="0" documentId="13_ncr:1_{6B278C09-F66D-4F19-8ED7-66334133237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oetslijst" sheetId="1" r:id="rId1"/>
  </sheets>
  <definedNames>
    <definedName name="_xlchart.v1.0" hidden="1">Toetslijst!$Z$9:$Z$94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9" i="1" l="1"/>
  <c r="X96" i="1"/>
  <c r="Y96" i="1"/>
  <c r="X95" i="1"/>
  <c r="Y95" i="1"/>
  <c r="Z95" i="1"/>
  <c r="Z96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1" i="1"/>
  <c r="Z42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8" i="1"/>
  <c r="Z89" i="1"/>
  <c r="Z90" i="1"/>
  <c r="Z91" i="1"/>
  <c r="Z92" i="1"/>
  <c r="Z93" i="1"/>
  <c r="Z94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" i="1"/>
</calcChain>
</file>

<file path=xl/sharedStrings.xml><?xml version="1.0" encoding="utf-8"?>
<sst xmlns="http://schemas.openxmlformats.org/spreadsheetml/2006/main" count="310" uniqueCount="307">
  <si>
    <t>Cursus</t>
  </si>
  <si>
    <t>STA 22</t>
  </si>
  <si>
    <t>Tijdstip</t>
  </si>
  <si>
    <t>Naam</t>
  </si>
  <si>
    <t>Statistiek</t>
  </si>
  <si>
    <t>Collegejaar</t>
  </si>
  <si>
    <t>2022</t>
  </si>
  <si>
    <t>Toets</t>
  </si>
  <si>
    <t>TOETS02</t>
  </si>
  <si>
    <t>STA Schriftelijk tentamen deel 2</t>
  </si>
  <si>
    <t>Blok</t>
  </si>
  <si>
    <t>JAAR</t>
  </si>
  <si>
    <t>Resultaatschaal</t>
  </si>
  <si>
    <t>CURSUSRESULTAAT</t>
  </si>
  <si>
    <t>Gelegenheid</t>
  </si>
  <si>
    <t>1</t>
  </si>
  <si>
    <t>Studentnummer</t>
  </si>
  <si>
    <t>Naam</t>
  </si>
  <si>
    <t>Toetsdatum</t>
  </si>
  <si>
    <t>Resultaat</t>
  </si>
  <si>
    <t>Onderwerp</t>
  </si>
  <si>
    <t>Onderwerp (Engels)</t>
  </si>
  <si>
    <t>Afwijkende categorie</t>
  </si>
  <si>
    <t>Geldigheidsduur</t>
  </si>
  <si>
    <t>000413080</t>
  </si>
  <si>
    <t>Albers, Marius</t>
  </si>
  <si>
    <t>28-07-2023</t>
  </si>
  <si>
    <t>000414657</t>
  </si>
  <si>
    <t>Bakker, Luc</t>
  </si>
  <si>
    <t>28-07-2023</t>
  </si>
  <si>
    <t>000405928</t>
  </si>
  <si>
    <t>Balder, Isa</t>
  </si>
  <si>
    <t>28-07-2023</t>
  </si>
  <si>
    <t>000415901</t>
  </si>
  <si>
    <t>Bálint, Max</t>
  </si>
  <si>
    <t>28-07-2023</t>
  </si>
  <si>
    <t>000412165</t>
  </si>
  <si>
    <t>Baltus, Tijmen</t>
  </si>
  <si>
    <t>28-07-2023</t>
  </si>
  <si>
    <t>000413798</t>
  </si>
  <si>
    <t>Bayens, Rik</t>
  </si>
  <si>
    <t>28-07-2023</t>
  </si>
  <si>
    <t>000414994</t>
  </si>
  <si>
    <t>Beeren, Jorn</t>
  </si>
  <si>
    <t>28-07-2023</t>
  </si>
  <si>
    <t>000413155</t>
  </si>
  <si>
    <t>Berben, Jesse</t>
  </si>
  <si>
    <t>28-07-2023</t>
  </si>
  <si>
    <t>000406035</t>
  </si>
  <si>
    <t>Boer, Niels de</t>
  </si>
  <si>
    <t>28-07-2023</t>
  </si>
  <si>
    <t>000414973</t>
  </si>
  <si>
    <t>Bohorquez Malengreau, Kevin</t>
  </si>
  <si>
    <t>28-07-2023</t>
  </si>
  <si>
    <t>000415890</t>
  </si>
  <si>
    <t>Bongers, Felix</t>
  </si>
  <si>
    <t>28-07-2023</t>
  </si>
  <si>
    <t>000415422</t>
  </si>
  <si>
    <t>Brouwer, Arjan</t>
  </si>
  <si>
    <t>28-07-2023</t>
  </si>
  <si>
    <t>000413081</t>
  </si>
  <si>
    <t>Brouwers, Lauke</t>
  </si>
  <si>
    <t>28-07-2023</t>
  </si>
  <si>
    <t>000414291</t>
  </si>
  <si>
    <t>Bruijstens, Noud</t>
  </si>
  <si>
    <t>28-07-2023</t>
  </si>
  <si>
    <t>000415499</t>
  </si>
  <si>
    <t>Bunte, Milan van de</t>
  </si>
  <si>
    <t>28-07-2023</t>
  </si>
  <si>
    <t>000414097</t>
  </si>
  <si>
    <t>Coenrades, Ewald</t>
  </si>
  <si>
    <t>28-07-2023</t>
  </si>
  <si>
    <t>000413108</t>
  </si>
  <si>
    <t>Dechamps, Thomas</t>
  </si>
  <si>
    <t>28-07-2023</t>
  </si>
  <si>
    <t>000406746</t>
  </si>
  <si>
    <t>Dinther, Lucas van</t>
  </si>
  <si>
    <t>28-07-2023</t>
  </si>
  <si>
    <t>000413886</t>
  </si>
  <si>
    <t>Donkervoort, Ivo</t>
  </si>
  <si>
    <t>28-07-2023</t>
  </si>
  <si>
    <t>000406814</t>
  </si>
  <si>
    <t>Dorst, Jelmer</t>
  </si>
  <si>
    <t>28-07-2023</t>
  </si>
  <si>
    <t>000414768</t>
  </si>
  <si>
    <t>Erp, Bente van</t>
  </si>
  <si>
    <t>28-07-2023</t>
  </si>
  <si>
    <t>000414150</t>
  </si>
  <si>
    <t>Esseboom, Finn</t>
  </si>
  <si>
    <t>28-07-2023</t>
  </si>
  <si>
    <t>000412385</t>
  </si>
  <si>
    <t>Green, Michelle</t>
  </si>
  <si>
    <t>28-07-2023</t>
  </si>
  <si>
    <t>000407694</t>
  </si>
  <si>
    <t>Heezen, Jade</t>
  </si>
  <si>
    <t>28-07-2023</t>
  </si>
  <si>
    <t>000415468</t>
  </si>
  <si>
    <t>Hei, Noah van der</t>
  </si>
  <si>
    <t>28-07-2023</t>
  </si>
  <si>
    <t>000415596</t>
  </si>
  <si>
    <t>Heuperman, Max</t>
  </si>
  <si>
    <t>28-07-2023</t>
  </si>
  <si>
    <t>000414435</t>
  </si>
  <si>
    <t>Holler, Tian</t>
  </si>
  <si>
    <t>28-07-2023</t>
  </si>
  <si>
    <t>000413965</t>
  </si>
  <si>
    <t>Hoof, Anouk van</t>
  </si>
  <si>
    <t>28-07-2023</t>
  </si>
  <si>
    <t>000414101</t>
  </si>
  <si>
    <t>Hosmus, Maik</t>
  </si>
  <si>
    <t>28-07-2023</t>
  </si>
  <si>
    <t>000414147</t>
  </si>
  <si>
    <t>Hozee, Isis</t>
  </si>
  <si>
    <t>28-07-2023</t>
  </si>
  <si>
    <t>000405496</t>
  </si>
  <si>
    <t>Hurkmans, Demi</t>
  </si>
  <si>
    <t>28-07-2023</t>
  </si>
  <si>
    <t>000406754</t>
  </si>
  <si>
    <t>Huttinga, Oliver</t>
  </si>
  <si>
    <t>28-07-2023</t>
  </si>
  <si>
    <t>000406724</t>
  </si>
  <si>
    <t>Jansen, André</t>
  </si>
  <si>
    <t>28-07-2023</t>
  </si>
  <si>
    <t>000405258</t>
  </si>
  <si>
    <t>Jansen, Wouter</t>
  </si>
  <si>
    <t>28-07-2023</t>
  </si>
  <si>
    <t>000387395</t>
  </si>
  <si>
    <t>Jonge, Doortje de</t>
  </si>
  <si>
    <t>28-07-2023</t>
  </si>
  <si>
    <t>000414766</t>
  </si>
  <si>
    <t>Jousma, Anne</t>
  </si>
  <si>
    <t>28-07-2023</t>
  </si>
  <si>
    <t>000397165</t>
  </si>
  <si>
    <t>Karremans, Daisy</t>
  </si>
  <si>
    <t>28-07-2023</t>
  </si>
  <si>
    <t>000397010</t>
  </si>
  <si>
    <t>Kendjian, Thomas</t>
  </si>
  <si>
    <t>28-07-2023</t>
  </si>
  <si>
    <t>000413534</t>
  </si>
  <si>
    <t>Koning, Nick</t>
  </si>
  <si>
    <t>28-07-2023</t>
  </si>
  <si>
    <t>000413758</t>
  </si>
  <si>
    <t>Koopman, Diede</t>
  </si>
  <si>
    <t>28-07-2023</t>
  </si>
  <si>
    <t>000414692</t>
  </si>
  <si>
    <t>Korenhof, Floortje</t>
  </si>
  <si>
    <t>28-07-2023</t>
  </si>
  <si>
    <t>000415444</t>
  </si>
  <si>
    <t>Kort, kimberly de</t>
  </si>
  <si>
    <t>28-07-2023</t>
  </si>
  <si>
    <t>000413079</t>
  </si>
  <si>
    <t>Lamme, Justin</t>
  </si>
  <si>
    <t>28-07-2023</t>
  </si>
  <si>
    <t>000389252</t>
  </si>
  <si>
    <t>Langelaar, Karim</t>
  </si>
  <si>
    <t>28-07-2023</t>
  </si>
  <si>
    <t>000414287</t>
  </si>
  <si>
    <t>Langen, Roy de</t>
  </si>
  <si>
    <t>30-05-2023</t>
  </si>
  <si>
    <t>000388858</t>
  </si>
  <si>
    <t>Lankhaar, Joris</t>
  </si>
  <si>
    <t>28-07-2023</t>
  </si>
  <si>
    <t>000414972</t>
  </si>
  <si>
    <t>Lauwers, Anouk</t>
  </si>
  <si>
    <t>28-07-2023</t>
  </si>
  <si>
    <t>000414264</t>
  </si>
  <si>
    <t>Leemreize, Daan</t>
  </si>
  <si>
    <t>28-07-2023</t>
  </si>
  <si>
    <t>000415424</t>
  </si>
  <si>
    <t>Limbeek, Ines van</t>
  </si>
  <si>
    <t>28-07-2023</t>
  </si>
  <si>
    <t>000389319</t>
  </si>
  <si>
    <t>Linders, Sven</t>
  </si>
  <si>
    <t>28-07-2023</t>
  </si>
  <si>
    <t>000413533</t>
  </si>
  <si>
    <t>Lingbeek, Timo</t>
  </si>
  <si>
    <t>28-07-2023</t>
  </si>
  <si>
    <t>000406116</t>
  </si>
  <si>
    <t>Masclee, Ella</t>
  </si>
  <si>
    <t>28-07-2023</t>
  </si>
  <si>
    <t>000414985</t>
  </si>
  <si>
    <t>Meert, Max</t>
  </si>
  <si>
    <t>28-07-2023</t>
  </si>
  <si>
    <t>000414141</t>
  </si>
  <si>
    <t>Meijer, Fleur</t>
  </si>
  <si>
    <t>28-07-2023</t>
  </si>
  <si>
    <t>000415289</t>
  </si>
  <si>
    <t>Mijnheer, Gerben</t>
  </si>
  <si>
    <t>28-07-2023</t>
  </si>
  <si>
    <t>000412174</t>
  </si>
  <si>
    <t>Molenaar, Milan</t>
  </si>
  <si>
    <t>28-07-2023</t>
  </si>
  <si>
    <t>000413302</t>
  </si>
  <si>
    <t>Mulderij, Bram</t>
  </si>
  <si>
    <t>28-07-2023</t>
  </si>
  <si>
    <t>000397459</t>
  </si>
  <si>
    <t>Nijholt, Austin</t>
  </si>
  <si>
    <t>28-07-2023</t>
  </si>
  <si>
    <t>000415395</t>
  </si>
  <si>
    <t>Núñez Casanova, Joan</t>
  </si>
  <si>
    <t>28-07-2023</t>
  </si>
  <si>
    <t>000406142</t>
  </si>
  <si>
    <t>Olieman, Denise</t>
  </si>
  <si>
    <t>28-07-2023</t>
  </si>
  <si>
    <t>000405979</t>
  </si>
  <si>
    <t>Ophuizen, Bastiaan van</t>
  </si>
  <si>
    <t>28-07-2023</t>
  </si>
  <si>
    <t>000405787</t>
  </si>
  <si>
    <t>Ouwerkerk, Stan</t>
  </si>
  <si>
    <t>28-07-2023</t>
  </si>
  <si>
    <t>000413429</t>
  </si>
  <si>
    <t>Pardon, Bart</t>
  </si>
  <si>
    <t>28-07-2023</t>
  </si>
  <si>
    <t>000413766</t>
  </si>
  <si>
    <t>Poels, Isa</t>
  </si>
  <si>
    <t>28-07-2023</t>
  </si>
  <si>
    <t>000413661</t>
  </si>
  <si>
    <t>Praat, Sander van</t>
  </si>
  <si>
    <t>28-07-2023</t>
  </si>
  <si>
    <t>000414658</t>
  </si>
  <si>
    <t>Prince, Ronin</t>
  </si>
  <si>
    <t>28-07-2023</t>
  </si>
  <si>
    <t>000413770</t>
  </si>
  <si>
    <t>Prins, Thirza</t>
  </si>
  <si>
    <t>28-07-2023</t>
  </si>
  <si>
    <t>000406172</t>
  </si>
  <si>
    <t>Rietkerk, Robin</t>
  </si>
  <si>
    <t>28-07-2023</t>
  </si>
  <si>
    <t>000405972</t>
  </si>
  <si>
    <t>Rooij, Sam van</t>
  </si>
  <si>
    <t>28-07-2023</t>
  </si>
  <si>
    <t>000405257</t>
  </si>
  <si>
    <t>Sbaï, Youssra</t>
  </si>
  <si>
    <t>28-07-2023</t>
  </si>
  <si>
    <t>000413989</t>
  </si>
  <si>
    <t>Schepers, Ella</t>
  </si>
  <si>
    <t>28-07-2023</t>
  </si>
  <si>
    <t>000405755</t>
  </si>
  <si>
    <t>Smit, Maurits</t>
  </si>
  <si>
    <t>28-07-2023</t>
  </si>
  <si>
    <t>000415554</t>
  </si>
  <si>
    <t>Talla, Jill</t>
  </si>
  <si>
    <t>28-07-2023</t>
  </si>
  <si>
    <t>000413727</t>
  </si>
  <si>
    <t>Tebbes, Menno</t>
  </si>
  <si>
    <t>28-07-2023</t>
  </si>
  <si>
    <t>000415367</t>
  </si>
  <si>
    <t>Timmers, Cas</t>
  </si>
  <si>
    <t>28-07-2023</t>
  </si>
  <si>
    <t>000414042</t>
  </si>
  <si>
    <t>Tommel, Sem</t>
  </si>
  <si>
    <t>28-07-2023</t>
  </si>
  <si>
    <t>000414143</t>
  </si>
  <si>
    <t>Vaalt, Melanie</t>
  </si>
  <si>
    <t>28-07-2023</t>
  </si>
  <si>
    <t>000405564</t>
  </si>
  <si>
    <t>Verheul, Dave</t>
  </si>
  <si>
    <t>28-07-2023</t>
  </si>
  <si>
    <t>000415702</t>
  </si>
  <si>
    <t>Vermaas, Kirsten</t>
  </si>
  <si>
    <t>28-07-2023</t>
  </si>
  <si>
    <t>000413879</t>
  </si>
  <si>
    <t>Vijfhuize, Jan-Willem</t>
  </si>
  <si>
    <t>28-07-2023</t>
  </si>
  <si>
    <t>000415242</t>
  </si>
  <si>
    <t>Voeten, Skye</t>
  </si>
  <si>
    <t>28-07-2023</t>
  </si>
  <si>
    <t>000405978</t>
  </si>
  <si>
    <t>Vuijst, Max de</t>
  </si>
  <si>
    <t>28-07-2023</t>
  </si>
  <si>
    <t>000406212</t>
  </si>
  <si>
    <t>Weeteling, Willemijn</t>
  </si>
  <si>
    <t>28-07-2023</t>
  </si>
  <si>
    <t>000415441</t>
  </si>
  <si>
    <t>Wersch, Joen van</t>
  </si>
  <si>
    <t>28-07-2023</t>
  </si>
  <si>
    <t>000415625</t>
  </si>
  <si>
    <t>Zeeman, Jonathan</t>
  </si>
  <si>
    <t>28-07-2023</t>
  </si>
  <si>
    <t>000414047</t>
  </si>
  <si>
    <t>Zwaal, Matthijs</t>
  </si>
  <si>
    <t>28-07-2023</t>
  </si>
  <si>
    <t>1a</t>
  </si>
  <si>
    <t>1b</t>
  </si>
  <si>
    <t>1c</t>
  </si>
  <si>
    <t>1d</t>
  </si>
  <si>
    <t>1e</t>
  </si>
  <si>
    <t>1f</t>
  </si>
  <si>
    <t>1g</t>
  </si>
  <si>
    <t>2b</t>
  </si>
  <si>
    <t>2c</t>
  </si>
  <si>
    <t>2d</t>
  </si>
  <si>
    <t>2e</t>
  </si>
  <si>
    <t>3a</t>
  </si>
  <si>
    <t>3b</t>
  </si>
  <si>
    <t>3c</t>
  </si>
  <si>
    <t>4a</t>
  </si>
  <si>
    <t>4b</t>
  </si>
  <si>
    <t>4c</t>
  </si>
  <si>
    <t>4d</t>
  </si>
  <si>
    <t>4e</t>
  </si>
  <si>
    <t>2a</t>
  </si>
  <si>
    <t>4++</t>
  </si>
  <si>
    <t>Waalboer, Guusje</t>
  </si>
  <si>
    <t>Willemse, Lucas</t>
  </si>
  <si>
    <t>VR</t>
  </si>
  <si>
    <t>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</si>
</sst>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2" fillId="0" borderId="0" xfId="0" applyNumberFormat="1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7"/>
  <sheetViews>
    <sheetView tabSelected="1" workbookViewId="0">
      <selection activeCell="AB100" sqref="AB100"/>
    </sheetView>
  </sheetViews>
  <sheetFormatPr defaultRowHeight="14.4"/>
  <cols>
    <col min="1" max="1" width="16.5546875" bestFit="1" customWidth="1"/>
    <col min="2" max="2" width="26" bestFit="1" customWidth="1"/>
    <col min="3" max="3" width="13.5546875" customWidth="1"/>
    <col min="4" max="10" width="5" style="4" hidden="1" customWidth="1"/>
    <col min="11" max="15" width="5" style="6" hidden="1" customWidth="1"/>
    <col min="16" max="18" width="5" style="4" hidden="1" customWidth="1"/>
    <col min="19" max="23" width="5" style="6" hidden="1" customWidth="1"/>
    <col min="24" max="25" width="5.6640625" hidden="1" customWidth="1"/>
    <col min="26" max="26" width="16.5546875" bestFit="1" customWidth="1"/>
    <col min="27" max="29" width="26" bestFit="1" customWidth="1"/>
    <col min="30" max="30" width="17.21875" bestFit="1" customWidth="1"/>
    <col min="31" max="31" width="21" bestFit="1" customWidth="1"/>
  </cols>
  <sheetData>
    <row r="1" spans="1:31">
      <c r="A1" s="1" t="s">
        <v>0</v>
      </c>
      <c r="B1" t="s">
        <v>1</v>
      </c>
      <c r="X1" s="3"/>
      <c r="Y1" s="3"/>
      <c r="AA1" s="1" t="s">
        <v>2</v>
      </c>
    </row>
    <row r="2" spans="1:31">
      <c r="A2" s="1" t="s">
        <v>3</v>
      </c>
      <c r="B2" t="s">
        <v>4</v>
      </c>
    </row>
    <row r="3" spans="1:31">
      <c r="A3" s="1" t="s">
        <v>5</v>
      </c>
      <c r="B3" t="s">
        <v>6</v>
      </c>
    </row>
    <row r="4" spans="1:31">
      <c r="A4" s="1" t="s">
        <v>7</v>
      </c>
      <c r="B4" t="s">
        <v>8</v>
      </c>
      <c r="C4" t="s">
        <v>9</v>
      </c>
    </row>
    <row r="5" spans="1:31">
      <c r="A5" s="1" t="s">
        <v>10</v>
      </c>
      <c r="B5" t="s">
        <v>11</v>
      </c>
      <c r="Z5" s="1" t="s">
        <v>12</v>
      </c>
      <c r="AA5" t="s">
        <v>13</v>
      </c>
    </row>
    <row r="6" spans="1:31">
      <c r="A6" s="1" t="s">
        <v>14</v>
      </c>
      <c r="B6" t="s">
        <v>15</v>
      </c>
    </row>
    <row r="7" spans="1:31">
      <c r="D7" s="5" t="s">
        <v>282</v>
      </c>
      <c r="E7" s="5" t="s">
        <v>283</v>
      </c>
      <c r="F7" s="5" t="s">
        <v>284</v>
      </c>
      <c r="G7" s="5" t="s">
        <v>285</v>
      </c>
      <c r="H7" s="5" t="s">
        <v>286</v>
      </c>
      <c r="I7" s="5" t="s">
        <v>287</v>
      </c>
      <c r="J7" s="5" t="s">
        <v>288</v>
      </c>
      <c r="K7" s="7" t="s">
        <v>301</v>
      </c>
      <c r="L7" s="7" t="s">
        <v>289</v>
      </c>
      <c r="M7" s="7" t="s">
        <v>290</v>
      </c>
      <c r="N7" s="7" t="s">
        <v>291</v>
      </c>
      <c r="O7" s="7" t="s">
        <v>292</v>
      </c>
      <c r="P7" s="5" t="s">
        <v>293</v>
      </c>
      <c r="Q7" s="5" t="s">
        <v>294</v>
      </c>
      <c r="R7" s="5" t="s">
        <v>295</v>
      </c>
      <c r="S7" s="7" t="s">
        <v>296</v>
      </c>
      <c r="T7" s="7" t="s">
        <v>297</v>
      </c>
      <c r="U7" s="7" t="s">
        <v>298</v>
      </c>
      <c r="V7" s="7" t="s">
        <v>299</v>
      </c>
      <c r="W7" s="7" t="s">
        <v>300</v>
      </c>
      <c r="X7" s="7" t="s">
        <v>302</v>
      </c>
      <c r="Y7" s="7"/>
    </row>
    <row r="8" spans="1:31">
      <c r="A8" s="1" t="s">
        <v>16</v>
      </c>
      <c r="B8" s="1" t="s">
        <v>17</v>
      </c>
      <c r="C8" s="1" t="s">
        <v>18</v>
      </c>
      <c r="D8" s="5">
        <v>2</v>
      </c>
      <c r="E8" s="5">
        <v>6</v>
      </c>
      <c r="F8" s="5">
        <v>7</v>
      </c>
      <c r="G8" s="5">
        <v>2</v>
      </c>
      <c r="H8" s="5">
        <v>7</v>
      </c>
      <c r="I8" s="5">
        <v>3</v>
      </c>
      <c r="J8" s="5">
        <v>3</v>
      </c>
      <c r="K8" s="7">
        <v>6</v>
      </c>
      <c r="L8" s="7">
        <v>6</v>
      </c>
      <c r="M8" s="7">
        <v>7</v>
      </c>
      <c r="N8" s="7">
        <v>2</v>
      </c>
      <c r="O8" s="7">
        <v>4</v>
      </c>
      <c r="P8" s="5">
        <v>5</v>
      </c>
      <c r="Q8" s="5">
        <v>10</v>
      </c>
      <c r="R8" s="5">
        <v>5</v>
      </c>
      <c r="S8" s="7">
        <v>10</v>
      </c>
      <c r="T8" s="7">
        <v>5</v>
      </c>
      <c r="U8" s="7">
        <v>3</v>
      </c>
      <c r="V8" s="7">
        <v>2</v>
      </c>
      <c r="W8" s="7">
        <v>5</v>
      </c>
      <c r="Z8" s="1" t="s">
        <v>19</v>
      </c>
      <c r="AA8" s="1" t="s">
        <v>20</v>
      </c>
      <c r="AB8" s="1" t="s">
        <v>21</v>
      </c>
      <c r="AC8" s="1" t="s">
        <v>22</v>
      </c>
      <c r="AD8" s="1" t="s">
        <v>23</v>
      </c>
    </row>
    <row r="9" spans="1:31">
      <c r="A9" t="s">
        <v>24</v>
      </c>
      <c r="B9" t="s">
        <v>25</v>
      </c>
      <c r="C9" t="s">
        <v>26</v>
      </c>
      <c r="D9" s="9">
        <v>2</v>
      </c>
      <c r="E9" s="9">
        <v>3</v>
      </c>
      <c r="F9" s="9">
        <v>1</v>
      </c>
      <c r="G9" s="9">
        <v>0</v>
      </c>
      <c r="H9" s="9">
        <v>1</v>
      </c>
      <c r="I9" s="9">
        <v>0</v>
      </c>
      <c r="J9" s="9">
        <v>0</v>
      </c>
      <c r="K9" s="10">
        <v>4</v>
      </c>
      <c r="L9" s="10">
        <v>4</v>
      </c>
      <c r="M9" s="10">
        <v>0</v>
      </c>
      <c r="N9" s="10">
        <v>0</v>
      </c>
      <c r="O9" s="10">
        <v>0</v>
      </c>
      <c r="P9" s="9">
        <v>3</v>
      </c>
      <c r="Q9" s="9">
        <v>0</v>
      </c>
      <c r="R9" s="9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>
        <f>ROUND(IF(SUM(T9:W9)/SUM($T$8:$W$8)&lt;SUM(D9:S9)/SUM($D$8:$S$8),(SUM(D9:S9)/SUM($D$8:$S$8)*15-SUM(T9:W9))*0.5),0)</f>
        <v>2</v>
      </c>
      <c r="Y9">
        <f>IF(ISBLANK(D9),"",MAX(SUM(D9:W9)/9,1))</f>
        <v>2</v>
      </c>
      <c r="Z9" s="12">
        <f>IF(ISBLANK(D9),"",MAX(SUM(D9:W9)/9,1))</f>
        <v>2</v>
      </c>
      <c r="AA9" s="2"/>
      <c r="AB9" s="2"/>
      <c r="AE9" s="2"/>
    </row>
    <row r="10" spans="1:31">
      <c r="A10" t="s">
        <v>27</v>
      </c>
      <c r="B10" t="s">
        <v>28</v>
      </c>
      <c r="C10" t="s">
        <v>29</v>
      </c>
      <c r="D10" s="9">
        <v>2</v>
      </c>
      <c r="E10" s="9">
        <v>6</v>
      </c>
      <c r="F10" s="9">
        <v>7</v>
      </c>
      <c r="G10" s="9">
        <v>2</v>
      </c>
      <c r="H10" s="9">
        <v>7</v>
      </c>
      <c r="I10" s="9">
        <v>3</v>
      </c>
      <c r="J10" s="9">
        <v>1</v>
      </c>
      <c r="K10" s="10">
        <v>6</v>
      </c>
      <c r="L10" s="10">
        <v>6</v>
      </c>
      <c r="M10" s="10">
        <v>7</v>
      </c>
      <c r="N10" s="10">
        <v>0</v>
      </c>
      <c r="O10" s="10">
        <v>0</v>
      </c>
      <c r="P10" s="9">
        <v>3</v>
      </c>
      <c r="Q10" s="9">
        <v>8</v>
      </c>
      <c r="R10" s="9">
        <v>4</v>
      </c>
      <c r="S10" s="10">
        <v>10</v>
      </c>
      <c r="T10" s="10">
        <v>5</v>
      </c>
      <c r="U10" s="10">
        <v>3</v>
      </c>
      <c r="V10" s="10">
        <v>2</v>
      </c>
      <c r="W10" s="10">
        <v>5</v>
      </c>
      <c r="X10">
        <f t="shared" ref="X10:X73" si="0">ROUND(IF(SUM(T10:W10)/SUM($T$8:$W$8)&lt;SUM(D10:S10)/SUM($D$8:$S$8),(SUM(D10:S10)/SUM($D$8:$S$8)*15-SUM(T10:W10))*0.5),0)</f>
        <v>0</v>
      </c>
      <c r="Y10">
        <f t="shared" ref="Y10:Y73" si="1">IF(ISBLANK(D10),"",MAX(SUM(D10:W10)/9,1))</f>
        <v>9.6666666666666661</v>
      </c>
      <c r="Z10" s="12">
        <f t="shared" ref="Z10:Z73" si="2">IF(ISBLANK(D10),"",MAX(SUM(D10:W10)/9,1))</f>
        <v>9.6666666666666661</v>
      </c>
      <c r="AA10" s="2"/>
      <c r="AB10" s="2"/>
      <c r="AE10" s="2"/>
    </row>
    <row r="11" spans="1:31">
      <c r="A11" t="s">
        <v>30</v>
      </c>
      <c r="B11" t="s">
        <v>31</v>
      </c>
      <c r="C11" t="s">
        <v>32</v>
      </c>
      <c r="D11" s="9">
        <v>2</v>
      </c>
      <c r="E11" s="9">
        <v>6</v>
      </c>
      <c r="F11" s="9">
        <v>7</v>
      </c>
      <c r="G11" s="9">
        <v>2</v>
      </c>
      <c r="H11" s="9">
        <v>7</v>
      </c>
      <c r="I11" s="9">
        <v>0</v>
      </c>
      <c r="J11" s="9">
        <v>3</v>
      </c>
      <c r="K11" s="10">
        <v>6</v>
      </c>
      <c r="L11" s="10">
        <v>6</v>
      </c>
      <c r="M11" s="10">
        <v>0</v>
      </c>
      <c r="N11" s="10">
        <v>0</v>
      </c>
      <c r="O11" s="10">
        <v>1</v>
      </c>
      <c r="P11" s="9">
        <v>5</v>
      </c>
      <c r="Q11" s="9">
        <v>7</v>
      </c>
      <c r="R11" s="9">
        <v>5</v>
      </c>
      <c r="S11" s="10">
        <v>9</v>
      </c>
      <c r="T11" s="10">
        <v>5</v>
      </c>
      <c r="U11" s="10">
        <v>0</v>
      </c>
      <c r="V11" s="10">
        <v>0</v>
      </c>
      <c r="W11" s="10">
        <v>0</v>
      </c>
      <c r="X11">
        <f t="shared" si="0"/>
        <v>3</v>
      </c>
      <c r="Y11">
        <f t="shared" si="1"/>
        <v>7.8888888888888893</v>
      </c>
      <c r="Z11" s="12">
        <f t="shared" si="2"/>
        <v>7.8888888888888893</v>
      </c>
      <c r="AA11" s="2"/>
      <c r="AB11" s="2"/>
      <c r="AE11" s="2"/>
    </row>
    <row r="12" spans="1:31">
      <c r="A12" t="s">
        <v>33</v>
      </c>
      <c r="B12" t="s">
        <v>34</v>
      </c>
      <c r="C12" t="s">
        <v>35</v>
      </c>
      <c r="D12" s="9">
        <v>2</v>
      </c>
      <c r="E12" s="9">
        <v>6</v>
      </c>
      <c r="F12" s="9">
        <v>7</v>
      </c>
      <c r="G12" s="9">
        <v>2</v>
      </c>
      <c r="H12" s="9">
        <v>7</v>
      </c>
      <c r="I12" s="9">
        <v>3</v>
      </c>
      <c r="J12" s="9">
        <v>0</v>
      </c>
      <c r="K12" s="10">
        <v>5</v>
      </c>
      <c r="L12" s="10">
        <v>6</v>
      </c>
      <c r="M12" s="10">
        <v>7</v>
      </c>
      <c r="N12" s="10">
        <v>0</v>
      </c>
      <c r="O12" s="10">
        <v>0</v>
      </c>
      <c r="P12" s="9">
        <v>5</v>
      </c>
      <c r="Q12" s="9">
        <v>10</v>
      </c>
      <c r="R12" s="9">
        <v>5</v>
      </c>
      <c r="S12" s="10">
        <v>9</v>
      </c>
      <c r="T12" s="10">
        <v>5</v>
      </c>
      <c r="U12" s="10">
        <v>3</v>
      </c>
      <c r="V12" s="10">
        <v>2</v>
      </c>
      <c r="W12" s="10">
        <v>0</v>
      </c>
      <c r="X12">
        <f t="shared" si="0"/>
        <v>2</v>
      </c>
      <c r="Y12">
        <f t="shared" si="1"/>
        <v>9.3333333333333339</v>
      </c>
      <c r="Z12" s="12">
        <f t="shared" si="2"/>
        <v>9.3333333333333339</v>
      </c>
      <c r="AA12" s="2"/>
      <c r="AB12" s="2"/>
      <c r="AE12" s="2"/>
    </row>
    <row r="13" spans="1:31">
      <c r="A13" t="s">
        <v>36</v>
      </c>
      <c r="B13" t="s">
        <v>37</v>
      </c>
      <c r="C13" t="s">
        <v>38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9">
        <v>0</v>
      </c>
      <c r="Q13" s="9">
        <v>0</v>
      </c>
      <c r="R13" s="9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>
        <f t="shared" si="0"/>
        <v>0</v>
      </c>
      <c r="Y13">
        <f t="shared" si="1"/>
        <v>1</v>
      </c>
      <c r="Z13" s="12">
        <f t="shared" si="2"/>
        <v>1</v>
      </c>
      <c r="AA13" s="2"/>
      <c r="AB13" s="2"/>
      <c r="AE13" s="2"/>
    </row>
    <row r="14" spans="1:31">
      <c r="A14" t="s">
        <v>39</v>
      </c>
      <c r="B14" t="s">
        <v>40</v>
      </c>
      <c r="C14" t="s">
        <v>41</v>
      </c>
      <c r="D14" s="9">
        <v>2</v>
      </c>
      <c r="E14" s="9">
        <v>6</v>
      </c>
      <c r="F14" s="9">
        <v>7</v>
      </c>
      <c r="G14" s="9">
        <v>2</v>
      </c>
      <c r="H14" s="9">
        <v>5</v>
      </c>
      <c r="I14" s="9">
        <v>3</v>
      </c>
      <c r="J14" s="9">
        <v>3</v>
      </c>
      <c r="K14" s="10">
        <v>6</v>
      </c>
      <c r="L14" s="10">
        <v>6</v>
      </c>
      <c r="M14" s="10">
        <v>0</v>
      </c>
      <c r="N14" s="10">
        <v>2</v>
      </c>
      <c r="O14" s="10">
        <v>3</v>
      </c>
      <c r="P14" s="9">
        <v>3</v>
      </c>
      <c r="Q14" s="9">
        <v>3</v>
      </c>
      <c r="R14" s="9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>
        <f t="shared" si="0"/>
        <v>5</v>
      </c>
      <c r="Y14">
        <f t="shared" si="1"/>
        <v>5.666666666666667</v>
      </c>
      <c r="Z14" s="12">
        <f t="shared" si="2"/>
        <v>5.666666666666667</v>
      </c>
      <c r="AA14" s="2"/>
      <c r="AB14" s="2"/>
      <c r="AE14" s="2"/>
    </row>
    <row r="15" spans="1:31">
      <c r="A15" t="s">
        <v>42</v>
      </c>
      <c r="B15" t="s">
        <v>43</v>
      </c>
      <c r="C15" t="s">
        <v>44</v>
      </c>
      <c r="D15" s="9">
        <v>2</v>
      </c>
      <c r="E15" s="9">
        <v>6</v>
      </c>
      <c r="F15" s="9">
        <v>7</v>
      </c>
      <c r="G15" s="9">
        <v>2</v>
      </c>
      <c r="H15" s="9">
        <v>6</v>
      </c>
      <c r="I15" s="9">
        <v>0</v>
      </c>
      <c r="J15" s="9">
        <v>0</v>
      </c>
      <c r="K15" s="10">
        <v>6</v>
      </c>
      <c r="L15" s="10">
        <v>6</v>
      </c>
      <c r="M15" s="10">
        <v>7</v>
      </c>
      <c r="N15" s="10">
        <v>0</v>
      </c>
      <c r="O15" s="10">
        <v>0</v>
      </c>
      <c r="P15" s="9">
        <v>5</v>
      </c>
      <c r="Q15" s="9">
        <v>9</v>
      </c>
      <c r="R15" s="9">
        <v>5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>
        <f t="shared" si="0"/>
        <v>5</v>
      </c>
      <c r="Y15">
        <f t="shared" si="1"/>
        <v>6.7777777777777777</v>
      </c>
      <c r="Z15" s="12">
        <f t="shared" si="2"/>
        <v>6.7777777777777777</v>
      </c>
      <c r="AA15" s="2"/>
      <c r="AB15" s="2"/>
      <c r="AE15" s="2"/>
    </row>
    <row r="16" spans="1:31">
      <c r="A16" t="s">
        <v>45</v>
      </c>
      <c r="B16" t="s">
        <v>46</v>
      </c>
      <c r="C16" t="s">
        <v>47</v>
      </c>
      <c r="D16" s="9">
        <v>2</v>
      </c>
      <c r="E16" s="9">
        <v>4</v>
      </c>
      <c r="F16" s="9">
        <v>2</v>
      </c>
      <c r="G16" s="9">
        <v>2</v>
      </c>
      <c r="H16" s="9">
        <v>6</v>
      </c>
      <c r="I16" s="9">
        <v>0</v>
      </c>
      <c r="J16" s="9">
        <v>0</v>
      </c>
      <c r="K16" s="10">
        <v>0</v>
      </c>
      <c r="L16" s="10">
        <v>0</v>
      </c>
      <c r="M16" s="10">
        <v>0</v>
      </c>
      <c r="N16" s="10">
        <v>2</v>
      </c>
      <c r="O16" s="10">
        <v>0</v>
      </c>
      <c r="P16" s="9">
        <v>4</v>
      </c>
      <c r="Q16" s="9">
        <v>0</v>
      </c>
      <c r="R16" s="9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>
        <f t="shared" si="0"/>
        <v>2</v>
      </c>
      <c r="Y16">
        <f t="shared" si="1"/>
        <v>2.4444444444444446</v>
      </c>
      <c r="Z16" s="12">
        <f t="shared" si="2"/>
        <v>2.4444444444444446</v>
      </c>
      <c r="AA16" s="2"/>
      <c r="AB16" s="2"/>
      <c r="AE16" s="2"/>
    </row>
    <row r="17" spans="1:31">
      <c r="A17" t="s">
        <v>48</v>
      </c>
      <c r="B17" t="s">
        <v>49</v>
      </c>
      <c r="C17" t="s">
        <v>50</v>
      </c>
      <c r="D17" s="9">
        <v>2</v>
      </c>
      <c r="E17" s="9">
        <v>5</v>
      </c>
      <c r="F17" s="9">
        <v>7</v>
      </c>
      <c r="G17" s="9">
        <v>2</v>
      </c>
      <c r="H17" s="9">
        <v>0</v>
      </c>
      <c r="I17" s="9">
        <v>0</v>
      </c>
      <c r="J17" s="9">
        <v>0</v>
      </c>
      <c r="K17" s="10">
        <v>6</v>
      </c>
      <c r="L17" s="10">
        <v>6</v>
      </c>
      <c r="M17" s="10">
        <v>6</v>
      </c>
      <c r="N17" s="10">
        <v>2</v>
      </c>
      <c r="O17" s="10">
        <v>0</v>
      </c>
      <c r="P17" s="9">
        <v>5</v>
      </c>
      <c r="Q17" s="9">
        <v>9</v>
      </c>
      <c r="R17" s="9">
        <v>5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>
        <f t="shared" si="0"/>
        <v>5</v>
      </c>
      <c r="Y17">
        <f t="shared" si="1"/>
        <v>6.1111111111111107</v>
      </c>
      <c r="Z17" s="12">
        <f t="shared" si="2"/>
        <v>6.1111111111111107</v>
      </c>
      <c r="AA17" s="2"/>
      <c r="AB17" s="2"/>
      <c r="AE17" s="2"/>
    </row>
    <row r="18" spans="1:31">
      <c r="A18" t="s">
        <v>51</v>
      </c>
      <c r="B18" s="3" t="s">
        <v>52</v>
      </c>
      <c r="C18" t="s">
        <v>53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9">
        <v>0</v>
      </c>
      <c r="Q18" s="9">
        <v>0</v>
      </c>
      <c r="R18" s="9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>
        <f t="shared" si="0"/>
        <v>0</v>
      </c>
      <c r="Y18">
        <f t="shared" si="1"/>
        <v>1</v>
      </c>
      <c r="Z18" s="12">
        <f t="shared" si="2"/>
        <v>1</v>
      </c>
      <c r="AA18" s="2"/>
      <c r="AB18" s="2"/>
      <c r="AE18" s="2"/>
    </row>
    <row r="19" spans="1:31">
      <c r="A19" t="s">
        <v>54</v>
      </c>
      <c r="B19" t="s">
        <v>55</v>
      </c>
      <c r="C19" t="s">
        <v>56</v>
      </c>
      <c r="D19" s="9">
        <v>2</v>
      </c>
      <c r="E19" s="9">
        <v>6</v>
      </c>
      <c r="F19" s="9">
        <v>7</v>
      </c>
      <c r="G19" s="9">
        <v>2</v>
      </c>
      <c r="H19" s="9">
        <v>5</v>
      </c>
      <c r="I19" s="9">
        <v>3</v>
      </c>
      <c r="J19" s="9">
        <v>1</v>
      </c>
      <c r="K19" s="10">
        <v>6</v>
      </c>
      <c r="L19" s="10">
        <v>6</v>
      </c>
      <c r="M19" s="10">
        <v>7</v>
      </c>
      <c r="N19" s="10">
        <v>2</v>
      </c>
      <c r="O19" s="10">
        <v>1</v>
      </c>
      <c r="P19" s="9">
        <v>4</v>
      </c>
      <c r="Q19" s="9">
        <v>8</v>
      </c>
      <c r="R19" s="9">
        <v>5</v>
      </c>
      <c r="S19" s="10">
        <v>9</v>
      </c>
      <c r="T19" s="10">
        <v>5</v>
      </c>
      <c r="U19" s="10">
        <v>2</v>
      </c>
      <c r="V19" s="10">
        <v>2</v>
      </c>
      <c r="W19" s="10">
        <v>5</v>
      </c>
      <c r="X19">
        <f t="shared" si="0"/>
        <v>0</v>
      </c>
      <c r="Y19">
        <f t="shared" si="1"/>
        <v>9.7777777777777786</v>
      </c>
      <c r="Z19" s="12">
        <f t="shared" si="2"/>
        <v>9.7777777777777786</v>
      </c>
      <c r="AA19" s="2"/>
      <c r="AB19" s="2"/>
      <c r="AE19" s="2"/>
    </row>
    <row r="20" spans="1:31">
      <c r="A20" t="s">
        <v>57</v>
      </c>
      <c r="B20" t="s">
        <v>58</v>
      </c>
      <c r="C20" t="s">
        <v>59</v>
      </c>
      <c r="D20" s="9">
        <v>2</v>
      </c>
      <c r="E20" s="9">
        <v>6</v>
      </c>
      <c r="F20" s="9">
        <v>6</v>
      </c>
      <c r="G20" s="9">
        <v>2</v>
      </c>
      <c r="H20" s="9">
        <v>7</v>
      </c>
      <c r="I20" s="9">
        <v>3</v>
      </c>
      <c r="J20" s="9">
        <v>0</v>
      </c>
      <c r="K20" s="10">
        <v>4</v>
      </c>
      <c r="L20" s="10">
        <v>6</v>
      </c>
      <c r="M20" s="10">
        <v>6</v>
      </c>
      <c r="N20" s="10">
        <v>2</v>
      </c>
      <c r="O20" s="10">
        <v>0</v>
      </c>
      <c r="P20" s="9">
        <v>2</v>
      </c>
      <c r="Q20" s="9">
        <v>7</v>
      </c>
      <c r="R20" s="9">
        <v>4</v>
      </c>
      <c r="S20" s="10">
        <v>1</v>
      </c>
      <c r="T20" s="10">
        <v>0</v>
      </c>
      <c r="U20" s="10">
        <v>0</v>
      </c>
      <c r="V20" s="10">
        <v>0</v>
      </c>
      <c r="W20" s="10">
        <v>0</v>
      </c>
      <c r="X20">
        <f t="shared" si="0"/>
        <v>5</v>
      </c>
      <c r="Y20">
        <f t="shared" si="1"/>
        <v>6.4444444444444446</v>
      </c>
      <c r="Z20" s="12">
        <f t="shared" si="2"/>
        <v>6.4444444444444446</v>
      </c>
      <c r="AA20" s="2"/>
      <c r="AB20" s="2"/>
      <c r="AE20" s="2"/>
    </row>
    <row r="21" spans="1:31">
      <c r="A21" t="s">
        <v>60</v>
      </c>
      <c r="B21" t="s">
        <v>61</v>
      </c>
      <c r="C21" t="s">
        <v>62</v>
      </c>
      <c r="D21" s="9">
        <v>2</v>
      </c>
      <c r="E21" s="9">
        <v>6</v>
      </c>
      <c r="F21" s="9">
        <v>7</v>
      </c>
      <c r="G21" s="9">
        <v>2</v>
      </c>
      <c r="H21" s="9">
        <v>7</v>
      </c>
      <c r="I21" s="9">
        <v>0</v>
      </c>
      <c r="J21" s="9">
        <v>0</v>
      </c>
      <c r="K21" s="10">
        <v>6</v>
      </c>
      <c r="L21" s="10">
        <v>6</v>
      </c>
      <c r="M21" s="10">
        <v>7</v>
      </c>
      <c r="N21" s="10">
        <v>0</v>
      </c>
      <c r="O21" s="10">
        <v>0</v>
      </c>
      <c r="P21" s="9">
        <v>3</v>
      </c>
      <c r="Q21" s="9">
        <v>1</v>
      </c>
      <c r="R21" s="9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>
        <f t="shared" si="0"/>
        <v>4</v>
      </c>
      <c r="Y21">
        <f t="shared" si="1"/>
        <v>5.2222222222222223</v>
      </c>
      <c r="Z21" s="12">
        <f t="shared" si="2"/>
        <v>5.2222222222222223</v>
      </c>
      <c r="AA21" s="2"/>
      <c r="AB21" s="2"/>
      <c r="AE21" s="2"/>
    </row>
    <row r="22" spans="1:31">
      <c r="A22" t="s">
        <v>63</v>
      </c>
      <c r="B22" t="s">
        <v>64</v>
      </c>
      <c r="C22" t="s">
        <v>65</v>
      </c>
      <c r="D22" s="9">
        <v>2</v>
      </c>
      <c r="E22" s="9">
        <v>6</v>
      </c>
      <c r="F22" s="9">
        <v>7</v>
      </c>
      <c r="G22" s="9">
        <v>2</v>
      </c>
      <c r="H22" s="9">
        <v>6</v>
      </c>
      <c r="I22" s="9">
        <v>0</v>
      </c>
      <c r="J22" s="9">
        <v>0</v>
      </c>
      <c r="K22" s="10">
        <v>6</v>
      </c>
      <c r="L22" s="10">
        <v>6</v>
      </c>
      <c r="M22" s="10">
        <v>0</v>
      </c>
      <c r="N22" s="10">
        <v>0</v>
      </c>
      <c r="O22" s="10">
        <v>0</v>
      </c>
      <c r="P22" s="9">
        <v>3</v>
      </c>
      <c r="Q22" s="9">
        <v>6</v>
      </c>
      <c r="R22" s="9">
        <v>5</v>
      </c>
      <c r="S22" s="10">
        <v>0</v>
      </c>
      <c r="T22" s="10">
        <v>0</v>
      </c>
      <c r="U22" s="10">
        <v>1</v>
      </c>
      <c r="V22" s="10">
        <v>2</v>
      </c>
      <c r="W22" s="10">
        <v>1</v>
      </c>
      <c r="X22">
        <f t="shared" si="0"/>
        <v>2</v>
      </c>
      <c r="Y22">
        <f t="shared" si="1"/>
        <v>5.8888888888888893</v>
      </c>
      <c r="Z22" s="12">
        <f t="shared" si="2"/>
        <v>5.8888888888888893</v>
      </c>
      <c r="AA22" s="2"/>
      <c r="AB22" s="2"/>
      <c r="AE22" s="2"/>
    </row>
    <row r="23" spans="1:31">
      <c r="A23" t="s">
        <v>66</v>
      </c>
      <c r="B23" t="s">
        <v>67</v>
      </c>
      <c r="C23" t="s">
        <v>68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9">
        <v>0</v>
      </c>
      <c r="Q23" s="9">
        <v>0</v>
      </c>
      <c r="R23" s="9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>
        <f t="shared" si="0"/>
        <v>0</v>
      </c>
      <c r="Y23">
        <f t="shared" si="1"/>
        <v>1</v>
      </c>
      <c r="Z23" s="12">
        <f t="shared" si="2"/>
        <v>1</v>
      </c>
      <c r="AA23" s="2"/>
      <c r="AB23" s="2"/>
      <c r="AE23" s="2"/>
    </row>
    <row r="24" spans="1:31">
      <c r="A24" t="s">
        <v>69</v>
      </c>
      <c r="B24" t="s">
        <v>70</v>
      </c>
      <c r="C24" t="s">
        <v>71</v>
      </c>
      <c r="D24" s="9">
        <v>2</v>
      </c>
      <c r="E24" s="9">
        <v>6</v>
      </c>
      <c r="F24" s="9">
        <v>7</v>
      </c>
      <c r="G24" s="9">
        <v>0</v>
      </c>
      <c r="H24" s="9">
        <v>3</v>
      </c>
      <c r="I24" s="9">
        <v>3</v>
      </c>
      <c r="J24" s="9">
        <v>2</v>
      </c>
      <c r="K24" s="10">
        <v>4</v>
      </c>
      <c r="L24" s="10">
        <v>6</v>
      </c>
      <c r="M24" s="10">
        <v>0</v>
      </c>
      <c r="N24" s="10">
        <v>2</v>
      </c>
      <c r="O24" s="10">
        <v>3</v>
      </c>
      <c r="P24" s="9">
        <v>3</v>
      </c>
      <c r="Q24" s="9">
        <v>4</v>
      </c>
      <c r="R24" s="9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>
        <f t="shared" si="0"/>
        <v>4</v>
      </c>
      <c r="Y24">
        <f t="shared" si="1"/>
        <v>5</v>
      </c>
      <c r="Z24" s="12">
        <f t="shared" si="2"/>
        <v>5</v>
      </c>
      <c r="AA24" s="2"/>
      <c r="AB24" s="2"/>
      <c r="AE24" s="2"/>
    </row>
    <row r="25" spans="1:31">
      <c r="A25" t="s">
        <v>72</v>
      </c>
      <c r="B25" t="s">
        <v>73</v>
      </c>
      <c r="C25" t="s">
        <v>74</v>
      </c>
      <c r="D25" s="9">
        <v>0</v>
      </c>
      <c r="E25" s="9">
        <v>3</v>
      </c>
      <c r="F25" s="9">
        <v>0</v>
      </c>
      <c r="G25" s="9">
        <v>2</v>
      </c>
      <c r="H25" s="9">
        <v>2</v>
      </c>
      <c r="I25" s="9">
        <v>0</v>
      </c>
      <c r="J25" s="9">
        <v>0</v>
      </c>
      <c r="K25" s="10">
        <v>3</v>
      </c>
      <c r="L25" s="10">
        <v>6</v>
      </c>
      <c r="M25" s="10">
        <v>5</v>
      </c>
      <c r="N25" s="10">
        <v>0</v>
      </c>
      <c r="O25" s="10">
        <v>0</v>
      </c>
      <c r="P25" s="9">
        <v>5</v>
      </c>
      <c r="Q25" s="9">
        <v>3</v>
      </c>
      <c r="R25" s="9">
        <v>5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>
        <f t="shared" si="0"/>
        <v>3</v>
      </c>
      <c r="Y25">
        <f t="shared" si="1"/>
        <v>3.7777777777777777</v>
      </c>
      <c r="Z25" s="12">
        <f t="shared" si="2"/>
        <v>3.7777777777777777</v>
      </c>
      <c r="AA25" s="2"/>
      <c r="AB25" s="2"/>
      <c r="AE25" s="2"/>
    </row>
    <row r="26" spans="1:31">
      <c r="A26" t="s">
        <v>75</v>
      </c>
      <c r="B26" t="s">
        <v>76</v>
      </c>
      <c r="C26" t="s">
        <v>77</v>
      </c>
      <c r="D26" s="9">
        <v>2</v>
      </c>
      <c r="E26" s="9">
        <v>6</v>
      </c>
      <c r="F26" s="9">
        <v>7</v>
      </c>
      <c r="G26" s="9">
        <v>2</v>
      </c>
      <c r="H26" s="9">
        <v>7</v>
      </c>
      <c r="I26" s="9">
        <v>3</v>
      </c>
      <c r="J26" s="9">
        <v>3</v>
      </c>
      <c r="K26" s="10">
        <v>6</v>
      </c>
      <c r="L26" s="10">
        <v>6</v>
      </c>
      <c r="M26" s="10">
        <v>7</v>
      </c>
      <c r="N26" s="10">
        <v>0</v>
      </c>
      <c r="O26" s="10">
        <v>0</v>
      </c>
      <c r="P26" s="9">
        <v>3</v>
      </c>
      <c r="Q26" s="9">
        <v>10</v>
      </c>
      <c r="R26" s="9">
        <v>5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>
        <f t="shared" si="0"/>
        <v>6</v>
      </c>
      <c r="Y26">
        <f t="shared" si="1"/>
        <v>7.4444444444444446</v>
      </c>
      <c r="Z26" s="12">
        <f t="shared" si="2"/>
        <v>7.4444444444444446</v>
      </c>
      <c r="AA26" s="2"/>
      <c r="AB26" s="2"/>
      <c r="AE26" s="2"/>
    </row>
    <row r="27" spans="1:31">
      <c r="A27" t="s">
        <v>78</v>
      </c>
      <c r="B27" t="s">
        <v>79</v>
      </c>
      <c r="C27" t="s">
        <v>80</v>
      </c>
      <c r="D27" s="9">
        <v>2</v>
      </c>
      <c r="E27" s="9">
        <v>5</v>
      </c>
      <c r="F27" s="9">
        <v>3</v>
      </c>
      <c r="G27" s="9">
        <v>0</v>
      </c>
      <c r="H27" s="9">
        <v>2</v>
      </c>
      <c r="I27" s="9">
        <v>0</v>
      </c>
      <c r="J27" s="9">
        <v>0</v>
      </c>
      <c r="K27" s="10">
        <v>6</v>
      </c>
      <c r="L27" s="10">
        <v>5</v>
      </c>
      <c r="M27" s="10">
        <v>0</v>
      </c>
      <c r="N27" s="10">
        <v>0</v>
      </c>
      <c r="O27" s="10">
        <v>0</v>
      </c>
      <c r="P27" s="9">
        <v>2</v>
      </c>
      <c r="Q27" s="9">
        <v>2</v>
      </c>
      <c r="R27" s="9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>
        <f t="shared" si="0"/>
        <v>2</v>
      </c>
      <c r="Y27">
        <f t="shared" si="1"/>
        <v>3</v>
      </c>
      <c r="Z27" s="12">
        <f t="shared" si="2"/>
        <v>3</v>
      </c>
      <c r="AA27" s="2"/>
      <c r="AB27" s="2"/>
      <c r="AE27" s="2"/>
    </row>
    <row r="28" spans="1:31">
      <c r="A28" t="s">
        <v>81</v>
      </c>
      <c r="B28" t="s">
        <v>82</v>
      </c>
      <c r="C28" t="s">
        <v>83</v>
      </c>
      <c r="D28" s="9">
        <v>2</v>
      </c>
      <c r="E28" s="9">
        <v>6</v>
      </c>
      <c r="F28" s="9">
        <v>7</v>
      </c>
      <c r="G28" s="9">
        <v>2</v>
      </c>
      <c r="H28" s="9">
        <v>5</v>
      </c>
      <c r="I28" s="9">
        <v>0</v>
      </c>
      <c r="J28" s="9">
        <v>0</v>
      </c>
      <c r="K28" s="10">
        <v>6</v>
      </c>
      <c r="L28" s="10">
        <v>6</v>
      </c>
      <c r="M28" s="10">
        <v>7</v>
      </c>
      <c r="N28" s="10">
        <v>2</v>
      </c>
      <c r="O28" s="10">
        <v>0</v>
      </c>
      <c r="P28" s="9">
        <v>5</v>
      </c>
      <c r="Q28" s="9">
        <v>8</v>
      </c>
      <c r="R28" s="9">
        <v>5</v>
      </c>
      <c r="S28" s="10">
        <v>10</v>
      </c>
      <c r="T28" s="10">
        <v>5</v>
      </c>
      <c r="U28" s="10">
        <v>0</v>
      </c>
      <c r="V28" s="10">
        <v>0</v>
      </c>
      <c r="W28" s="10">
        <v>0</v>
      </c>
      <c r="X28">
        <f t="shared" si="0"/>
        <v>4</v>
      </c>
      <c r="Y28">
        <f t="shared" si="1"/>
        <v>8.4444444444444446</v>
      </c>
      <c r="Z28" s="12">
        <f t="shared" si="2"/>
        <v>8.4444444444444446</v>
      </c>
      <c r="AA28" s="2"/>
      <c r="AB28" s="2"/>
      <c r="AE28" s="2"/>
    </row>
    <row r="29" spans="1:31">
      <c r="A29" t="s">
        <v>84</v>
      </c>
      <c r="B29" t="s">
        <v>85</v>
      </c>
      <c r="C29" t="s">
        <v>86</v>
      </c>
      <c r="D29" s="9">
        <v>2</v>
      </c>
      <c r="E29" s="9">
        <v>6</v>
      </c>
      <c r="F29" s="9">
        <v>7</v>
      </c>
      <c r="G29" s="9">
        <v>2</v>
      </c>
      <c r="H29" s="9">
        <v>6</v>
      </c>
      <c r="I29" s="9">
        <v>0</v>
      </c>
      <c r="J29" s="9">
        <v>0</v>
      </c>
      <c r="K29" s="10">
        <v>4</v>
      </c>
      <c r="L29" s="10">
        <v>5</v>
      </c>
      <c r="M29" s="10">
        <v>0</v>
      </c>
      <c r="N29" s="10">
        <v>2</v>
      </c>
      <c r="O29" s="10">
        <v>0</v>
      </c>
      <c r="P29" s="9">
        <v>2</v>
      </c>
      <c r="Q29" s="9">
        <v>7</v>
      </c>
      <c r="R29" s="9">
        <v>5</v>
      </c>
      <c r="S29" s="10">
        <v>0</v>
      </c>
      <c r="T29" s="10">
        <v>0</v>
      </c>
      <c r="U29" s="10">
        <v>2</v>
      </c>
      <c r="V29" s="10">
        <v>0</v>
      </c>
      <c r="W29" s="10">
        <v>0</v>
      </c>
      <c r="X29">
        <f t="shared" si="0"/>
        <v>3</v>
      </c>
      <c r="Y29">
        <f t="shared" si="1"/>
        <v>5.5555555555555554</v>
      </c>
      <c r="Z29" s="12">
        <f t="shared" si="2"/>
        <v>5.5555555555555554</v>
      </c>
      <c r="AA29" s="2"/>
      <c r="AB29" s="2"/>
      <c r="AE29" s="2"/>
    </row>
    <row r="30" spans="1:31">
      <c r="A30" t="s">
        <v>87</v>
      </c>
      <c r="B30" t="s">
        <v>88</v>
      </c>
      <c r="C30" t="s">
        <v>89</v>
      </c>
      <c r="D30" s="9">
        <v>2</v>
      </c>
      <c r="E30" s="9">
        <v>5</v>
      </c>
      <c r="F30" s="9">
        <v>7</v>
      </c>
      <c r="G30" s="9">
        <v>2</v>
      </c>
      <c r="H30" s="9">
        <v>7</v>
      </c>
      <c r="I30" s="9">
        <v>3</v>
      </c>
      <c r="J30" s="9">
        <v>0</v>
      </c>
      <c r="K30" s="10">
        <v>5</v>
      </c>
      <c r="L30" s="10">
        <v>6</v>
      </c>
      <c r="M30" s="10">
        <v>0</v>
      </c>
      <c r="N30" s="10">
        <v>2</v>
      </c>
      <c r="O30" s="10">
        <v>0</v>
      </c>
      <c r="P30" s="9">
        <v>2</v>
      </c>
      <c r="Q30" s="9">
        <v>7</v>
      </c>
      <c r="R30" s="9">
        <v>5</v>
      </c>
      <c r="S30" s="10">
        <v>6</v>
      </c>
      <c r="T30" s="10">
        <v>0</v>
      </c>
      <c r="U30" s="10">
        <v>1</v>
      </c>
      <c r="V30" s="10">
        <v>0</v>
      </c>
      <c r="W30" s="10">
        <v>1</v>
      </c>
      <c r="X30">
        <f t="shared" si="0"/>
        <v>4</v>
      </c>
      <c r="Y30">
        <f t="shared" si="1"/>
        <v>6.7777777777777777</v>
      </c>
      <c r="Z30" s="12">
        <f t="shared" si="2"/>
        <v>6.7777777777777777</v>
      </c>
      <c r="AA30" s="2"/>
      <c r="AB30" s="2"/>
      <c r="AE30" s="2"/>
    </row>
    <row r="31" spans="1:31">
      <c r="A31" t="s">
        <v>90</v>
      </c>
      <c r="B31" t="s">
        <v>91</v>
      </c>
      <c r="C31" t="s">
        <v>92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9">
        <v>0</v>
      </c>
      <c r="Q31" s="9">
        <v>0</v>
      </c>
      <c r="R31" s="9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>
        <f t="shared" si="0"/>
        <v>0</v>
      </c>
      <c r="Y31">
        <f t="shared" si="1"/>
        <v>1</v>
      </c>
      <c r="Z31" s="12">
        <f t="shared" si="2"/>
        <v>1</v>
      </c>
      <c r="AA31" s="2"/>
      <c r="AB31" s="2"/>
      <c r="AE31" s="2"/>
    </row>
    <row r="32" spans="1:31">
      <c r="A32" t="s">
        <v>93</v>
      </c>
      <c r="B32" t="s">
        <v>94</v>
      </c>
      <c r="C32" t="s">
        <v>95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9">
        <v>0</v>
      </c>
      <c r="Q32" s="9">
        <v>0</v>
      </c>
      <c r="R32" s="9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>
        <f t="shared" si="0"/>
        <v>0</v>
      </c>
      <c r="Y32">
        <f t="shared" si="1"/>
        <v>1</v>
      </c>
      <c r="Z32" s="12">
        <f t="shared" si="2"/>
        <v>1</v>
      </c>
      <c r="AA32" s="2"/>
      <c r="AB32" s="2"/>
      <c r="AE32" s="2"/>
    </row>
    <row r="33" spans="1:31">
      <c r="A33" t="s">
        <v>96</v>
      </c>
      <c r="B33" t="s">
        <v>97</v>
      </c>
      <c r="C33" t="s">
        <v>98</v>
      </c>
      <c r="D33" s="9">
        <v>0</v>
      </c>
      <c r="E33" s="9">
        <v>2</v>
      </c>
      <c r="F33" s="9">
        <v>0</v>
      </c>
      <c r="G33" s="9">
        <v>2</v>
      </c>
      <c r="H33" s="9">
        <v>0</v>
      </c>
      <c r="I33" s="9">
        <v>0</v>
      </c>
      <c r="J33" s="9">
        <v>0</v>
      </c>
      <c r="K33" s="10">
        <v>6</v>
      </c>
      <c r="L33" s="10">
        <v>2</v>
      </c>
      <c r="M33" s="10">
        <v>0</v>
      </c>
      <c r="N33" s="10">
        <v>0</v>
      </c>
      <c r="O33" s="10">
        <v>0</v>
      </c>
      <c r="P33" s="9">
        <v>5</v>
      </c>
      <c r="Q33" s="9">
        <v>6</v>
      </c>
      <c r="R33" s="9">
        <v>4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>
        <f t="shared" si="0"/>
        <v>2</v>
      </c>
      <c r="Y33">
        <f t="shared" si="1"/>
        <v>3</v>
      </c>
      <c r="Z33" s="12">
        <f t="shared" si="2"/>
        <v>3</v>
      </c>
      <c r="AA33" s="2"/>
      <c r="AB33" s="2"/>
      <c r="AE33" s="2"/>
    </row>
    <row r="34" spans="1:31">
      <c r="A34" t="s">
        <v>99</v>
      </c>
      <c r="B34" t="s">
        <v>100</v>
      </c>
      <c r="C34" t="s">
        <v>101</v>
      </c>
      <c r="D34" s="9">
        <v>2</v>
      </c>
      <c r="E34" s="9">
        <v>6</v>
      </c>
      <c r="F34" s="9">
        <v>7</v>
      </c>
      <c r="G34" s="9">
        <v>2</v>
      </c>
      <c r="H34" s="9">
        <v>6</v>
      </c>
      <c r="I34" s="9">
        <v>0</v>
      </c>
      <c r="J34" s="9">
        <v>0</v>
      </c>
      <c r="K34" s="10">
        <v>5</v>
      </c>
      <c r="L34" s="10">
        <v>6</v>
      </c>
      <c r="M34" s="10">
        <v>0</v>
      </c>
      <c r="N34" s="10">
        <v>0</v>
      </c>
      <c r="O34" s="10">
        <v>0</v>
      </c>
      <c r="P34" s="9">
        <v>3</v>
      </c>
      <c r="Q34" s="9">
        <v>6</v>
      </c>
      <c r="R34" s="9">
        <v>0</v>
      </c>
      <c r="S34" s="10">
        <v>8</v>
      </c>
      <c r="T34" s="10">
        <v>5</v>
      </c>
      <c r="U34" s="10">
        <v>0</v>
      </c>
      <c r="V34" s="10">
        <v>0</v>
      </c>
      <c r="W34" s="10">
        <v>0</v>
      </c>
      <c r="X34">
        <f t="shared" si="0"/>
        <v>2</v>
      </c>
      <c r="Y34">
        <f t="shared" si="1"/>
        <v>6.2222222222222223</v>
      </c>
      <c r="Z34" s="12">
        <f t="shared" si="2"/>
        <v>6.2222222222222223</v>
      </c>
      <c r="AA34" s="2"/>
      <c r="AB34" s="2"/>
      <c r="AE34" s="2"/>
    </row>
    <row r="35" spans="1:31">
      <c r="A35" t="s">
        <v>102</v>
      </c>
      <c r="B35" t="s">
        <v>103</v>
      </c>
      <c r="C35" t="s">
        <v>104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9">
        <v>0</v>
      </c>
      <c r="Q35" s="9">
        <v>0</v>
      </c>
      <c r="R35" s="9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>
        <f t="shared" si="0"/>
        <v>0</v>
      </c>
      <c r="Y35">
        <f t="shared" si="1"/>
        <v>1</v>
      </c>
      <c r="Z35" s="12">
        <f t="shared" si="2"/>
        <v>1</v>
      </c>
      <c r="AA35" s="2"/>
      <c r="AB35" s="2"/>
      <c r="AE35" s="2"/>
    </row>
    <row r="36" spans="1:31">
      <c r="A36" t="s">
        <v>105</v>
      </c>
      <c r="B36" t="s">
        <v>106</v>
      </c>
      <c r="C36" t="s">
        <v>107</v>
      </c>
      <c r="D36" s="9">
        <v>2</v>
      </c>
      <c r="E36" s="9">
        <v>6</v>
      </c>
      <c r="F36" s="9">
        <v>7</v>
      </c>
      <c r="G36" s="9">
        <v>2</v>
      </c>
      <c r="H36" s="9">
        <v>6</v>
      </c>
      <c r="I36" s="9">
        <v>3</v>
      </c>
      <c r="J36" s="9">
        <v>2</v>
      </c>
      <c r="K36" s="10">
        <v>6</v>
      </c>
      <c r="L36" s="10">
        <v>6</v>
      </c>
      <c r="M36" s="10">
        <v>0</v>
      </c>
      <c r="N36" s="10">
        <v>0</v>
      </c>
      <c r="O36" s="10">
        <v>0</v>
      </c>
      <c r="P36" s="9">
        <v>3</v>
      </c>
      <c r="Q36" s="9">
        <v>6</v>
      </c>
      <c r="R36" s="9">
        <v>5</v>
      </c>
      <c r="S36" s="10">
        <v>9</v>
      </c>
      <c r="T36" s="10">
        <v>0</v>
      </c>
      <c r="U36" s="10">
        <v>2</v>
      </c>
      <c r="V36" s="10">
        <v>2</v>
      </c>
      <c r="W36" s="10">
        <v>0</v>
      </c>
      <c r="X36">
        <f t="shared" si="0"/>
        <v>4</v>
      </c>
      <c r="Y36">
        <f t="shared" si="1"/>
        <v>7.4444444444444446</v>
      </c>
      <c r="Z36" s="12">
        <f t="shared" si="2"/>
        <v>7.4444444444444446</v>
      </c>
      <c r="AA36" s="2"/>
      <c r="AB36" s="2"/>
      <c r="AE36" s="2"/>
    </row>
    <row r="37" spans="1:31">
      <c r="A37" t="s">
        <v>108</v>
      </c>
      <c r="B37" t="s">
        <v>109</v>
      </c>
      <c r="C37" t="s">
        <v>110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9">
        <v>0</v>
      </c>
      <c r="Q37" s="9">
        <v>0</v>
      </c>
      <c r="R37" s="9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>
        <f t="shared" si="0"/>
        <v>0</v>
      </c>
      <c r="Y37">
        <f t="shared" si="1"/>
        <v>1</v>
      </c>
      <c r="Z37" s="12">
        <f t="shared" si="2"/>
        <v>1</v>
      </c>
      <c r="AA37" s="2"/>
      <c r="AB37" s="2"/>
      <c r="AE37" s="2"/>
    </row>
    <row r="38" spans="1:31">
      <c r="A38" t="s">
        <v>111</v>
      </c>
      <c r="B38" t="s">
        <v>112</v>
      </c>
      <c r="C38" t="s">
        <v>113</v>
      </c>
      <c r="D38" s="9">
        <v>2</v>
      </c>
      <c r="E38" s="9">
        <v>6</v>
      </c>
      <c r="F38" s="9">
        <v>7</v>
      </c>
      <c r="G38" s="9">
        <v>2</v>
      </c>
      <c r="H38" s="9">
        <v>4</v>
      </c>
      <c r="I38" s="9">
        <v>0</v>
      </c>
      <c r="J38" s="9">
        <v>0</v>
      </c>
      <c r="K38" s="10">
        <v>4</v>
      </c>
      <c r="L38" s="10">
        <v>4</v>
      </c>
      <c r="M38" s="10">
        <v>0</v>
      </c>
      <c r="N38" s="10">
        <v>0</v>
      </c>
      <c r="O38" s="10">
        <v>0</v>
      </c>
      <c r="P38" s="9">
        <v>2</v>
      </c>
      <c r="Q38" s="9">
        <v>5</v>
      </c>
      <c r="R38" s="9">
        <v>3</v>
      </c>
      <c r="S38" s="10">
        <v>4</v>
      </c>
      <c r="T38" s="10">
        <v>0</v>
      </c>
      <c r="U38" s="10">
        <v>0</v>
      </c>
      <c r="V38" s="10">
        <v>0</v>
      </c>
      <c r="W38" s="10">
        <v>1</v>
      </c>
      <c r="X38">
        <f t="shared" si="0"/>
        <v>3</v>
      </c>
      <c r="Y38">
        <f t="shared" si="1"/>
        <v>4.8888888888888893</v>
      </c>
      <c r="Z38" s="12">
        <f t="shared" si="2"/>
        <v>4.8888888888888893</v>
      </c>
      <c r="AA38" s="2"/>
      <c r="AB38" s="2"/>
      <c r="AE38" s="2"/>
    </row>
    <row r="39" spans="1:31">
      <c r="A39" t="s">
        <v>114</v>
      </c>
      <c r="B39" t="s">
        <v>115</v>
      </c>
      <c r="C39" t="s">
        <v>116</v>
      </c>
      <c r="D39" s="9">
        <v>2</v>
      </c>
      <c r="E39" s="9">
        <v>6</v>
      </c>
      <c r="F39" s="9">
        <v>7</v>
      </c>
      <c r="G39" s="9">
        <v>2</v>
      </c>
      <c r="H39" s="9">
        <v>3</v>
      </c>
      <c r="I39" s="9">
        <v>3</v>
      </c>
      <c r="J39" s="9">
        <v>3</v>
      </c>
      <c r="K39" s="10">
        <v>4</v>
      </c>
      <c r="L39" s="10">
        <v>6</v>
      </c>
      <c r="M39" s="10">
        <v>5</v>
      </c>
      <c r="N39" s="10">
        <v>1</v>
      </c>
      <c r="O39" s="10">
        <v>0</v>
      </c>
      <c r="P39" s="9">
        <v>2</v>
      </c>
      <c r="Q39" s="9">
        <v>7</v>
      </c>
      <c r="R39" s="9">
        <v>4</v>
      </c>
      <c r="S39" s="10">
        <v>10</v>
      </c>
      <c r="T39" s="10">
        <v>0</v>
      </c>
      <c r="U39" s="10">
        <v>3</v>
      </c>
      <c r="V39" s="10">
        <v>0</v>
      </c>
      <c r="W39" s="10">
        <v>3</v>
      </c>
      <c r="X39">
        <f t="shared" si="0"/>
        <v>3</v>
      </c>
      <c r="Y39">
        <f t="shared" si="1"/>
        <v>7.8888888888888893</v>
      </c>
      <c r="Z39" s="12">
        <f t="shared" si="2"/>
        <v>7.8888888888888893</v>
      </c>
      <c r="AA39" s="2"/>
      <c r="AB39" s="2"/>
      <c r="AE39" s="2"/>
    </row>
    <row r="40" spans="1:31">
      <c r="A40" t="s">
        <v>117</v>
      </c>
      <c r="B40" t="s">
        <v>118</v>
      </c>
      <c r="C40" t="s">
        <v>119</v>
      </c>
      <c r="D40" s="9"/>
      <c r="E40" s="9"/>
      <c r="F40" s="9"/>
      <c r="G40" s="9"/>
      <c r="H40" s="9"/>
      <c r="I40" s="9"/>
      <c r="J40" s="9"/>
      <c r="K40" s="10"/>
      <c r="L40" s="10"/>
      <c r="M40" s="10"/>
      <c r="N40" s="10"/>
      <c r="O40" s="10"/>
      <c r="P40" s="9"/>
      <c r="Q40" s="9"/>
      <c r="R40" s="9"/>
      <c r="S40" s="10"/>
      <c r="T40" s="10"/>
      <c r="U40" s="10"/>
      <c r="V40" s="10"/>
      <c r="W40" s="10"/>
      <c r="X40">
        <f t="shared" si="0"/>
        <v>0</v>
      </c>
      <c r="Y40" t="str">
        <f t="shared" si="1"/>
        <v/>
      </c>
      <c r="Z40" s="16" t="s">
        <v>306</v>
      </c>
      <c r="AA40" s="2"/>
      <c r="AB40" s="2"/>
      <c r="AE40" s="2"/>
    </row>
    <row r="41" spans="1:31">
      <c r="A41" t="s">
        <v>120</v>
      </c>
      <c r="B41" t="s">
        <v>121</v>
      </c>
      <c r="C41" t="s">
        <v>122</v>
      </c>
      <c r="D41" s="9">
        <v>2</v>
      </c>
      <c r="E41" s="9">
        <v>6</v>
      </c>
      <c r="F41" s="9">
        <v>7</v>
      </c>
      <c r="G41" s="9">
        <v>2</v>
      </c>
      <c r="H41" s="9">
        <v>6</v>
      </c>
      <c r="I41" s="9">
        <v>2</v>
      </c>
      <c r="J41" s="9">
        <v>3</v>
      </c>
      <c r="K41" s="10">
        <v>6</v>
      </c>
      <c r="L41" s="10">
        <v>6</v>
      </c>
      <c r="M41" s="10">
        <v>0</v>
      </c>
      <c r="N41" s="10">
        <v>0</v>
      </c>
      <c r="O41" s="10">
        <v>2</v>
      </c>
      <c r="P41" s="9">
        <v>2</v>
      </c>
      <c r="Q41" s="9">
        <v>5</v>
      </c>
      <c r="R41" s="9">
        <v>5</v>
      </c>
      <c r="S41" s="10">
        <v>1</v>
      </c>
      <c r="T41" s="10">
        <v>5</v>
      </c>
      <c r="U41" s="10">
        <v>2</v>
      </c>
      <c r="V41" s="10">
        <v>1</v>
      </c>
      <c r="W41" s="10">
        <v>2</v>
      </c>
      <c r="X41">
        <f t="shared" si="0"/>
        <v>0</v>
      </c>
      <c r="Y41">
        <f t="shared" si="1"/>
        <v>7.2222222222222223</v>
      </c>
      <c r="Z41" s="12">
        <f t="shared" si="2"/>
        <v>7.2222222222222223</v>
      </c>
      <c r="AA41" s="2"/>
      <c r="AB41" s="2"/>
      <c r="AE41" s="2"/>
    </row>
    <row r="42" spans="1:31">
      <c r="A42" t="s">
        <v>123</v>
      </c>
      <c r="B42" t="s">
        <v>124</v>
      </c>
      <c r="C42" t="s">
        <v>125</v>
      </c>
      <c r="D42" s="9">
        <v>2</v>
      </c>
      <c r="E42" s="9">
        <v>3</v>
      </c>
      <c r="F42" s="9">
        <v>5</v>
      </c>
      <c r="G42" s="9">
        <v>2</v>
      </c>
      <c r="H42" s="9">
        <v>6</v>
      </c>
      <c r="I42" s="9">
        <v>3</v>
      </c>
      <c r="J42" s="9">
        <v>2</v>
      </c>
      <c r="K42" s="10">
        <v>4</v>
      </c>
      <c r="L42" s="10">
        <v>2</v>
      </c>
      <c r="M42" s="10">
        <v>0</v>
      </c>
      <c r="N42" s="10">
        <v>2</v>
      </c>
      <c r="O42" s="10">
        <v>0</v>
      </c>
      <c r="P42" s="9">
        <v>3</v>
      </c>
      <c r="Q42" s="9">
        <v>3</v>
      </c>
      <c r="R42" s="9">
        <v>4</v>
      </c>
      <c r="S42" s="10">
        <v>0</v>
      </c>
      <c r="T42" s="10">
        <v>5</v>
      </c>
      <c r="U42" s="10">
        <v>0</v>
      </c>
      <c r="V42" s="10">
        <v>0</v>
      </c>
      <c r="W42" s="10">
        <v>0</v>
      </c>
      <c r="X42">
        <f t="shared" si="0"/>
        <v>1</v>
      </c>
      <c r="Y42">
        <f t="shared" si="1"/>
        <v>5.1111111111111107</v>
      </c>
      <c r="Z42" s="12">
        <f t="shared" si="2"/>
        <v>5.1111111111111107</v>
      </c>
      <c r="AA42" s="2"/>
      <c r="AB42" s="2"/>
      <c r="AE42" s="2"/>
    </row>
    <row r="43" spans="1:31">
      <c r="A43" t="s">
        <v>126</v>
      </c>
      <c r="B43" t="s">
        <v>127</v>
      </c>
      <c r="C43" t="s">
        <v>128</v>
      </c>
      <c r="D43" s="9"/>
      <c r="E43" s="9"/>
      <c r="F43" s="9"/>
      <c r="G43" s="9"/>
      <c r="H43" s="9"/>
      <c r="I43" s="9"/>
      <c r="J43" s="9"/>
      <c r="K43" s="10"/>
      <c r="L43" s="10"/>
      <c r="M43" s="10"/>
      <c r="N43" s="10"/>
      <c r="O43" s="10"/>
      <c r="P43" s="9"/>
      <c r="Q43" s="9"/>
      <c r="R43" s="9"/>
      <c r="S43" s="10"/>
      <c r="T43" s="10"/>
      <c r="U43" s="10"/>
      <c r="V43" s="10"/>
      <c r="W43" s="10"/>
      <c r="X43">
        <f t="shared" si="0"/>
        <v>0</v>
      </c>
      <c r="Y43" t="str">
        <f t="shared" si="1"/>
        <v/>
      </c>
      <c r="Z43" s="16" t="s">
        <v>306</v>
      </c>
      <c r="AA43" s="2"/>
      <c r="AB43" s="2"/>
      <c r="AE43" s="2"/>
    </row>
    <row r="44" spans="1:31">
      <c r="A44" t="s">
        <v>129</v>
      </c>
      <c r="B44" t="s">
        <v>130</v>
      </c>
      <c r="C44" t="s">
        <v>131</v>
      </c>
      <c r="D44" s="9">
        <v>0</v>
      </c>
      <c r="E44" s="9">
        <v>3</v>
      </c>
      <c r="F44" s="9">
        <v>0</v>
      </c>
      <c r="G44" s="9">
        <v>2</v>
      </c>
      <c r="H44" s="9">
        <v>5</v>
      </c>
      <c r="I44" s="9">
        <v>0</v>
      </c>
      <c r="J44" s="9">
        <v>0</v>
      </c>
      <c r="K44" s="10">
        <v>6</v>
      </c>
      <c r="L44" s="10">
        <v>6</v>
      </c>
      <c r="M44" s="10">
        <v>0</v>
      </c>
      <c r="N44" s="10">
        <v>2</v>
      </c>
      <c r="O44" s="10">
        <v>2</v>
      </c>
      <c r="P44" s="9">
        <v>3</v>
      </c>
      <c r="Q44" s="9">
        <v>6</v>
      </c>
      <c r="R44" s="9">
        <v>5</v>
      </c>
      <c r="S44" s="10">
        <v>9</v>
      </c>
      <c r="T44" s="10">
        <v>0</v>
      </c>
      <c r="U44" s="10">
        <v>0</v>
      </c>
      <c r="V44" s="10">
        <v>0</v>
      </c>
      <c r="W44" s="10">
        <v>2</v>
      </c>
      <c r="X44">
        <f t="shared" si="0"/>
        <v>3</v>
      </c>
      <c r="Y44">
        <f t="shared" si="1"/>
        <v>5.666666666666667</v>
      </c>
      <c r="Z44" s="12">
        <f t="shared" si="2"/>
        <v>5.666666666666667</v>
      </c>
      <c r="AA44" s="2"/>
      <c r="AB44" s="2"/>
      <c r="AE44" s="2"/>
    </row>
    <row r="45" spans="1:31">
      <c r="A45" t="s">
        <v>132</v>
      </c>
      <c r="B45" t="s">
        <v>133</v>
      </c>
      <c r="C45" t="s">
        <v>134</v>
      </c>
      <c r="D45" s="9">
        <v>2</v>
      </c>
      <c r="E45" s="9">
        <v>6</v>
      </c>
      <c r="F45" s="9">
        <v>7</v>
      </c>
      <c r="G45" s="9">
        <v>2</v>
      </c>
      <c r="H45" s="9">
        <v>7</v>
      </c>
      <c r="I45" s="9">
        <v>2</v>
      </c>
      <c r="J45" s="9">
        <v>1</v>
      </c>
      <c r="K45" s="10">
        <v>6</v>
      </c>
      <c r="L45" s="10">
        <v>5</v>
      </c>
      <c r="M45" s="10">
        <v>6</v>
      </c>
      <c r="N45" s="10">
        <v>0</v>
      </c>
      <c r="O45" s="10">
        <v>0</v>
      </c>
      <c r="P45" s="9">
        <v>3</v>
      </c>
      <c r="Q45" s="9">
        <v>10</v>
      </c>
      <c r="R45" s="9">
        <v>5</v>
      </c>
      <c r="S45" s="10">
        <v>10</v>
      </c>
      <c r="T45" s="10">
        <v>0</v>
      </c>
      <c r="U45" s="10">
        <v>0</v>
      </c>
      <c r="V45" s="10">
        <v>0</v>
      </c>
      <c r="W45" s="10">
        <v>0</v>
      </c>
      <c r="X45">
        <f t="shared" si="0"/>
        <v>6</v>
      </c>
      <c r="Y45">
        <f t="shared" si="1"/>
        <v>8</v>
      </c>
      <c r="Z45" s="12">
        <f t="shared" si="2"/>
        <v>8</v>
      </c>
      <c r="AA45" s="2"/>
      <c r="AB45" s="2"/>
      <c r="AE45" s="2"/>
    </row>
    <row r="46" spans="1:31">
      <c r="A46" t="s">
        <v>135</v>
      </c>
      <c r="B46" t="s">
        <v>136</v>
      </c>
      <c r="C46" t="s">
        <v>137</v>
      </c>
      <c r="D46" s="9">
        <v>2</v>
      </c>
      <c r="E46" s="9">
        <v>6</v>
      </c>
      <c r="F46" s="9">
        <v>7</v>
      </c>
      <c r="G46" s="9">
        <v>2</v>
      </c>
      <c r="H46" s="9">
        <v>7</v>
      </c>
      <c r="I46" s="9">
        <v>0</v>
      </c>
      <c r="J46" s="9">
        <v>0</v>
      </c>
      <c r="K46" s="10">
        <v>6</v>
      </c>
      <c r="L46" s="10">
        <v>6</v>
      </c>
      <c r="M46" s="10">
        <v>7</v>
      </c>
      <c r="N46" s="10">
        <v>2</v>
      </c>
      <c r="O46" s="10">
        <v>2</v>
      </c>
      <c r="P46" s="9">
        <v>3</v>
      </c>
      <c r="Q46" s="9">
        <v>7</v>
      </c>
      <c r="R46" s="9">
        <v>5</v>
      </c>
      <c r="S46" s="10">
        <v>10</v>
      </c>
      <c r="T46" s="10">
        <v>0</v>
      </c>
      <c r="U46" s="10">
        <v>0</v>
      </c>
      <c r="V46" s="10">
        <v>0</v>
      </c>
      <c r="W46" s="10">
        <v>0</v>
      </c>
      <c r="X46">
        <f t="shared" si="0"/>
        <v>6</v>
      </c>
      <c r="Y46">
        <f t="shared" si="1"/>
        <v>8</v>
      </c>
      <c r="Z46" s="12">
        <f t="shared" si="2"/>
        <v>8</v>
      </c>
      <c r="AA46" s="2"/>
      <c r="AB46" s="2"/>
      <c r="AE46" s="2"/>
    </row>
    <row r="47" spans="1:31">
      <c r="A47" t="s">
        <v>138</v>
      </c>
      <c r="B47" t="s">
        <v>139</v>
      </c>
      <c r="C47" t="s">
        <v>140</v>
      </c>
      <c r="D47" s="9">
        <v>2</v>
      </c>
      <c r="E47" s="9">
        <v>5</v>
      </c>
      <c r="F47" s="9">
        <v>7</v>
      </c>
      <c r="G47" s="9">
        <v>2</v>
      </c>
      <c r="H47" s="9">
        <v>6</v>
      </c>
      <c r="I47" s="9">
        <v>0</v>
      </c>
      <c r="J47" s="9">
        <v>0</v>
      </c>
      <c r="K47" s="10">
        <v>5</v>
      </c>
      <c r="L47" s="10">
        <v>4</v>
      </c>
      <c r="M47" s="10">
        <v>0</v>
      </c>
      <c r="N47" s="10">
        <v>2</v>
      </c>
      <c r="O47" s="10">
        <v>0</v>
      </c>
      <c r="P47" s="9">
        <v>4</v>
      </c>
      <c r="Q47" s="9">
        <v>1</v>
      </c>
      <c r="R47" s="9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>
        <f t="shared" si="0"/>
        <v>3</v>
      </c>
      <c r="Y47">
        <f t="shared" si="1"/>
        <v>4.2222222222222223</v>
      </c>
      <c r="Z47" s="12">
        <f t="shared" si="2"/>
        <v>4.2222222222222223</v>
      </c>
      <c r="AA47" s="2"/>
      <c r="AB47" s="2"/>
      <c r="AE47" s="2"/>
    </row>
    <row r="48" spans="1:31">
      <c r="A48" t="s">
        <v>141</v>
      </c>
      <c r="B48" t="s">
        <v>142</v>
      </c>
      <c r="C48" t="s">
        <v>143</v>
      </c>
      <c r="D48" s="9">
        <v>2</v>
      </c>
      <c r="E48" s="9">
        <v>6</v>
      </c>
      <c r="F48" s="9">
        <v>7</v>
      </c>
      <c r="G48" s="9">
        <v>2</v>
      </c>
      <c r="H48" s="9">
        <v>6</v>
      </c>
      <c r="I48" s="9">
        <v>3</v>
      </c>
      <c r="J48" s="9">
        <v>2</v>
      </c>
      <c r="K48" s="10">
        <v>6</v>
      </c>
      <c r="L48" s="10">
        <v>6</v>
      </c>
      <c r="M48" s="10">
        <v>7</v>
      </c>
      <c r="N48" s="10">
        <v>0</v>
      </c>
      <c r="O48" s="10">
        <v>0</v>
      </c>
      <c r="P48" s="9">
        <v>5</v>
      </c>
      <c r="Q48" s="9">
        <v>7</v>
      </c>
      <c r="R48" s="9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>
        <f t="shared" si="0"/>
        <v>5</v>
      </c>
      <c r="Y48">
        <f t="shared" si="1"/>
        <v>6.5555555555555554</v>
      </c>
      <c r="Z48" s="12">
        <f t="shared" si="2"/>
        <v>6.5555555555555554</v>
      </c>
      <c r="AA48" s="2"/>
      <c r="AB48" s="2"/>
      <c r="AE48" s="2"/>
    </row>
    <row r="49" spans="1:31">
      <c r="A49" t="s">
        <v>144</v>
      </c>
      <c r="B49" t="s">
        <v>145</v>
      </c>
      <c r="C49" t="s">
        <v>146</v>
      </c>
      <c r="D49" s="9">
        <v>2</v>
      </c>
      <c r="E49" s="9">
        <v>6</v>
      </c>
      <c r="F49" s="9">
        <v>7</v>
      </c>
      <c r="G49" s="9">
        <v>2</v>
      </c>
      <c r="H49" s="9">
        <v>6</v>
      </c>
      <c r="I49" s="9">
        <v>3</v>
      </c>
      <c r="J49" s="9">
        <v>3</v>
      </c>
      <c r="K49" s="10">
        <v>6</v>
      </c>
      <c r="L49" s="10">
        <v>6</v>
      </c>
      <c r="M49" s="10">
        <v>7</v>
      </c>
      <c r="N49" s="10">
        <v>2</v>
      </c>
      <c r="O49" s="10">
        <v>3</v>
      </c>
      <c r="P49" s="9">
        <v>3</v>
      </c>
      <c r="Q49" s="9">
        <v>7</v>
      </c>
      <c r="R49" s="9">
        <v>5</v>
      </c>
      <c r="S49" s="10">
        <v>10</v>
      </c>
      <c r="T49" s="10">
        <v>5</v>
      </c>
      <c r="U49" s="10">
        <v>3</v>
      </c>
      <c r="V49" s="10">
        <v>2</v>
      </c>
      <c r="W49" s="10">
        <v>5</v>
      </c>
      <c r="X49">
        <f t="shared" si="0"/>
        <v>0</v>
      </c>
      <c r="Y49">
        <f t="shared" si="1"/>
        <v>10.333333333333334</v>
      </c>
      <c r="Z49" s="12">
        <f t="shared" si="2"/>
        <v>10.333333333333334</v>
      </c>
      <c r="AA49" s="2"/>
      <c r="AB49" s="2"/>
      <c r="AE49" s="2"/>
    </row>
    <row r="50" spans="1:31">
      <c r="A50" t="s">
        <v>147</v>
      </c>
      <c r="B50" t="s">
        <v>148</v>
      </c>
      <c r="C50" t="s">
        <v>149</v>
      </c>
      <c r="D50" s="9">
        <v>2</v>
      </c>
      <c r="E50" s="9">
        <v>0</v>
      </c>
      <c r="F50" s="9">
        <v>0</v>
      </c>
      <c r="G50" s="9">
        <v>2</v>
      </c>
      <c r="H50" s="9">
        <v>5</v>
      </c>
      <c r="I50" s="9">
        <v>0</v>
      </c>
      <c r="J50" s="9">
        <v>3</v>
      </c>
      <c r="K50" s="10">
        <v>3</v>
      </c>
      <c r="L50" s="10">
        <v>2</v>
      </c>
      <c r="M50" s="10">
        <v>0</v>
      </c>
      <c r="N50" s="10">
        <v>2</v>
      </c>
      <c r="O50" s="10">
        <v>1</v>
      </c>
      <c r="P50" s="9">
        <v>2</v>
      </c>
      <c r="Q50" s="9">
        <v>3</v>
      </c>
      <c r="R50" s="9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>
        <f t="shared" si="0"/>
        <v>2</v>
      </c>
      <c r="Y50">
        <f t="shared" si="1"/>
        <v>2.7777777777777777</v>
      </c>
      <c r="Z50" s="12">
        <f t="shared" si="2"/>
        <v>2.7777777777777777</v>
      </c>
      <c r="AA50" s="2"/>
      <c r="AB50" s="2"/>
      <c r="AE50" s="2"/>
    </row>
    <row r="51" spans="1:31">
      <c r="A51" t="s">
        <v>150</v>
      </c>
      <c r="B51" t="s">
        <v>151</v>
      </c>
      <c r="C51" t="s">
        <v>152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9">
        <v>0</v>
      </c>
      <c r="Q51" s="9">
        <v>0</v>
      </c>
      <c r="R51" s="9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>
        <f t="shared" si="0"/>
        <v>0</v>
      </c>
      <c r="Y51">
        <f t="shared" si="1"/>
        <v>1</v>
      </c>
      <c r="Z51" s="12">
        <f t="shared" si="2"/>
        <v>1</v>
      </c>
      <c r="AA51" s="2"/>
      <c r="AB51" s="2"/>
      <c r="AE51" s="2"/>
    </row>
    <row r="52" spans="1:31">
      <c r="A52" t="s">
        <v>153</v>
      </c>
      <c r="B52" t="s">
        <v>154</v>
      </c>
      <c r="C52" t="s">
        <v>155</v>
      </c>
      <c r="D52" s="9">
        <v>2</v>
      </c>
      <c r="E52" s="9">
        <v>6</v>
      </c>
      <c r="F52" s="9">
        <v>7</v>
      </c>
      <c r="G52" s="9">
        <v>2</v>
      </c>
      <c r="H52" s="9">
        <v>7</v>
      </c>
      <c r="I52" s="9">
        <v>3</v>
      </c>
      <c r="J52" s="9">
        <v>3</v>
      </c>
      <c r="K52" s="10">
        <v>6</v>
      </c>
      <c r="L52" s="10">
        <v>6</v>
      </c>
      <c r="M52" s="10">
        <v>7</v>
      </c>
      <c r="N52" s="10">
        <v>0</v>
      </c>
      <c r="O52" s="10">
        <v>0</v>
      </c>
      <c r="P52" s="9">
        <v>5</v>
      </c>
      <c r="Q52" s="9">
        <v>9</v>
      </c>
      <c r="R52" s="9">
        <v>5</v>
      </c>
      <c r="S52" s="10">
        <v>9</v>
      </c>
      <c r="T52" s="10">
        <v>3</v>
      </c>
      <c r="U52" s="10">
        <v>2</v>
      </c>
      <c r="V52" s="10">
        <v>0</v>
      </c>
      <c r="W52" s="10">
        <v>0</v>
      </c>
      <c r="X52">
        <f t="shared" si="0"/>
        <v>4</v>
      </c>
      <c r="Y52">
        <f t="shared" si="1"/>
        <v>9.1111111111111107</v>
      </c>
      <c r="Z52" s="12">
        <f t="shared" si="2"/>
        <v>9.1111111111111107</v>
      </c>
      <c r="AA52" s="2"/>
      <c r="AB52" s="2"/>
      <c r="AE52" s="2"/>
    </row>
    <row r="53" spans="1:31">
      <c r="A53" t="s">
        <v>156</v>
      </c>
      <c r="B53" t="s">
        <v>157</v>
      </c>
      <c r="C53" t="s">
        <v>158</v>
      </c>
      <c r="D53" s="9"/>
      <c r="E53" s="9"/>
      <c r="F53" s="9"/>
      <c r="G53" s="9"/>
      <c r="H53" s="9"/>
      <c r="I53" s="9"/>
      <c r="J53" s="9"/>
      <c r="K53" s="10"/>
      <c r="L53" s="10"/>
      <c r="M53" s="10"/>
      <c r="N53" s="10"/>
      <c r="O53" s="10"/>
      <c r="P53" s="9"/>
      <c r="Q53" s="9"/>
      <c r="R53" s="9"/>
      <c r="S53" s="10"/>
      <c r="T53" s="10"/>
      <c r="U53" s="10"/>
      <c r="V53" s="10"/>
      <c r="W53" s="10"/>
      <c r="X53">
        <f t="shared" si="0"/>
        <v>0</v>
      </c>
      <c r="Y53" t="str">
        <f t="shared" si="1"/>
        <v/>
      </c>
      <c r="Z53" s="16" t="s">
        <v>305</v>
      </c>
      <c r="AA53" s="2"/>
      <c r="AB53" s="2"/>
      <c r="AE53" s="2"/>
    </row>
    <row r="54" spans="1:31">
      <c r="A54" t="s">
        <v>159</v>
      </c>
      <c r="B54" t="s">
        <v>160</v>
      </c>
      <c r="C54" t="s">
        <v>161</v>
      </c>
      <c r="D54" s="9">
        <v>0</v>
      </c>
      <c r="E54" s="9">
        <v>2</v>
      </c>
      <c r="F54" s="9">
        <v>1</v>
      </c>
      <c r="G54" s="9">
        <v>2</v>
      </c>
      <c r="H54" s="9">
        <v>2</v>
      </c>
      <c r="I54" s="9">
        <v>0</v>
      </c>
      <c r="J54" s="9">
        <v>0</v>
      </c>
      <c r="K54" s="10">
        <v>0</v>
      </c>
      <c r="L54" s="10">
        <v>1</v>
      </c>
      <c r="M54" s="10">
        <v>0</v>
      </c>
      <c r="N54" s="10">
        <v>0</v>
      </c>
      <c r="O54" s="10">
        <v>0</v>
      </c>
      <c r="P54" s="9">
        <v>0</v>
      </c>
      <c r="Q54" s="9">
        <v>0</v>
      </c>
      <c r="R54" s="9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>
        <f t="shared" si="0"/>
        <v>1</v>
      </c>
      <c r="Y54">
        <f t="shared" si="1"/>
        <v>1</v>
      </c>
      <c r="Z54" s="12">
        <f t="shared" si="2"/>
        <v>1</v>
      </c>
      <c r="AA54" s="2"/>
      <c r="AB54" s="2"/>
      <c r="AE54" s="2"/>
    </row>
    <row r="55" spans="1:31">
      <c r="A55" t="s">
        <v>162</v>
      </c>
      <c r="B55" t="s">
        <v>163</v>
      </c>
      <c r="C55" t="s">
        <v>164</v>
      </c>
      <c r="D55" s="9">
        <v>2</v>
      </c>
      <c r="E55" s="9">
        <v>5</v>
      </c>
      <c r="F55" s="9">
        <v>7</v>
      </c>
      <c r="G55" s="9">
        <v>0</v>
      </c>
      <c r="H55" s="9">
        <v>1</v>
      </c>
      <c r="I55" s="9">
        <v>0</v>
      </c>
      <c r="J55" s="9">
        <v>0</v>
      </c>
      <c r="K55" s="10">
        <v>6</v>
      </c>
      <c r="L55" s="10">
        <v>6</v>
      </c>
      <c r="M55" s="10">
        <v>0</v>
      </c>
      <c r="N55" s="10">
        <v>2</v>
      </c>
      <c r="O55" s="10">
        <v>0</v>
      </c>
      <c r="P55" s="9">
        <v>3</v>
      </c>
      <c r="Q55" s="9">
        <v>2</v>
      </c>
      <c r="R55" s="9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>
        <f t="shared" si="0"/>
        <v>3</v>
      </c>
      <c r="Y55">
        <f t="shared" si="1"/>
        <v>3.7777777777777777</v>
      </c>
      <c r="Z55" s="12">
        <f t="shared" si="2"/>
        <v>3.7777777777777777</v>
      </c>
      <c r="AA55" s="2"/>
      <c r="AB55" s="2"/>
      <c r="AE55" s="2"/>
    </row>
    <row r="56" spans="1:31">
      <c r="A56" t="s">
        <v>165</v>
      </c>
      <c r="B56" t="s">
        <v>166</v>
      </c>
      <c r="C56" t="s">
        <v>167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9">
        <v>0</v>
      </c>
      <c r="Q56" s="9">
        <v>0</v>
      </c>
      <c r="R56" s="9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>
        <f t="shared" si="0"/>
        <v>0</v>
      </c>
      <c r="Y56">
        <f t="shared" si="1"/>
        <v>1</v>
      </c>
      <c r="Z56" s="12">
        <f t="shared" si="2"/>
        <v>1</v>
      </c>
      <c r="AA56" s="2"/>
      <c r="AB56" s="2"/>
      <c r="AE56" s="2"/>
    </row>
    <row r="57" spans="1:31">
      <c r="A57" t="s">
        <v>168</v>
      </c>
      <c r="B57" t="s">
        <v>169</v>
      </c>
      <c r="C57" t="s">
        <v>170</v>
      </c>
      <c r="D57" s="9">
        <v>2</v>
      </c>
      <c r="E57" s="9">
        <v>6</v>
      </c>
      <c r="F57" s="9">
        <v>7</v>
      </c>
      <c r="G57" s="9">
        <v>2</v>
      </c>
      <c r="H57" s="9">
        <v>6</v>
      </c>
      <c r="I57" s="9">
        <v>3</v>
      </c>
      <c r="J57" s="9">
        <v>2</v>
      </c>
      <c r="K57" s="10">
        <v>6</v>
      </c>
      <c r="L57" s="10">
        <v>6</v>
      </c>
      <c r="M57" s="10">
        <v>7</v>
      </c>
      <c r="N57" s="10">
        <v>0</v>
      </c>
      <c r="O57" s="10">
        <v>0</v>
      </c>
      <c r="P57" s="9">
        <v>5</v>
      </c>
      <c r="Q57" s="9">
        <v>7</v>
      </c>
      <c r="R57" s="9">
        <v>3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>
        <f t="shared" si="0"/>
        <v>5</v>
      </c>
      <c r="Y57">
        <f t="shared" si="1"/>
        <v>6.8888888888888893</v>
      </c>
      <c r="Z57" s="12">
        <f t="shared" si="2"/>
        <v>6.8888888888888893</v>
      </c>
      <c r="AA57" s="2"/>
      <c r="AB57" s="2"/>
      <c r="AE57" s="2"/>
    </row>
    <row r="58" spans="1:31">
      <c r="A58" t="s">
        <v>171</v>
      </c>
      <c r="B58" t="s">
        <v>172</v>
      </c>
      <c r="C58" t="s">
        <v>173</v>
      </c>
      <c r="D58" s="9">
        <v>2</v>
      </c>
      <c r="E58" s="9">
        <v>6</v>
      </c>
      <c r="F58" s="9">
        <v>7</v>
      </c>
      <c r="G58" s="9">
        <v>2</v>
      </c>
      <c r="H58" s="9">
        <v>7</v>
      </c>
      <c r="I58" s="9">
        <v>2</v>
      </c>
      <c r="J58" s="9">
        <v>0</v>
      </c>
      <c r="K58" s="10">
        <v>6</v>
      </c>
      <c r="L58" s="10">
        <v>5</v>
      </c>
      <c r="M58" s="10">
        <v>7</v>
      </c>
      <c r="N58" s="10">
        <v>1</v>
      </c>
      <c r="O58" s="10">
        <v>0</v>
      </c>
      <c r="P58" s="9">
        <v>5</v>
      </c>
      <c r="Q58" s="9">
        <v>6</v>
      </c>
      <c r="R58" s="9">
        <v>5</v>
      </c>
      <c r="S58" s="10">
        <v>10</v>
      </c>
      <c r="T58" s="10">
        <v>0</v>
      </c>
      <c r="U58" s="10">
        <v>0</v>
      </c>
      <c r="V58" s="10">
        <v>0</v>
      </c>
      <c r="W58" s="10">
        <v>0</v>
      </c>
      <c r="X58">
        <f t="shared" si="0"/>
        <v>6</v>
      </c>
      <c r="Y58">
        <f t="shared" si="1"/>
        <v>7.8888888888888893</v>
      </c>
      <c r="Z58" s="12">
        <f t="shared" si="2"/>
        <v>7.8888888888888893</v>
      </c>
      <c r="AA58" s="2"/>
      <c r="AB58" s="2"/>
      <c r="AE58" s="2"/>
    </row>
    <row r="59" spans="1:31">
      <c r="A59" t="s">
        <v>174</v>
      </c>
      <c r="B59" t="s">
        <v>175</v>
      </c>
      <c r="C59" t="s">
        <v>176</v>
      </c>
      <c r="D59" s="9">
        <v>2</v>
      </c>
      <c r="E59" s="9">
        <v>6</v>
      </c>
      <c r="F59" s="9">
        <v>7</v>
      </c>
      <c r="G59" s="9">
        <v>2</v>
      </c>
      <c r="H59" s="9">
        <v>7</v>
      </c>
      <c r="I59" s="9">
        <v>3</v>
      </c>
      <c r="J59" s="9">
        <v>0</v>
      </c>
      <c r="K59" s="10">
        <v>5</v>
      </c>
      <c r="L59" s="10">
        <v>6</v>
      </c>
      <c r="M59" s="10">
        <v>7</v>
      </c>
      <c r="N59" s="10">
        <v>2</v>
      </c>
      <c r="O59" s="10">
        <v>1</v>
      </c>
      <c r="P59" s="9">
        <v>5</v>
      </c>
      <c r="Q59" s="9">
        <v>7</v>
      </c>
      <c r="R59" s="9">
        <v>5</v>
      </c>
      <c r="S59" s="10">
        <v>9</v>
      </c>
      <c r="T59" s="10">
        <v>0</v>
      </c>
      <c r="U59" s="10">
        <v>0</v>
      </c>
      <c r="V59" s="10">
        <v>0</v>
      </c>
      <c r="W59" s="10">
        <v>0</v>
      </c>
      <c r="X59">
        <f t="shared" si="0"/>
        <v>7</v>
      </c>
      <c r="Y59">
        <f t="shared" si="1"/>
        <v>8.2222222222222214</v>
      </c>
      <c r="Z59" s="12">
        <f t="shared" si="2"/>
        <v>8.2222222222222214</v>
      </c>
      <c r="AA59" s="2"/>
      <c r="AB59" s="2"/>
      <c r="AE59" s="2"/>
    </row>
    <row r="60" spans="1:31">
      <c r="A60" t="s">
        <v>177</v>
      </c>
      <c r="B60" t="s">
        <v>178</v>
      </c>
      <c r="C60" t="s">
        <v>179</v>
      </c>
      <c r="D60" s="9">
        <v>2</v>
      </c>
      <c r="E60" s="9">
        <v>6</v>
      </c>
      <c r="F60" s="9">
        <v>7</v>
      </c>
      <c r="G60" s="9">
        <v>0</v>
      </c>
      <c r="H60" s="9">
        <v>6</v>
      </c>
      <c r="I60" s="9">
        <v>3</v>
      </c>
      <c r="J60" s="9">
        <v>3</v>
      </c>
      <c r="K60" s="10">
        <v>6</v>
      </c>
      <c r="L60" s="10">
        <v>6</v>
      </c>
      <c r="M60" s="10">
        <v>7</v>
      </c>
      <c r="N60" s="10">
        <v>2</v>
      </c>
      <c r="O60" s="10">
        <v>2</v>
      </c>
      <c r="P60" s="9">
        <v>3</v>
      </c>
      <c r="Q60" s="9">
        <v>3</v>
      </c>
      <c r="R60" s="9">
        <v>3</v>
      </c>
      <c r="S60" s="10">
        <v>8</v>
      </c>
      <c r="T60" s="10">
        <v>2</v>
      </c>
      <c r="U60" s="10">
        <v>0</v>
      </c>
      <c r="V60" s="10">
        <v>0</v>
      </c>
      <c r="W60" s="10">
        <v>0</v>
      </c>
      <c r="X60">
        <f t="shared" si="0"/>
        <v>5</v>
      </c>
      <c r="Y60">
        <f t="shared" si="1"/>
        <v>7.666666666666667</v>
      </c>
      <c r="Z60" s="12">
        <f t="shared" si="2"/>
        <v>7.666666666666667</v>
      </c>
      <c r="AA60" s="2"/>
      <c r="AB60" s="2"/>
      <c r="AE60" s="2"/>
    </row>
    <row r="61" spans="1:31">
      <c r="A61" t="s">
        <v>180</v>
      </c>
      <c r="B61" t="s">
        <v>181</v>
      </c>
      <c r="C61" t="s">
        <v>182</v>
      </c>
      <c r="D61" s="9">
        <v>2</v>
      </c>
      <c r="E61" s="9">
        <v>6</v>
      </c>
      <c r="F61" s="9">
        <v>7</v>
      </c>
      <c r="G61" s="9">
        <v>2</v>
      </c>
      <c r="H61" s="9">
        <v>6</v>
      </c>
      <c r="I61" s="9">
        <v>3</v>
      </c>
      <c r="J61" s="9">
        <v>3</v>
      </c>
      <c r="K61" s="10">
        <v>6</v>
      </c>
      <c r="L61" s="10">
        <v>6</v>
      </c>
      <c r="M61" s="10">
        <v>7</v>
      </c>
      <c r="N61" s="10">
        <v>2</v>
      </c>
      <c r="O61" s="10">
        <v>0</v>
      </c>
      <c r="P61" s="9">
        <v>3</v>
      </c>
      <c r="Q61" s="9">
        <v>10</v>
      </c>
      <c r="R61" s="9">
        <v>5</v>
      </c>
      <c r="S61" s="10">
        <v>0</v>
      </c>
      <c r="T61" s="10">
        <v>0</v>
      </c>
      <c r="U61" s="10">
        <v>3</v>
      </c>
      <c r="V61" s="10">
        <v>1</v>
      </c>
      <c r="W61" s="10">
        <v>3</v>
      </c>
      <c r="X61">
        <f t="shared" si="0"/>
        <v>3</v>
      </c>
      <c r="Y61">
        <f t="shared" si="1"/>
        <v>8.3333333333333339</v>
      </c>
      <c r="Z61" s="12">
        <f t="shared" si="2"/>
        <v>8.3333333333333339</v>
      </c>
      <c r="AA61" s="2"/>
      <c r="AB61" s="2"/>
      <c r="AE61" s="2"/>
    </row>
    <row r="62" spans="1:31">
      <c r="A62" t="s">
        <v>183</v>
      </c>
      <c r="B62" t="s">
        <v>184</v>
      </c>
      <c r="C62" t="s">
        <v>185</v>
      </c>
      <c r="D62" s="9">
        <v>1</v>
      </c>
      <c r="E62" s="9">
        <v>6</v>
      </c>
      <c r="F62" s="9">
        <v>7</v>
      </c>
      <c r="G62" s="9">
        <v>2</v>
      </c>
      <c r="H62" s="9">
        <v>5</v>
      </c>
      <c r="I62" s="9">
        <v>0</v>
      </c>
      <c r="J62" s="9">
        <v>1</v>
      </c>
      <c r="K62" s="10">
        <v>6</v>
      </c>
      <c r="L62" s="10">
        <v>6</v>
      </c>
      <c r="M62" s="10">
        <v>7</v>
      </c>
      <c r="N62" s="10">
        <v>0</v>
      </c>
      <c r="O62" s="10">
        <v>1</v>
      </c>
      <c r="P62" s="9">
        <v>4</v>
      </c>
      <c r="Q62" s="9">
        <v>10</v>
      </c>
      <c r="R62" s="9">
        <v>5</v>
      </c>
      <c r="S62" s="10">
        <v>9</v>
      </c>
      <c r="T62" s="10">
        <v>5</v>
      </c>
      <c r="U62" s="10">
        <v>3</v>
      </c>
      <c r="V62" s="10">
        <v>1</v>
      </c>
      <c r="W62" s="10">
        <v>4</v>
      </c>
      <c r="X62">
        <f t="shared" si="0"/>
        <v>0</v>
      </c>
      <c r="Y62">
        <f t="shared" si="1"/>
        <v>9.2222222222222214</v>
      </c>
      <c r="Z62" s="12">
        <f t="shared" si="2"/>
        <v>9.2222222222222214</v>
      </c>
      <c r="AA62" s="2"/>
      <c r="AB62" s="2"/>
      <c r="AE62" s="2"/>
    </row>
    <row r="63" spans="1:31">
      <c r="A63" t="s">
        <v>186</v>
      </c>
      <c r="B63" t="s">
        <v>187</v>
      </c>
      <c r="C63" t="s">
        <v>188</v>
      </c>
      <c r="D63" s="9">
        <v>2</v>
      </c>
      <c r="E63" s="9">
        <v>6</v>
      </c>
      <c r="F63" s="9">
        <v>7</v>
      </c>
      <c r="G63" s="9">
        <v>2</v>
      </c>
      <c r="H63" s="9">
        <v>5</v>
      </c>
      <c r="I63" s="9">
        <v>2</v>
      </c>
      <c r="J63" s="9">
        <v>2</v>
      </c>
      <c r="K63" s="10">
        <v>4</v>
      </c>
      <c r="L63" s="10">
        <v>5</v>
      </c>
      <c r="M63" s="10">
        <v>7</v>
      </c>
      <c r="N63" s="10">
        <v>0</v>
      </c>
      <c r="O63" s="10">
        <v>0</v>
      </c>
      <c r="P63" s="9">
        <v>5</v>
      </c>
      <c r="Q63" s="9">
        <v>6</v>
      </c>
      <c r="R63" s="9">
        <v>4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>
        <f t="shared" si="0"/>
        <v>5</v>
      </c>
      <c r="Y63">
        <f t="shared" si="1"/>
        <v>6.333333333333333</v>
      </c>
      <c r="Z63" s="12">
        <f t="shared" si="2"/>
        <v>6.333333333333333</v>
      </c>
      <c r="AA63" s="2"/>
      <c r="AB63" s="2"/>
      <c r="AE63" s="2"/>
    </row>
    <row r="64" spans="1:31">
      <c r="A64" t="s">
        <v>189</v>
      </c>
      <c r="B64" t="s">
        <v>190</v>
      </c>
      <c r="C64" t="s">
        <v>191</v>
      </c>
      <c r="D64" s="9">
        <v>2</v>
      </c>
      <c r="E64" s="9">
        <v>6</v>
      </c>
      <c r="F64" s="9">
        <v>7</v>
      </c>
      <c r="G64" s="9">
        <v>2</v>
      </c>
      <c r="H64" s="9">
        <v>6</v>
      </c>
      <c r="I64" s="9">
        <v>3</v>
      </c>
      <c r="J64" s="9">
        <v>1</v>
      </c>
      <c r="K64" s="10">
        <v>6</v>
      </c>
      <c r="L64" s="10">
        <v>6</v>
      </c>
      <c r="M64" s="10">
        <v>0</v>
      </c>
      <c r="N64" s="10">
        <v>2</v>
      </c>
      <c r="O64" s="10">
        <v>0</v>
      </c>
      <c r="P64" s="9">
        <v>5</v>
      </c>
      <c r="Q64" s="9">
        <v>4</v>
      </c>
      <c r="R64" s="9">
        <v>5</v>
      </c>
      <c r="S64" s="10">
        <v>0</v>
      </c>
      <c r="T64" s="10">
        <v>2</v>
      </c>
      <c r="U64" s="10">
        <v>0</v>
      </c>
      <c r="V64" s="10">
        <v>0</v>
      </c>
      <c r="W64" s="10">
        <v>0</v>
      </c>
      <c r="X64">
        <f t="shared" si="0"/>
        <v>4</v>
      </c>
      <c r="Y64">
        <f t="shared" si="1"/>
        <v>6.333333333333333</v>
      </c>
      <c r="Z64" s="12">
        <f t="shared" si="2"/>
        <v>6.333333333333333</v>
      </c>
      <c r="AA64" s="2"/>
      <c r="AB64" s="2"/>
      <c r="AE64" s="2"/>
    </row>
    <row r="65" spans="1:31">
      <c r="A65" t="s">
        <v>192</v>
      </c>
      <c r="B65" t="s">
        <v>193</v>
      </c>
      <c r="C65" t="s">
        <v>194</v>
      </c>
      <c r="D65" s="9">
        <v>0</v>
      </c>
      <c r="E65" s="9">
        <v>2</v>
      </c>
      <c r="F65" s="9">
        <v>2</v>
      </c>
      <c r="G65" s="9">
        <v>2</v>
      </c>
      <c r="H65" s="9">
        <v>0</v>
      </c>
      <c r="I65" s="9">
        <v>0</v>
      </c>
      <c r="J65" s="9">
        <v>0</v>
      </c>
      <c r="K65" s="10">
        <v>2</v>
      </c>
      <c r="L65" s="10">
        <v>0</v>
      </c>
      <c r="M65" s="10">
        <v>0</v>
      </c>
      <c r="N65" s="10">
        <v>0</v>
      </c>
      <c r="O65" s="10">
        <v>0</v>
      </c>
      <c r="P65" s="9">
        <v>0</v>
      </c>
      <c r="Q65" s="9">
        <v>0</v>
      </c>
      <c r="R65" s="9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>
        <f t="shared" si="0"/>
        <v>1</v>
      </c>
      <c r="Y65">
        <f t="shared" si="1"/>
        <v>1</v>
      </c>
      <c r="Z65" s="12">
        <f t="shared" si="2"/>
        <v>1</v>
      </c>
      <c r="AA65" s="2"/>
      <c r="AB65" s="2"/>
      <c r="AE65" s="2"/>
    </row>
    <row r="66" spans="1:31">
      <c r="A66" t="s">
        <v>195</v>
      </c>
      <c r="B66" t="s">
        <v>196</v>
      </c>
      <c r="C66" t="s">
        <v>197</v>
      </c>
      <c r="D66" s="9">
        <v>2</v>
      </c>
      <c r="E66" s="9">
        <v>6</v>
      </c>
      <c r="F66" s="9">
        <v>6</v>
      </c>
      <c r="G66" s="9">
        <v>2</v>
      </c>
      <c r="H66" s="9">
        <v>6</v>
      </c>
      <c r="I66" s="9">
        <v>3</v>
      </c>
      <c r="J66" s="9">
        <v>2</v>
      </c>
      <c r="K66" s="10">
        <v>6</v>
      </c>
      <c r="L66" s="10">
        <v>6</v>
      </c>
      <c r="M66" s="10">
        <v>6</v>
      </c>
      <c r="N66" s="10">
        <v>2</v>
      </c>
      <c r="O66" s="10">
        <v>1</v>
      </c>
      <c r="P66" s="9">
        <v>5</v>
      </c>
      <c r="Q66" s="9">
        <v>10</v>
      </c>
      <c r="R66" s="9">
        <v>5</v>
      </c>
      <c r="S66" s="10">
        <v>10</v>
      </c>
      <c r="T66" s="10">
        <v>5</v>
      </c>
      <c r="U66" s="10">
        <v>0</v>
      </c>
      <c r="V66" s="10">
        <v>0</v>
      </c>
      <c r="W66" s="10">
        <v>0</v>
      </c>
      <c r="X66">
        <f t="shared" si="0"/>
        <v>4</v>
      </c>
      <c r="Y66">
        <f t="shared" si="1"/>
        <v>9.2222222222222214</v>
      </c>
      <c r="Z66" s="12">
        <f t="shared" si="2"/>
        <v>9.2222222222222214</v>
      </c>
      <c r="AA66" s="2"/>
      <c r="AB66" s="2"/>
      <c r="AE66" s="2"/>
    </row>
    <row r="67" spans="1:31">
      <c r="A67" t="s">
        <v>198</v>
      </c>
      <c r="B67" t="s">
        <v>199</v>
      </c>
      <c r="C67" t="s">
        <v>200</v>
      </c>
      <c r="D67" s="9">
        <v>2</v>
      </c>
      <c r="E67" s="9">
        <v>6</v>
      </c>
      <c r="F67" s="9">
        <v>7</v>
      </c>
      <c r="G67" s="9">
        <v>2</v>
      </c>
      <c r="H67" s="9">
        <v>6</v>
      </c>
      <c r="I67" s="9">
        <v>0</v>
      </c>
      <c r="J67" s="9">
        <v>2</v>
      </c>
      <c r="K67" s="10">
        <v>6</v>
      </c>
      <c r="L67" s="10">
        <v>6</v>
      </c>
      <c r="M67" s="10">
        <v>7</v>
      </c>
      <c r="N67" s="10">
        <v>2</v>
      </c>
      <c r="O67" s="10">
        <v>4</v>
      </c>
      <c r="P67" s="9">
        <v>2</v>
      </c>
      <c r="Q67" s="9">
        <v>0</v>
      </c>
      <c r="R67" s="9">
        <v>0</v>
      </c>
      <c r="S67" s="10">
        <v>10</v>
      </c>
      <c r="T67" s="10">
        <v>5</v>
      </c>
      <c r="U67" s="10">
        <v>0</v>
      </c>
      <c r="V67" s="10">
        <v>0</v>
      </c>
      <c r="W67" s="10">
        <v>5</v>
      </c>
      <c r="X67">
        <f t="shared" si="0"/>
        <v>0</v>
      </c>
      <c r="Y67">
        <f t="shared" si="1"/>
        <v>8</v>
      </c>
      <c r="Z67" s="12">
        <f t="shared" si="2"/>
        <v>8</v>
      </c>
      <c r="AA67" s="2"/>
      <c r="AB67" s="2"/>
      <c r="AE67" s="2"/>
    </row>
    <row r="68" spans="1:31">
      <c r="A68" t="s">
        <v>201</v>
      </c>
      <c r="B68" t="s">
        <v>202</v>
      </c>
      <c r="C68" t="s">
        <v>203</v>
      </c>
      <c r="D68" s="9">
        <v>2</v>
      </c>
      <c r="E68" s="9">
        <v>6</v>
      </c>
      <c r="F68" s="9">
        <v>7</v>
      </c>
      <c r="G68" s="9">
        <v>0</v>
      </c>
      <c r="H68" s="9">
        <v>2</v>
      </c>
      <c r="I68" s="9">
        <v>0</v>
      </c>
      <c r="J68" s="9">
        <v>0</v>
      </c>
      <c r="K68" s="10">
        <v>6</v>
      </c>
      <c r="L68" s="10">
        <v>5</v>
      </c>
      <c r="M68" s="10">
        <v>4</v>
      </c>
      <c r="N68" s="10">
        <v>0</v>
      </c>
      <c r="O68" s="10">
        <v>0</v>
      </c>
      <c r="P68" s="9">
        <v>3</v>
      </c>
      <c r="Q68" s="9">
        <v>9</v>
      </c>
      <c r="R68" s="9">
        <v>5</v>
      </c>
      <c r="S68" s="10">
        <v>7</v>
      </c>
      <c r="T68" s="10">
        <v>5</v>
      </c>
      <c r="U68" s="10">
        <v>0</v>
      </c>
      <c r="V68" s="10">
        <v>1</v>
      </c>
      <c r="W68" s="10">
        <v>5</v>
      </c>
      <c r="X68">
        <f t="shared" si="0"/>
        <v>0</v>
      </c>
      <c r="Y68">
        <f t="shared" si="1"/>
        <v>7.4444444444444446</v>
      </c>
      <c r="Z68" s="12">
        <f t="shared" si="2"/>
        <v>7.4444444444444446</v>
      </c>
      <c r="AA68" s="2"/>
      <c r="AB68" s="2"/>
      <c r="AE68" s="2"/>
    </row>
    <row r="69" spans="1:31">
      <c r="A69" t="s">
        <v>204</v>
      </c>
      <c r="B69" t="s">
        <v>205</v>
      </c>
      <c r="C69" t="s">
        <v>206</v>
      </c>
      <c r="D69" s="9">
        <v>2</v>
      </c>
      <c r="E69" s="9">
        <v>6</v>
      </c>
      <c r="F69" s="9">
        <v>7</v>
      </c>
      <c r="G69" s="9">
        <v>2</v>
      </c>
      <c r="H69" s="9">
        <v>4</v>
      </c>
      <c r="I69" s="9">
        <v>0</v>
      </c>
      <c r="J69" s="9">
        <v>0</v>
      </c>
      <c r="K69" s="10">
        <v>4</v>
      </c>
      <c r="L69" s="10">
        <v>6</v>
      </c>
      <c r="M69" s="10">
        <v>0</v>
      </c>
      <c r="N69" s="10">
        <v>2</v>
      </c>
      <c r="O69" s="10">
        <v>2</v>
      </c>
      <c r="P69" s="9">
        <v>3</v>
      </c>
      <c r="Q69" s="9">
        <v>0</v>
      </c>
      <c r="R69" s="9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>
        <f t="shared" si="0"/>
        <v>3</v>
      </c>
      <c r="Y69">
        <f t="shared" si="1"/>
        <v>4.2222222222222223</v>
      </c>
      <c r="Z69" s="12">
        <f t="shared" si="2"/>
        <v>4.2222222222222223</v>
      </c>
      <c r="AA69" s="2"/>
      <c r="AB69" s="2"/>
      <c r="AE69" s="2"/>
    </row>
    <row r="70" spans="1:31">
      <c r="A70" t="s">
        <v>207</v>
      </c>
      <c r="B70" t="s">
        <v>208</v>
      </c>
      <c r="C70" t="s">
        <v>209</v>
      </c>
      <c r="D70" s="9">
        <v>2</v>
      </c>
      <c r="E70" s="9">
        <v>6</v>
      </c>
      <c r="F70" s="9">
        <v>7</v>
      </c>
      <c r="G70" s="9">
        <v>2</v>
      </c>
      <c r="H70" s="9">
        <v>7</v>
      </c>
      <c r="I70" s="9">
        <v>0</v>
      </c>
      <c r="J70" s="9">
        <v>3</v>
      </c>
      <c r="K70" s="10">
        <v>6</v>
      </c>
      <c r="L70" s="10">
        <v>6</v>
      </c>
      <c r="M70" s="10">
        <v>6</v>
      </c>
      <c r="N70" s="10">
        <v>0</v>
      </c>
      <c r="O70" s="10">
        <v>0</v>
      </c>
      <c r="P70" s="9">
        <v>3</v>
      </c>
      <c r="Q70" s="9">
        <v>7</v>
      </c>
      <c r="R70" s="9">
        <v>5</v>
      </c>
      <c r="S70" s="10">
        <v>3</v>
      </c>
      <c r="T70" s="10">
        <v>0</v>
      </c>
      <c r="U70" s="10">
        <v>0</v>
      </c>
      <c r="V70" s="10">
        <v>0</v>
      </c>
      <c r="W70" s="10">
        <v>0</v>
      </c>
      <c r="X70">
        <f t="shared" si="0"/>
        <v>6</v>
      </c>
      <c r="Y70">
        <f t="shared" si="1"/>
        <v>7</v>
      </c>
      <c r="Z70" s="12">
        <f t="shared" si="2"/>
        <v>7</v>
      </c>
      <c r="AA70" s="2"/>
      <c r="AB70" s="2"/>
      <c r="AE70" s="2"/>
    </row>
    <row r="71" spans="1:31">
      <c r="A71" t="s">
        <v>210</v>
      </c>
      <c r="B71" t="s">
        <v>211</v>
      </c>
      <c r="C71" t="s">
        <v>212</v>
      </c>
      <c r="D71" s="9">
        <v>2</v>
      </c>
      <c r="E71" s="9">
        <v>6</v>
      </c>
      <c r="F71" s="9">
        <v>7</v>
      </c>
      <c r="G71" s="9">
        <v>2</v>
      </c>
      <c r="H71" s="9">
        <v>6</v>
      </c>
      <c r="I71" s="9">
        <v>2</v>
      </c>
      <c r="J71" s="9">
        <v>0</v>
      </c>
      <c r="K71" s="10">
        <v>6</v>
      </c>
      <c r="L71" s="10">
        <v>6</v>
      </c>
      <c r="M71" s="10">
        <v>7</v>
      </c>
      <c r="N71" s="10">
        <v>0</v>
      </c>
      <c r="O71" s="10">
        <v>2</v>
      </c>
      <c r="P71" s="9">
        <v>5</v>
      </c>
      <c r="Q71" s="9">
        <v>8</v>
      </c>
      <c r="R71" s="9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>
        <f t="shared" si="0"/>
        <v>5</v>
      </c>
      <c r="Y71">
        <f t="shared" si="1"/>
        <v>6.5555555555555554</v>
      </c>
      <c r="Z71" s="12">
        <f t="shared" si="2"/>
        <v>6.5555555555555554</v>
      </c>
      <c r="AA71" s="2"/>
      <c r="AB71" s="2"/>
      <c r="AE71" s="2"/>
    </row>
    <row r="72" spans="1:31">
      <c r="A72" t="s">
        <v>213</v>
      </c>
      <c r="B72" t="s">
        <v>214</v>
      </c>
      <c r="C72" t="s">
        <v>215</v>
      </c>
      <c r="D72" s="9">
        <v>2</v>
      </c>
      <c r="E72" s="9">
        <v>2</v>
      </c>
      <c r="F72" s="9">
        <v>7</v>
      </c>
      <c r="G72" s="9">
        <v>2</v>
      </c>
      <c r="H72" s="9">
        <v>5</v>
      </c>
      <c r="I72" s="9">
        <v>0</v>
      </c>
      <c r="J72" s="9">
        <v>0</v>
      </c>
      <c r="K72" s="10">
        <v>4</v>
      </c>
      <c r="L72" s="10">
        <v>6</v>
      </c>
      <c r="M72" s="10">
        <v>0</v>
      </c>
      <c r="N72" s="10">
        <v>0</v>
      </c>
      <c r="O72" s="10">
        <v>0</v>
      </c>
      <c r="P72" s="9">
        <v>3</v>
      </c>
      <c r="Q72" s="9">
        <v>2</v>
      </c>
      <c r="R72" s="9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>
        <f t="shared" si="0"/>
        <v>3</v>
      </c>
      <c r="Y72">
        <f t="shared" si="1"/>
        <v>3.6666666666666665</v>
      </c>
      <c r="Z72" s="12">
        <f t="shared" si="2"/>
        <v>3.6666666666666665</v>
      </c>
      <c r="AA72" s="2"/>
      <c r="AB72" s="2"/>
      <c r="AE72" s="2"/>
    </row>
    <row r="73" spans="1:31">
      <c r="A73" t="s">
        <v>216</v>
      </c>
      <c r="B73" t="s">
        <v>217</v>
      </c>
      <c r="C73" t="s">
        <v>218</v>
      </c>
      <c r="D73" s="9">
        <v>2</v>
      </c>
      <c r="E73" s="9">
        <v>6</v>
      </c>
      <c r="F73" s="9">
        <v>7</v>
      </c>
      <c r="G73" s="9">
        <v>2</v>
      </c>
      <c r="H73" s="9">
        <v>7</v>
      </c>
      <c r="I73" s="9">
        <v>3</v>
      </c>
      <c r="J73" s="9">
        <v>2</v>
      </c>
      <c r="K73" s="10">
        <v>6</v>
      </c>
      <c r="L73" s="10">
        <v>6</v>
      </c>
      <c r="M73" s="10">
        <v>7</v>
      </c>
      <c r="N73" s="10">
        <v>0</v>
      </c>
      <c r="O73" s="10">
        <v>0</v>
      </c>
      <c r="P73" s="9">
        <v>5</v>
      </c>
      <c r="Q73" s="9">
        <v>7</v>
      </c>
      <c r="R73" s="9">
        <v>5</v>
      </c>
      <c r="S73" s="10">
        <v>4</v>
      </c>
      <c r="T73" s="10">
        <v>1</v>
      </c>
      <c r="U73" s="10">
        <v>3</v>
      </c>
      <c r="V73" s="10">
        <v>2</v>
      </c>
      <c r="W73" s="10">
        <v>1</v>
      </c>
      <c r="X73">
        <f t="shared" si="0"/>
        <v>3</v>
      </c>
      <c r="Y73">
        <f t="shared" si="1"/>
        <v>8.4444444444444446</v>
      </c>
      <c r="Z73" s="12">
        <f t="shared" si="2"/>
        <v>8.4444444444444446</v>
      </c>
      <c r="AA73" s="2"/>
      <c r="AB73" s="2"/>
      <c r="AE73" s="2"/>
    </row>
    <row r="74" spans="1:31">
      <c r="A74" t="s">
        <v>219</v>
      </c>
      <c r="B74" t="s">
        <v>220</v>
      </c>
      <c r="C74" t="s">
        <v>221</v>
      </c>
      <c r="D74" s="9">
        <v>2</v>
      </c>
      <c r="E74" s="9">
        <v>6</v>
      </c>
      <c r="F74" s="9">
        <v>7</v>
      </c>
      <c r="G74" s="9">
        <v>2</v>
      </c>
      <c r="H74" s="9">
        <v>5</v>
      </c>
      <c r="I74" s="9">
        <v>0</v>
      </c>
      <c r="J74" s="9">
        <v>0</v>
      </c>
      <c r="K74" s="10">
        <v>6</v>
      </c>
      <c r="L74" s="10">
        <v>5</v>
      </c>
      <c r="M74" s="10">
        <v>0</v>
      </c>
      <c r="N74" s="10">
        <v>0</v>
      </c>
      <c r="O74" s="10">
        <v>0</v>
      </c>
      <c r="P74" s="9">
        <v>5</v>
      </c>
      <c r="Q74" s="9">
        <v>5</v>
      </c>
      <c r="R74" s="9">
        <v>4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>
        <f t="shared" ref="X74:X101" si="3">ROUND(IF(SUM(T74:W74)/SUM($T$8:$W$8)&lt;SUM(D74:S74)/SUM($D$8:$S$8),(SUM(D74:S74)/SUM($D$8:$S$8)*15-SUM(T74:W74))*0.5),0)</f>
        <v>4</v>
      </c>
      <c r="Y74">
        <f t="shared" ref="Y74:Y101" si="4">IF(ISBLANK(D74),"",MAX(SUM(D74:W74)/9,1))</f>
        <v>5.2222222222222223</v>
      </c>
      <c r="Z74" s="12">
        <f t="shared" ref="Z74:Z96" si="5">IF(ISBLANK(D74),"",MAX(SUM(D74:W74)/9,1))</f>
        <v>5.2222222222222223</v>
      </c>
      <c r="AA74" s="2"/>
      <c r="AB74" s="2"/>
      <c r="AE74" s="2"/>
    </row>
    <row r="75" spans="1:31">
      <c r="A75" t="s">
        <v>222</v>
      </c>
      <c r="B75" t="s">
        <v>223</v>
      </c>
      <c r="C75" t="s">
        <v>224</v>
      </c>
      <c r="D75" s="9">
        <v>2</v>
      </c>
      <c r="E75" s="9">
        <v>0</v>
      </c>
      <c r="F75" s="9">
        <v>7</v>
      </c>
      <c r="G75" s="9">
        <v>2</v>
      </c>
      <c r="H75" s="9">
        <v>7</v>
      </c>
      <c r="I75" s="9">
        <v>0</v>
      </c>
      <c r="J75" s="9">
        <v>0</v>
      </c>
      <c r="K75" s="10">
        <v>6</v>
      </c>
      <c r="L75" s="10">
        <v>6</v>
      </c>
      <c r="M75" s="10">
        <v>0</v>
      </c>
      <c r="N75" s="10">
        <v>0</v>
      </c>
      <c r="O75" s="10">
        <v>0</v>
      </c>
      <c r="P75" s="9">
        <v>3</v>
      </c>
      <c r="Q75" s="9">
        <v>9</v>
      </c>
      <c r="R75" s="9">
        <v>5</v>
      </c>
      <c r="S75" s="10">
        <v>10</v>
      </c>
      <c r="T75" s="10">
        <v>0</v>
      </c>
      <c r="U75" s="10">
        <v>0</v>
      </c>
      <c r="V75" s="10">
        <v>0</v>
      </c>
      <c r="W75" s="10">
        <v>0</v>
      </c>
      <c r="X75">
        <f t="shared" si="3"/>
        <v>5</v>
      </c>
      <c r="Y75">
        <f t="shared" si="4"/>
        <v>6.333333333333333</v>
      </c>
      <c r="Z75" s="12">
        <f t="shared" si="5"/>
        <v>6.333333333333333</v>
      </c>
      <c r="AA75" s="2"/>
      <c r="AB75" s="2"/>
      <c r="AE75" s="2"/>
    </row>
    <row r="76" spans="1:31">
      <c r="A76" t="s">
        <v>225</v>
      </c>
      <c r="B76" t="s">
        <v>226</v>
      </c>
      <c r="C76" t="s">
        <v>227</v>
      </c>
      <c r="D76" s="9">
        <v>2</v>
      </c>
      <c r="E76" s="9">
        <v>6</v>
      </c>
      <c r="F76" s="9">
        <v>7</v>
      </c>
      <c r="G76" s="9">
        <v>2</v>
      </c>
      <c r="H76" s="9">
        <v>7</v>
      </c>
      <c r="I76" s="9">
        <v>0</v>
      </c>
      <c r="J76" s="9">
        <v>3</v>
      </c>
      <c r="K76" s="10">
        <v>6</v>
      </c>
      <c r="L76" s="10">
        <v>6</v>
      </c>
      <c r="M76" s="10">
        <v>0</v>
      </c>
      <c r="N76" s="10">
        <v>2</v>
      </c>
      <c r="O76" s="10">
        <v>2</v>
      </c>
      <c r="P76" s="9">
        <v>3</v>
      </c>
      <c r="Q76" s="9">
        <v>8</v>
      </c>
      <c r="R76" s="9">
        <v>4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>
        <f t="shared" si="3"/>
        <v>5</v>
      </c>
      <c r="Y76">
        <f t="shared" si="4"/>
        <v>6.4444444444444446</v>
      </c>
      <c r="Z76" s="12">
        <f t="shared" si="5"/>
        <v>6.4444444444444446</v>
      </c>
      <c r="AA76" s="2"/>
      <c r="AB76" s="2"/>
      <c r="AE76" s="2"/>
    </row>
    <row r="77" spans="1:31">
      <c r="A77" t="s">
        <v>228</v>
      </c>
      <c r="B77" t="s">
        <v>229</v>
      </c>
      <c r="C77" t="s">
        <v>230</v>
      </c>
      <c r="D77" s="9">
        <v>2</v>
      </c>
      <c r="E77" s="9">
        <v>6</v>
      </c>
      <c r="F77" s="9">
        <v>7</v>
      </c>
      <c r="G77" s="9">
        <v>2</v>
      </c>
      <c r="H77" s="9">
        <v>6</v>
      </c>
      <c r="I77" s="9">
        <v>0</v>
      </c>
      <c r="J77" s="9">
        <v>2</v>
      </c>
      <c r="K77" s="10">
        <v>6</v>
      </c>
      <c r="L77" s="10">
        <v>6</v>
      </c>
      <c r="M77" s="10">
        <v>0</v>
      </c>
      <c r="N77" s="10">
        <v>0</v>
      </c>
      <c r="O77" s="10">
        <v>2</v>
      </c>
      <c r="P77" s="9">
        <v>3</v>
      </c>
      <c r="Q77" s="9">
        <v>0</v>
      </c>
      <c r="R77" s="9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>
        <f t="shared" si="3"/>
        <v>4</v>
      </c>
      <c r="Y77">
        <f t="shared" si="4"/>
        <v>4.666666666666667</v>
      </c>
      <c r="Z77" s="12">
        <f t="shared" si="5"/>
        <v>4.666666666666667</v>
      </c>
      <c r="AA77" s="2"/>
      <c r="AB77" s="2"/>
      <c r="AE77" s="2"/>
    </row>
    <row r="78" spans="1:31">
      <c r="A78" t="s">
        <v>231</v>
      </c>
      <c r="B78" t="s">
        <v>232</v>
      </c>
      <c r="C78" t="s">
        <v>233</v>
      </c>
      <c r="D78" s="9">
        <v>2</v>
      </c>
      <c r="E78" s="9">
        <v>6</v>
      </c>
      <c r="F78" s="9">
        <v>7</v>
      </c>
      <c r="G78" s="9">
        <v>2</v>
      </c>
      <c r="H78" s="9">
        <v>2</v>
      </c>
      <c r="I78" s="9">
        <v>0</v>
      </c>
      <c r="J78" s="9">
        <v>0</v>
      </c>
      <c r="K78" s="10">
        <v>6</v>
      </c>
      <c r="L78" s="10">
        <v>6</v>
      </c>
      <c r="M78" s="10">
        <v>7</v>
      </c>
      <c r="N78" s="10">
        <v>2</v>
      </c>
      <c r="O78" s="10">
        <v>0</v>
      </c>
      <c r="P78" s="9">
        <v>3</v>
      </c>
      <c r="Q78" s="9">
        <v>5</v>
      </c>
      <c r="R78" s="9">
        <v>4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>
        <f t="shared" si="3"/>
        <v>5</v>
      </c>
      <c r="Y78">
        <f t="shared" si="4"/>
        <v>5.7777777777777777</v>
      </c>
      <c r="Z78" s="12">
        <f t="shared" si="5"/>
        <v>5.7777777777777777</v>
      </c>
      <c r="AA78" s="2"/>
      <c r="AB78" s="2"/>
      <c r="AE78" s="2"/>
    </row>
    <row r="79" spans="1:31">
      <c r="A79" t="s">
        <v>234</v>
      </c>
      <c r="B79" t="s">
        <v>235</v>
      </c>
      <c r="C79" t="s">
        <v>236</v>
      </c>
      <c r="D79" s="9">
        <v>2</v>
      </c>
      <c r="E79" s="9">
        <v>4</v>
      </c>
      <c r="F79" s="9">
        <v>4</v>
      </c>
      <c r="G79" s="9">
        <v>2</v>
      </c>
      <c r="H79" s="9">
        <v>1</v>
      </c>
      <c r="I79" s="9">
        <v>0</v>
      </c>
      <c r="J79" s="9">
        <v>0</v>
      </c>
      <c r="K79" s="10">
        <v>6</v>
      </c>
      <c r="L79" s="10">
        <v>6</v>
      </c>
      <c r="M79" s="10">
        <v>0</v>
      </c>
      <c r="N79" s="10">
        <v>2</v>
      </c>
      <c r="O79" s="10">
        <v>2</v>
      </c>
      <c r="P79" s="9">
        <v>3</v>
      </c>
      <c r="Q79" s="9">
        <v>3</v>
      </c>
      <c r="R79" s="9">
        <v>4</v>
      </c>
      <c r="S79" s="10">
        <v>8</v>
      </c>
      <c r="T79" s="10">
        <v>5</v>
      </c>
      <c r="U79" s="10">
        <v>1</v>
      </c>
      <c r="V79" s="10">
        <v>0</v>
      </c>
      <c r="W79" s="10">
        <v>0</v>
      </c>
      <c r="X79">
        <f t="shared" si="3"/>
        <v>1</v>
      </c>
      <c r="Y79">
        <f t="shared" si="4"/>
        <v>5.8888888888888893</v>
      </c>
      <c r="Z79" s="12">
        <f t="shared" si="5"/>
        <v>5.8888888888888893</v>
      </c>
      <c r="AA79" s="2"/>
      <c r="AB79" s="2"/>
      <c r="AE79" s="2"/>
    </row>
    <row r="80" spans="1:31">
      <c r="A80" t="s">
        <v>237</v>
      </c>
      <c r="B80" t="s">
        <v>238</v>
      </c>
      <c r="C80" t="s">
        <v>239</v>
      </c>
      <c r="D80" s="9">
        <v>2</v>
      </c>
      <c r="E80" s="9">
        <v>6</v>
      </c>
      <c r="F80" s="9">
        <v>7</v>
      </c>
      <c r="G80" s="9">
        <v>2</v>
      </c>
      <c r="H80" s="9">
        <v>5</v>
      </c>
      <c r="I80" s="9">
        <v>3</v>
      </c>
      <c r="J80" s="9">
        <v>0</v>
      </c>
      <c r="K80" s="10">
        <v>6</v>
      </c>
      <c r="L80" s="10">
        <v>6</v>
      </c>
      <c r="M80" s="10">
        <v>7</v>
      </c>
      <c r="N80" s="10">
        <v>2</v>
      </c>
      <c r="O80" s="10">
        <v>0</v>
      </c>
      <c r="P80" s="9">
        <v>3</v>
      </c>
      <c r="Q80" s="9">
        <v>6</v>
      </c>
      <c r="R80" s="9">
        <v>3</v>
      </c>
      <c r="S80" s="10">
        <v>7</v>
      </c>
      <c r="T80" s="10">
        <v>0</v>
      </c>
      <c r="U80" s="10">
        <v>0</v>
      </c>
      <c r="V80" s="10">
        <v>0</v>
      </c>
      <c r="W80" s="10">
        <v>0</v>
      </c>
      <c r="X80">
        <f t="shared" si="3"/>
        <v>6</v>
      </c>
      <c r="Y80">
        <f t="shared" si="4"/>
        <v>7.2222222222222223</v>
      </c>
      <c r="Z80" s="12">
        <f t="shared" si="5"/>
        <v>7.2222222222222223</v>
      </c>
      <c r="AA80" s="2"/>
      <c r="AB80" s="2"/>
      <c r="AE80" s="2"/>
    </row>
    <row r="81" spans="1:31">
      <c r="A81" t="s">
        <v>240</v>
      </c>
      <c r="B81" t="s">
        <v>241</v>
      </c>
      <c r="C81" t="s">
        <v>242</v>
      </c>
      <c r="D81" s="9">
        <v>0</v>
      </c>
      <c r="E81" s="9">
        <v>6</v>
      </c>
      <c r="F81" s="9">
        <v>6</v>
      </c>
      <c r="G81" s="9">
        <v>2</v>
      </c>
      <c r="H81" s="9">
        <v>5</v>
      </c>
      <c r="I81" s="9">
        <v>0</v>
      </c>
      <c r="J81" s="9">
        <v>0</v>
      </c>
      <c r="K81" s="10">
        <v>4</v>
      </c>
      <c r="L81" s="10">
        <v>5</v>
      </c>
      <c r="M81" s="10">
        <v>0</v>
      </c>
      <c r="N81" s="10">
        <v>0</v>
      </c>
      <c r="O81" s="10">
        <v>0</v>
      </c>
      <c r="P81" s="9">
        <v>2</v>
      </c>
      <c r="Q81" s="9">
        <v>1</v>
      </c>
      <c r="R81" s="9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>
        <f t="shared" si="3"/>
        <v>3</v>
      </c>
      <c r="Y81">
        <f t="shared" si="4"/>
        <v>3.4444444444444446</v>
      </c>
      <c r="Z81" s="12">
        <f t="shared" si="5"/>
        <v>3.4444444444444446</v>
      </c>
      <c r="AA81" s="2"/>
      <c r="AB81" s="2"/>
      <c r="AE81" s="2"/>
    </row>
    <row r="82" spans="1:31">
      <c r="A82" t="s">
        <v>243</v>
      </c>
      <c r="B82" t="s">
        <v>244</v>
      </c>
      <c r="C82" t="s">
        <v>245</v>
      </c>
      <c r="D82" s="9">
        <v>2</v>
      </c>
      <c r="E82" s="9">
        <v>5</v>
      </c>
      <c r="F82" s="9">
        <v>7</v>
      </c>
      <c r="G82" s="9">
        <v>2</v>
      </c>
      <c r="H82" s="9">
        <v>6</v>
      </c>
      <c r="I82" s="9">
        <v>0</v>
      </c>
      <c r="J82" s="9">
        <v>3</v>
      </c>
      <c r="K82" s="10">
        <v>6</v>
      </c>
      <c r="L82" s="10">
        <v>4</v>
      </c>
      <c r="M82" s="10">
        <v>6</v>
      </c>
      <c r="N82" s="10">
        <v>2</v>
      </c>
      <c r="O82" s="10">
        <v>2</v>
      </c>
      <c r="P82" s="9">
        <v>2</v>
      </c>
      <c r="Q82" s="9">
        <v>7</v>
      </c>
      <c r="R82" s="9">
        <v>5</v>
      </c>
      <c r="S82" s="10">
        <v>7</v>
      </c>
      <c r="T82" s="10">
        <v>3</v>
      </c>
      <c r="U82" s="10">
        <v>0</v>
      </c>
      <c r="V82" s="10">
        <v>0</v>
      </c>
      <c r="W82" s="10">
        <v>0</v>
      </c>
      <c r="X82">
        <f t="shared" si="3"/>
        <v>4</v>
      </c>
      <c r="Y82">
        <f t="shared" si="4"/>
        <v>7.666666666666667</v>
      </c>
      <c r="Z82" s="12">
        <f t="shared" si="5"/>
        <v>7.666666666666667</v>
      </c>
      <c r="AA82" s="2"/>
      <c r="AB82" s="2"/>
      <c r="AE82" s="2"/>
    </row>
    <row r="83" spans="1:31">
      <c r="A83" t="s">
        <v>246</v>
      </c>
      <c r="B83" t="s">
        <v>247</v>
      </c>
      <c r="C83" t="s">
        <v>248</v>
      </c>
      <c r="D83" s="9">
        <v>0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10">
        <v>1</v>
      </c>
      <c r="L83" s="10">
        <v>0</v>
      </c>
      <c r="M83" s="10">
        <v>0</v>
      </c>
      <c r="N83" s="10">
        <v>0</v>
      </c>
      <c r="O83" s="10">
        <v>0</v>
      </c>
      <c r="P83" s="9">
        <v>0</v>
      </c>
      <c r="Q83" s="9">
        <v>0</v>
      </c>
      <c r="R83" s="9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>
        <f t="shared" si="3"/>
        <v>0</v>
      </c>
      <c r="Y83">
        <f t="shared" si="4"/>
        <v>1</v>
      </c>
      <c r="Z83" s="12">
        <f t="shared" si="5"/>
        <v>1</v>
      </c>
      <c r="AA83" s="2"/>
      <c r="AB83" s="2"/>
      <c r="AE83" s="2"/>
    </row>
    <row r="84" spans="1:31">
      <c r="A84" t="s">
        <v>249</v>
      </c>
      <c r="B84" t="s">
        <v>250</v>
      </c>
      <c r="C84" t="s">
        <v>251</v>
      </c>
      <c r="D84" s="9">
        <v>2</v>
      </c>
      <c r="E84" s="9">
        <v>6</v>
      </c>
      <c r="F84" s="9">
        <v>7</v>
      </c>
      <c r="G84" s="9">
        <v>2</v>
      </c>
      <c r="H84" s="9">
        <v>6</v>
      </c>
      <c r="I84" s="9">
        <v>3</v>
      </c>
      <c r="J84" s="9">
        <v>0</v>
      </c>
      <c r="K84" s="10">
        <v>6</v>
      </c>
      <c r="L84" s="10">
        <v>6</v>
      </c>
      <c r="M84" s="10">
        <v>7</v>
      </c>
      <c r="N84" s="10">
        <v>2</v>
      </c>
      <c r="O84" s="10">
        <v>4</v>
      </c>
      <c r="P84" s="9">
        <v>3</v>
      </c>
      <c r="Q84" s="9">
        <v>10</v>
      </c>
      <c r="R84" s="9">
        <v>5</v>
      </c>
      <c r="S84" s="10">
        <v>10</v>
      </c>
      <c r="T84" s="10">
        <v>5</v>
      </c>
      <c r="U84" s="10">
        <v>3</v>
      </c>
      <c r="V84" s="10">
        <v>2</v>
      </c>
      <c r="W84" s="10">
        <v>5</v>
      </c>
      <c r="X84">
        <f t="shared" si="3"/>
        <v>0</v>
      </c>
      <c r="Y84">
        <f t="shared" si="4"/>
        <v>10.444444444444445</v>
      </c>
      <c r="Z84" s="12">
        <f t="shared" si="5"/>
        <v>10.444444444444445</v>
      </c>
      <c r="AA84" s="2"/>
      <c r="AB84" s="2"/>
      <c r="AE84" s="2"/>
    </row>
    <row r="85" spans="1:31">
      <c r="A85" t="s">
        <v>252</v>
      </c>
      <c r="B85" t="s">
        <v>253</v>
      </c>
      <c r="C85" t="s">
        <v>254</v>
      </c>
      <c r="D85" s="9">
        <v>2</v>
      </c>
      <c r="E85" s="9">
        <v>6</v>
      </c>
      <c r="F85" s="9">
        <v>7</v>
      </c>
      <c r="G85" s="9">
        <v>2</v>
      </c>
      <c r="H85" s="9">
        <v>7</v>
      </c>
      <c r="I85" s="9">
        <v>0</v>
      </c>
      <c r="J85" s="9">
        <v>0</v>
      </c>
      <c r="K85" s="10">
        <v>6</v>
      </c>
      <c r="L85" s="10">
        <v>4</v>
      </c>
      <c r="M85" s="10">
        <v>0</v>
      </c>
      <c r="N85" s="10">
        <v>0</v>
      </c>
      <c r="O85" s="10">
        <v>0</v>
      </c>
      <c r="P85" s="9">
        <v>2</v>
      </c>
      <c r="Q85" s="9">
        <v>7</v>
      </c>
      <c r="R85" s="9">
        <v>2</v>
      </c>
      <c r="S85" s="10">
        <v>3</v>
      </c>
      <c r="T85" s="10">
        <v>0</v>
      </c>
      <c r="U85" s="10">
        <v>0</v>
      </c>
      <c r="V85" s="10">
        <v>0</v>
      </c>
      <c r="W85" s="10">
        <v>0</v>
      </c>
      <c r="X85">
        <f t="shared" si="3"/>
        <v>4</v>
      </c>
      <c r="Y85">
        <f t="shared" si="4"/>
        <v>5.333333333333333</v>
      </c>
      <c r="Z85" s="12">
        <f t="shared" si="5"/>
        <v>5.333333333333333</v>
      </c>
      <c r="AA85" s="2"/>
      <c r="AB85" s="2"/>
      <c r="AE85" s="2"/>
    </row>
    <row r="86" spans="1:31">
      <c r="A86" t="s">
        <v>255</v>
      </c>
      <c r="B86" t="s">
        <v>256</v>
      </c>
      <c r="C86" t="s">
        <v>257</v>
      </c>
      <c r="D86" s="9"/>
      <c r="E86" s="9"/>
      <c r="F86" s="9"/>
      <c r="G86" s="9"/>
      <c r="H86" s="9"/>
      <c r="I86" s="9"/>
      <c r="J86" s="9"/>
      <c r="K86" s="10"/>
      <c r="L86" s="10"/>
      <c r="M86" s="10"/>
      <c r="N86" s="10"/>
      <c r="O86" s="10"/>
      <c r="P86" s="9"/>
      <c r="Q86" s="9"/>
      <c r="R86" s="9"/>
      <c r="S86" s="10"/>
      <c r="T86" s="10"/>
      <c r="U86" s="10"/>
      <c r="V86" s="10"/>
      <c r="W86" s="10"/>
      <c r="X86">
        <f t="shared" si="3"/>
        <v>0</v>
      </c>
      <c r="Y86" t="str">
        <f t="shared" si="4"/>
        <v/>
      </c>
      <c r="Z86" s="16" t="s">
        <v>306</v>
      </c>
      <c r="AA86" s="2"/>
      <c r="AB86" s="2"/>
      <c r="AE86" s="2"/>
    </row>
    <row r="87" spans="1:31">
      <c r="A87" t="s">
        <v>258</v>
      </c>
      <c r="B87" t="s">
        <v>259</v>
      </c>
      <c r="C87" t="s">
        <v>260</v>
      </c>
      <c r="D87" s="9"/>
      <c r="E87" s="9"/>
      <c r="F87" s="9"/>
      <c r="G87" s="9"/>
      <c r="H87" s="9"/>
      <c r="I87" s="9"/>
      <c r="J87" s="9"/>
      <c r="K87" s="10"/>
      <c r="L87" s="10"/>
      <c r="M87" s="10"/>
      <c r="N87" s="10"/>
      <c r="O87" s="10"/>
      <c r="P87" s="9"/>
      <c r="Q87" s="9"/>
      <c r="R87" s="9"/>
      <c r="S87" s="10"/>
      <c r="T87" s="10"/>
      <c r="U87" s="10"/>
      <c r="V87" s="10"/>
      <c r="W87" s="10"/>
      <c r="X87">
        <f t="shared" si="3"/>
        <v>0</v>
      </c>
      <c r="Y87" t="str">
        <f t="shared" si="4"/>
        <v/>
      </c>
      <c r="Z87" s="16" t="s">
        <v>306</v>
      </c>
      <c r="AA87" s="2"/>
      <c r="AB87" s="2"/>
      <c r="AE87" s="2"/>
    </row>
    <row r="88" spans="1:31">
      <c r="A88" t="s">
        <v>261</v>
      </c>
      <c r="B88" t="s">
        <v>262</v>
      </c>
      <c r="C88" t="s">
        <v>263</v>
      </c>
      <c r="D88" s="9">
        <v>0</v>
      </c>
      <c r="E88" s="9">
        <v>3</v>
      </c>
      <c r="F88" s="9">
        <v>7</v>
      </c>
      <c r="G88" s="9">
        <v>2</v>
      </c>
      <c r="H88" s="9">
        <v>6</v>
      </c>
      <c r="I88" s="9">
        <v>0</v>
      </c>
      <c r="J88" s="9">
        <v>0</v>
      </c>
      <c r="K88" s="10">
        <v>6</v>
      </c>
      <c r="L88" s="10">
        <v>4</v>
      </c>
      <c r="M88" s="10">
        <v>0</v>
      </c>
      <c r="N88" s="10">
        <v>0</v>
      </c>
      <c r="O88" s="10">
        <v>0</v>
      </c>
      <c r="P88" s="9">
        <v>2</v>
      </c>
      <c r="Q88" s="9">
        <v>7</v>
      </c>
      <c r="R88" s="9">
        <v>4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>
        <f t="shared" si="3"/>
        <v>4</v>
      </c>
      <c r="Y88">
        <f t="shared" si="4"/>
        <v>4.5555555555555554</v>
      </c>
      <c r="Z88" s="12">
        <f t="shared" si="5"/>
        <v>4.5555555555555554</v>
      </c>
      <c r="AA88" s="2"/>
      <c r="AB88" s="2"/>
      <c r="AE88" s="2"/>
    </row>
    <row r="89" spans="1:31">
      <c r="A89" t="s">
        <v>264</v>
      </c>
      <c r="B89" t="s">
        <v>265</v>
      </c>
      <c r="C89" t="s">
        <v>266</v>
      </c>
      <c r="D89" s="9">
        <v>2</v>
      </c>
      <c r="E89" s="9">
        <v>6</v>
      </c>
      <c r="F89" s="9">
        <v>7</v>
      </c>
      <c r="G89" s="9">
        <v>2</v>
      </c>
      <c r="H89" s="9">
        <v>7</v>
      </c>
      <c r="I89" s="9">
        <v>3</v>
      </c>
      <c r="J89" s="9">
        <v>0</v>
      </c>
      <c r="K89" s="10">
        <v>6</v>
      </c>
      <c r="L89" s="10">
        <v>5</v>
      </c>
      <c r="M89" s="10">
        <v>7</v>
      </c>
      <c r="N89" s="10">
        <v>2</v>
      </c>
      <c r="O89" s="10">
        <v>0</v>
      </c>
      <c r="P89" s="9">
        <v>5</v>
      </c>
      <c r="Q89" s="9">
        <v>4</v>
      </c>
      <c r="R89" s="9">
        <v>5</v>
      </c>
      <c r="S89" s="10">
        <v>1</v>
      </c>
      <c r="T89" s="10">
        <v>0</v>
      </c>
      <c r="U89" s="10">
        <v>0</v>
      </c>
      <c r="V89" s="10">
        <v>0</v>
      </c>
      <c r="W89" s="10">
        <v>0</v>
      </c>
      <c r="X89">
        <f t="shared" si="3"/>
        <v>5</v>
      </c>
      <c r="Y89">
        <f t="shared" si="4"/>
        <v>6.8888888888888893</v>
      </c>
      <c r="Z89" s="12">
        <f t="shared" si="5"/>
        <v>6.8888888888888893</v>
      </c>
      <c r="AA89" s="2"/>
      <c r="AB89" s="2"/>
      <c r="AE89" s="2"/>
    </row>
    <row r="90" spans="1:31">
      <c r="A90" t="s">
        <v>267</v>
      </c>
      <c r="B90" t="s">
        <v>268</v>
      </c>
      <c r="C90" t="s">
        <v>269</v>
      </c>
      <c r="D90" s="9">
        <v>2</v>
      </c>
      <c r="E90" s="9">
        <v>6</v>
      </c>
      <c r="F90" s="9">
        <v>7</v>
      </c>
      <c r="G90" s="9">
        <v>2</v>
      </c>
      <c r="H90" s="9">
        <v>7</v>
      </c>
      <c r="I90" s="9">
        <v>3</v>
      </c>
      <c r="J90" s="9">
        <v>3</v>
      </c>
      <c r="K90" s="10">
        <v>6</v>
      </c>
      <c r="L90" s="10">
        <v>5</v>
      </c>
      <c r="M90" s="10">
        <v>7</v>
      </c>
      <c r="N90" s="10">
        <v>2</v>
      </c>
      <c r="O90" s="10">
        <v>0</v>
      </c>
      <c r="P90" s="9">
        <v>3</v>
      </c>
      <c r="Q90" s="9">
        <v>8</v>
      </c>
      <c r="R90" s="9">
        <v>5</v>
      </c>
      <c r="S90" s="10">
        <v>10</v>
      </c>
      <c r="T90" s="10">
        <v>5</v>
      </c>
      <c r="U90" s="10">
        <v>3</v>
      </c>
      <c r="V90" s="10">
        <v>0</v>
      </c>
      <c r="W90" s="10">
        <v>0</v>
      </c>
      <c r="X90">
        <f t="shared" si="3"/>
        <v>3</v>
      </c>
      <c r="Y90">
        <f t="shared" si="4"/>
        <v>9.3333333333333339</v>
      </c>
      <c r="Z90" s="12">
        <f t="shared" si="5"/>
        <v>9.3333333333333339</v>
      </c>
      <c r="AA90" s="2"/>
      <c r="AB90" s="2"/>
      <c r="AE90" s="2"/>
    </row>
    <row r="91" spans="1:31">
      <c r="A91" t="s">
        <v>270</v>
      </c>
      <c r="B91" t="s">
        <v>271</v>
      </c>
      <c r="C91" t="s">
        <v>272</v>
      </c>
      <c r="D91" s="9">
        <v>2</v>
      </c>
      <c r="E91" s="9">
        <v>6</v>
      </c>
      <c r="F91" s="9">
        <v>7</v>
      </c>
      <c r="G91" s="9">
        <v>2</v>
      </c>
      <c r="H91" s="9">
        <v>6</v>
      </c>
      <c r="I91" s="9">
        <v>3</v>
      </c>
      <c r="J91" s="9">
        <v>0</v>
      </c>
      <c r="K91" s="10">
        <v>6</v>
      </c>
      <c r="L91" s="10">
        <v>6</v>
      </c>
      <c r="M91" s="10">
        <v>2</v>
      </c>
      <c r="N91" s="10">
        <v>0</v>
      </c>
      <c r="O91" s="10">
        <v>2</v>
      </c>
      <c r="P91" s="9">
        <v>3</v>
      </c>
      <c r="Q91" s="9">
        <v>8</v>
      </c>
      <c r="R91" s="9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>
        <f t="shared" si="3"/>
        <v>5</v>
      </c>
      <c r="Y91">
        <f t="shared" si="4"/>
        <v>5.8888888888888893</v>
      </c>
      <c r="Z91" s="12">
        <f t="shared" si="5"/>
        <v>5.8888888888888893</v>
      </c>
      <c r="AA91" s="2"/>
      <c r="AB91" s="2"/>
      <c r="AE91" s="2"/>
    </row>
    <row r="92" spans="1:31">
      <c r="A92" t="s">
        <v>273</v>
      </c>
      <c r="B92" t="s">
        <v>274</v>
      </c>
      <c r="C92" t="s">
        <v>275</v>
      </c>
      <c r="D92" s="9">
        <v>2</v>
      </c>
      <c r="E92" s="9">
        <v>6</v>
      </c>
      <c r="F92" s="9">
        <v>7</v>
      </c>
      <c r="G92" s="9">
        <v>2</v>
      </c>
      <c r="H92" s="9">
        <v>5</v>
      </c>
      <c r="I92" s="9">
        <v>0</v>
      </c>
      <c r="J92" s="9">
        <v>0</v>
      </c>
      <c r="K92" s="10">
        <v>6</v>
      </c>
      <c r="L92" s="10">
        <v>5</v>
      </c>
      <c r="M92" s="10">
        <v>0</v>
      </c>
      <c r="N92" s="10">
        <v>0</v>
      </c>
      <c r="O92" s="10">
        <v>0</v>
      </c>
      <c r="P92" s="9">
        <v>3</v>
      </c>
      <c r="Q92" s="11">
        <v>10</v>
      </c>
      <c r="R92" s="9">
        <v>2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>
        <f t="shared" si="3"/>
        <v>4</v>
      </c>
      <c r="Y92">
        <f t="shared" si="4"/>
        <v>5.333333333333333</v>
      </c>
      <c r="Z92" s="12">
        <f t="shared" si="5"/>
        <v>5.333333333333333</v>
      </c>
      <c r="AA92" s="2"/>
      <c r="AB92" s="2"/>
      <c r="AE92" s="2"/>
    </row>
    <row r="93" spans="1:31">
      <c r="A93" t="s">
        <v>276</v>
      </c>
      <c r="B93" t="s">
        <v>277</v>
      </c>
      <c r="C93" t="s">
        <v>278</v>
      </c>
      <c r="D93" s="9">
        <v>2</v>
      </c>
      <c r="E93" s="9">
        <v>5</v>
      </c>
      <c r="F93" s="9">
        <v>7</v>
      </c>
      <c r="G93" s="9">
        <v>2</v>
      </c>
      <c r="H93" s="9">
        <v>7</v>
      </c>
      <c r="I93" s="9">
        <v>0</v>
      </c>
      <c r="J93" s="9">
        <v>3</v>
      </c>
      <c r="K93" s="10">
        <v>6</v>
      </c>
      <c r="L93" s="10">
        <v>6</v>
      </c>
      <c r="M93" s="10">
        <v>2</v>
      </c>
      <c r="N93" s="10">
        <v>0</v>
      </c>
      <c r="O93" s="10">
        <v>0</v>
      </c>
      <c r="P93" s="9">
        <v>4</v>
      </c>
      <c r="Q93" s="9">
        <v>6</v>
      </c>
      <c r="R93" s="9">
        <v>4</v>
      </c>
      <c r="S93" s="10">
        <v>5</v>
      </c>
      <c r="T93" s="10">
        <v>0</v>
      </c>
      <c r="U93" s="10">
        <v>0</v>
      </c>
      <c r="V93" s="10">
        <v>0</v>
      </c>
      <c r="W93" s="10">
        <v>0</v>
      </c>
      <c r="X93">
        <f t="shared" si="3"/>
        <v>5</v>
      </c>
      <c r="Y93">
        <f t="shared" si="4"/>
        <v>6.5555555555555554</v>
      </c>
      <c r="Z93" s="12">
        <f t="shared" si="5"/>
        <v>6.5555555555555554</v>
      </c>
      <c r="AA93" s="2"/>
      <c r="AB93" s="2"/>
      <c r="AE93" s="2"/>
    </row>
    <row r="94" spans="1:31">
      <c r="A94" t="s">
        <v>279</v>
      </c>
      <c r="B94" t="s">
        <v>280</v>
      </c>
      <c r="C94" t="s">
        <v>281</v>
      </c>
      <c r="D94" s="11">
        <v>2</v>
      </c>
      <c r="E94" s="9">
        <v>6</v>
      </c>
      <c r="F94" s="9">
        <v>7</v>
      </c>
      <c r="G94" s="9">
        <v>2</v>
      </c>
      <c r="H94" s="9">
        <v>0</v>
      </c>
      <c r="I94" s="9">
        <v>0</v>
      </c>
      <c r="J94" s="9">
        <v>0</v>
      </c>
      <c r="K94" s="10">
        <v>6</v>
      </c>
      <c r="L94" s="10">
        <v>5</v>
      </c>
      <c r="M94" s="10">
        <v>5</v>
      </c>
      <c r="N94" s="10">
        <v>2</v>
      </c>
      <c r="O94" s="10">
        <v>0</v>
      </c>
      <c r="P94" s="9">
        <v>5</v>
      </c>
      <c r="Q94" s="9">
        <v>10</v>
      </c>
      <c r="R94" s="9">
        <v>5</v>
      </c>
      <c r="S94" s="10">
        <v>6</v>
      </c>
      <c r="T94" s="10">
        <v>5</v>
      </c>
      <c r="U94" s="10">
        <v>3</v>
      </c>
      <c r="V94" s="10">
        <v>2</v>
      </c>
      <c r="W94" s="10">
        <v>5</v>
      </c>
      <c r="X94">
        <f>ROUND(IF(SUM(T94:W94)/SUM($T$8:$W$8)&lt;SUM(D94:S94)/SUM($D$8:$S$8),(SUM(D94:S94)/SUM($D$8:$S$8)*15-SUM(T94:W94))*0.5),0)</f>
        <v>0</v>
      </c>
      <c r="Y94">
        <f>IF(ISBLANK(D94),"",MAX(SUM(D94:W94)/9,1))</f>
        <v>8.4444444444444446</v>
      </c>
      <c r="Z94" s="12">
        <f>IF(ISBLANK(D94),"",MAX(SUM(D94:W94)/9,1))</f>
        <v>8.4444444444444446</v>
      </c>
      <c r="AA94" s="2"/>
      <c r="AB94" s="2"/>
      <c r="AE94" s="2"/>
    </row>
    <row r="95" spans="1:31">
      <c r="A95" s="15">
        <v>396265</v>
      </c>
      <c r="B95" s="3" t="s">
        <v>303</v>
      </c>
      <c r="C95" s="14">
        <v>43673</v>
      </c>
      <c r="D95" s="11">
        <v>2</v>
      </c>
      <c r="E95" s="9">
        <v>5</v>
      </c>
      <c r="F95" s="9">
        <v>6</v>
      </c>
      <c r="G95" s="9">
        <v>7</v>
      </c>
      <c r="H95" s="9">
        <v>0</v>
      </c>
      <c r="I95" s="9">
        <v>0</v>
      </c>
      <c r="J95" s="9">
        <v>0</v>
      </c>
      <c r="K95" s="10">
        <v>4</v>
      </c>
      <c r="L95" s="10">
        <v>6</v>
      </c>
      <c r="M95" s="10">
        <v>0</v>
      </c>
      <c r="N95" s="10">
        <v>0</v>
      </c>
      <c r="O95" s="10">
        <v>0</v>
      </c>
      <c r="P95" s="9">
        <v>3</v>
      </c>
      <c r="Q95" s="9">
        <v>3</v>
      </c>
      <c r="R95" s="9">
        <v>0</v>
      </c>
      <c r="S95" s="10">
        <v>0</v>
      </c>
      <c r="T95" s="10">
        <v>0</v>
      </c>
      <c r="U95" s="10">
        <v>3</v>
      </c>
      <c r="V95" s="10">
        <v>0</v>
      </c>
      <c r="W95" s="10">
        <v>0</v>
      </c>
      <c r="X95">
        <f>ROUND(IF(SUM(T95:W95)/SUM($T$8:$W$8)&lt;SUM(D95:S95)/SUM($D$8:$S$8),(SUM(D95:S95)/SUM($D$8:$S$8)*15-SUM(T95:W95))*0.5),0)</f>
        <v>2</v>
      </c>
      <c r="Y95">
        <f>IF(ISBLANK(D95),"",MAX(SUM(D95:W95)/9,1))</f>
        <v>4.333333333333333</v>
      </c>
      <c r="Z95" s="12">
        <f t="shared" ref="Z95:Z96" si="6">IF(ISBLANK(D95),"",MAX(SUM(D95:W95)/9,1))</f>
        <v>4.333333333333333</v>
      </c>
      <c r="AA95" s="2"/>
      <c r="AB95" s="2"/>
      <c r="AE95" s="2"/>
    </row>
    <row r="96" spans="1:31">
      <c r="A96" s="15">
        <v>404631</v>
      </c>
      <c r="B96" s="3" t="s">
        <v>304</v>
      </c>
      <c r="C96" s="14">
        <v>43673</v>
      </c>
      <c r="D96" s="9">
        <v>2</v>
      </c>
      <c r="E96" s="9">
        <v>6</v>
      </c>
      <c r="F96" s="9">
        <v>7</v>
      </c>
      <c r="G96" s="9">
        <v>2</v>
      </c>
      <c r="H96" s="9">
        <v>7</v>
      </c>
      <c r="I96" s="9">
        <v>3</v>
      </c>
      <c r="J96" s="9">
        <v>2</v>
      </c>
      <c r="K96" s="10">
        <v>6</v>
      </c>
      <c r="L96" s="10">
        <v>6</v>
      </c>
      <c r="M96" s="10">
        <v>0</v>
      </c>
      <c r="N96" s="10">
        <v>2</v>
      </c>
      <c r="O96" s="10">
        <v>0</v>
      </c>
      <c r="P96" s="9">
        <v>3</v>
      </c>
      <c r="Q96" s="9">
        <v>7</v>
      </c>
      <c r="R96" s="9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>
        <f>ROUND(IF(SUM(T96:W96)/SUM($T$8:$W$8)&lt;SUM(D96:S96)/SUM($D$8:$S$8),(SUM(D96:S96)/SUM($D$8:$S$8)*15-SUM(T96:W96))*0.5),0)</f>
        <v>5</v>
      </c>
      <c r="Y96">
        <f>IF(ISBLANK(D96),"",MAX(SUM(D96:W96)/9,1))</f>
        <v>5.8888888888888893</v>
      </c>
      <c r="Z96" s="12">
        <f t="shared" si="6"/>
        <v>5.8888888888888893</v>
      </c>
      <c r="AA96" s="2"/>
      <c r="AB96" s="2"/>
      <c r="AE96" s="2"/>
    </row>
    <row r="97" spans="2:27">
      <c r="C97" s="3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</row>
    <row r="98" spans="2:27">
      <c r="C98" s="3"/>
      <c r="K98" s="4"/>
      <c r="L98" s="4"/>
      <c r="M98" s="4"/>
      <c r="N98" s="4"/>
      <c r="O98" s="4"/>
      <c r="S98" s="4"/>
      <c r="T98" s="4"/>
      <c r="U98" s="4"/>
      <c r="V98" s="4"/>
      <c r="W98" s="4"/>
    </row>
    <row r="99" spans="2:27">
      <c r="C99" s="3"/>
      <c r="K99" s="4"/>
      <c r="L99" s="4"/>
      <c r="M99" s="4"/>
      <c r="N99" s="4"/>
      <c r="O99" s="4"/>
      <c r="S99" s="4"/>
      <c r="T99" s="4"/>
      <c r="U99" s="4"/>
      <c r="V99" s="4"/>
      <c r="W99" s="4"/>
    </row>
    <row r="100" spans="2:27">
      <c r="C100" s="3"/>
      <c r="K100" s="4"/>
      <c r="L100" s="4"/>
      <c r="M100" s="4"/>
      <c r="N100" s="4"/>
      <c r="O100" s="4"/>
      <c r="S100" s="4"/>
      <c r="T100" s="4"/>
      <c r="U100" s="4"/>
      <c r="V100" s="4"/>
      <c r="W100" s="4"/>
    </row>
    <row r="101" spans="2:27">
      <c r="C101" s="3"/>
      <c r="K101" s="4"/>
      <c r="L101" s="4"/>
      <c r="M101" s="4"/>
      <c r="N101" s="4"/>
      <c r="O101" s="4"/>
      <c r="S101" s="4"/>
      <c r="T101" s="4"/>
      <c r="U101" s="4"/>
      <c r="V101" s="4"/>
      <c r="W101" s="4"/>
    </row>
    <row r="103" spans="2:27">
      <c r="B103" s="3"/>
      <c r="U103" s="8"/>
      <c r="Y103" s="13"/>
      <c r="Z103" s="13"/>
      <c r="AA103" s="13"/>
    </row>
    <row r="104" spans="2:27">
      <c r="B104" s="3"/>
      <c r="U104" s="8"/>
    </row>
    <row r="105" spans="2:27">
      <c r="U105" s="8"/>
    </row>
    <row r="106" spans="2:27">
      <c r="U106" s="8"/>
    </row>
    <row r="107" spans="2:27">
      <c r="V107" s="8"/>
      <c r="Y107" s="12"/>
      <c r="Z107" s="12"/>
      <c r="AA107" s="12"/>
    </row>
  </sheetData>
  <phoneticPr fontId="3" type="noConversion"/>
  <pageMargins left="0.7" right="0.7" top="0.75" bottom="0.75" header="0.3" footer="0.3"/>
  <pageSetup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Toetslijst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jda.ooms@nlda.nl</dc:creator>
  <cp:lastModifiedBy>Hans Melissen</cp:lastModifiedBy>
  <dcterms:created xsi:type="dcterms:W3CDTF">2023-07-19T09:48:32Z</dcterms:created>
  <dcterms:modified xsi:type="dcterms:W3CDTF">2023-09-15T11:12:25Z</dcterms:modified>
</cp:coreProperties>
</file>