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9ED1928-CAF5-4427-AA43-9F7101ABF8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4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3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<sst xmlns="http://schemas.openxmlformats.org/spreadsheetml/2006/main" count="216" uniqueCount="36">
  <si>
    <t>Country</t>
  </si>
  <si>
    <t>Year</t>
  </si>
  <si>
    <t>Patents</t>
  </si>
  <si>
    <t>Austria</t>
  </si>
  <si>
    <t>Belgium</t>
  </si>
  <si>
    <t>Czechia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</si>
  <si>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</si>
  <si>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</si>
  <si>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</si>
  <si>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</si>
  <si>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</si>
  <si>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</si>
  <si>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</si>
  <si>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</si>
  <si>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</si>
  <si>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Netherlands</t>
  </si>
  <si>
    <t>Norway</t>
  </si>
  <si>
    <t>Poland</t>
  </si>
  <si>
    <t>Slovak Republic</t>
  </si>
  <si>
    <t>Slovenia</t>
  </si>
  <si>
    <t>Spain</t>
  </si>
  <si>
    <t>Sweden</t>
  </si>
  <si>
    <t>United Kingdom</t>
  </si>
  <si>
    <t>health_exp</t>
  </si>
  <si>
    <t>avg_stay_length</t>
  </si>
  <si>
    <t>discharges</t>
  </si>
  <si>
    <t>population</t>
  </si>
  <si>
    <t>over65_pop</t>
  </si>
  <si>
    <t>n_phy</t>
  </si>
  <si>
    <t>gdp_pc</t>
  </si>
  <si>
    <t>Patents_pc</t>
  </si>
  <si>
    <t>h_status</t>
  </si>
  <si>
    <t>mortality</t>
  </si>
  <si>
    <t>mort_inv</t>
  </si>
  <si>
    <t>tech_eq</t>
  </si>
  <si>
    <t>tech_hexp_pc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</si>
</sst>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right" wrapText="1" readingOrder="1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2" fillId="0" borderId="0" xfId="0" applyNumberFormat="1" applyFont="1" applyAlignment="1">
      <alignment horizontal="right" wrapText="1" readingOrder="1"/>
    </xf>
    <xf numFmtId="16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1"/>
  <sheetViews>
    <sheetView tabSelected="1" workbookViewId="0">
      <selection activeCell="T2" sqref="T2"/>
    </sheetView>
  </sheetViews>
  <sheetFormatPr defaultRowHeight="14.4" x14ac:dyDescent="0.3"/>
  <cols>
    <col min="1" max="2" width="11.6640625" customWidth="1"/>
    <col min="4" max="5" width="11.6640625" customWidth="1"/>
    <col min="6" max="6" width="12.109375" customWidth="1"/>
    <col min="8" max="8" width="11.109375" customWidth="1"/>
    <col min="12" max="12" width="12.6640625" customWidth="1"/>
    <col min="13" max="13" width="12" customWidth="1"/>
    <col min="14" max="14" width="11.77734375" customWidth="1"/>
    <col min="15" max="16" width="9" customWidth="1"/>
  </cols>
  <sheetData>
    <row r="1" spans="1:16" x14ac:dyDescent="0.3">
      <c r="A1" s="3" t="s">
        <v>0</v>
      </c>
      <c r="B1" s="3" t="s">
        <v>1</v>
      </c>
      <c r="C1" t="s">
        <v>30</v>
      </c>
      <c r="D1" t="s">
        <v>23</v>
      </c>
      <c r="E1" t="s">
        <v>24</v>
      </c>
      <c r="F1" t="s">
        <v>25</v>
      </c>
      <c r="G1" t="s">
        <v>28</v>
      </c>
      <c r="H1" t="s">
        <v>29</v>
      </c>
      <c r="I1" t="s">
        <v>33</v>
      </c>
      <c r="J1" t="s">
        <v>31</v>
      </c>
      <c r="K1" t="s">
        <v>34</v>
      </c>
      <c r="L1" t="s">
        <v>35</v>
      </c>
      <c r="M1" t="s">
        <v>26</v>
      </c>
      <c r="N1" t="s">
        <v>27</v>
      </c>
      <c r="O1" s="4" t="s">
        <v>2</v>
      </c>
      <c r="P1" t="s">
        <v>32</v>
      </c>
    </row>
    <row r="2" spans="1:16" x14ac:dyDescent="0.3">
      <c r="A2" t="s">
        <v>3</v>
      </c>
      <c r="B2">
        <v>2010</v>
      </c>
      <c r="C2">
        <f>O2/M2</f>
        <v>1.3409842410794755E-4</v>
      </c>
      <c r="D2" s="2">
        <v>10.221</v>
      </c>
      <c r="E2" s="2">
        <v>7.9</v>
      </c>
      <c r="F2" s="2">
        <v>27644.9</v>
      </c>
      <c r="G2" s="2">
        <v>4.8</v>
      </c>
      <c r="H2" s="2">
        <v>41751.800000000003</v>
      </c>
      <c r="I2" s="6">
        <f>1/P2</f>
        <v>1.1686338670094658E-3</v>
      </c>
      <c r="J2" s="5">
        <v>69.5</v>
      </c>
      <c r="K2" s="2">
        <v>29.9</v>
      </c>
      <c r="L2" s="2">
        <v>164.77699999999999</v>
      </c>
      <c r="M2" s="2">
        <v>8361069</v>
      </c>
      <c r="N2" s="2">
        <v>1477602</v>
      </c>
      <c r="O2" s="1">
        <v>1121.206176757813</v>
      </c>
      <c r="P2" s="5">
        <v>855.7</v>
      </c>
    </row>
    <row r="3" spans="1:16" x14ac:dyDescent="0.3">
      <c r="A3" t="s">
        <v>4</v>
      </c>
      <c r="B3">
        <v>2010</v>
      </c>
      <c r="C3">
        <f>O3/M3</f>
        <v>7.8615296740572061E-5</v>
      </c>
      <c r="D3" s="2">
        <v>10.199999999999999</v>
      </c>
      <c r="E3" s="2">
        <v>6.9</v>
      </c>
      <c r="F3" s="2">
        <v>17050.8</v>
      </c>
      <c r="G3" s="2">
        <v>2.91</v>
      </c>
      <c r="H3" s="2">
        <v>39844.699999999997</v>
      </c>
      <c r="I3" s="6">
        <f>1/P3</f>
        <v>1.1183180496533213E-3</v>
      </c>
      <c r="J3" s="5">
        <v>73</v>
      </c>
      <c r="K3" s="2">
        <v>13.95</v>
      </c>
      <c r="L3" s="2">
        <v>67.447000000000003</v>
      </c>
      <c r="M3" s="2">
        <v>10895591</v>
      </c>
      <c r="N3" s="2">
        <v>1871485</v>
      </c>
      <c r="O3" s="1">
        <v>856.56011962890625</v>
      </c>
      <c r="P3" s="5">
        <v>894.2</v>
      </c>
    </row>
    <row r="4" spans="1:16" x14ac:dyDescent="0.3">
      <c r="A4" t="s">
        <v>5</v>
      </c>
      <c r="B4">
        <v>2010</v>
      </c>
      <c r="C4">
        <f>O4/M4</f>
        <v>1.00331008072012E-5</v>
      </c>
      <c r="D4" s="2">
        <v>7.5529999999999999</v>
      </c>
      <c r="E4" s="2">
        <v>9.5</v>
      </c>
      <c r="F4" s="2">
        <v>20071.099999999999</v>
      </c>
      <c r="G4" s="2">
        <v>4.3600000000000003</v>
      </c>
      <c r="H4" s="2">
        <v>28039</v>
      </c>
      <c r="I4" s="6">
        <f>1/P4</f>
        <v>8.961376467425396E-4</v>
      </c>
      <c r="J4" s="5">
        <v>62.2</v>
      </c>
      <c r="K4" s="2">
        <v>14.45</v>
      </c>
      <c r="L4" s="2">
        <v>48.854999999999997</v>
      </c>
      <c r="M4" s="2">
        <v>10517247</v>
      </c>
      <c r="N4" s="2">
        <v>1616836</v>
      </c>
      <c r="O4" s="1">
        <v>105.5205993652344</v>
      </c>
      <c r="P4" s="5">
        <v>1115.9000000000001</v>
      </c>
    </row>
    <row r="5" spans="1:16" x14ac:dyDescent="0.3">
      <c r="A5" t="s">
        <v>6</v>
      </c>
      <c r="B5">
        <v>2010</v>
      </c>
      <c r="C5">
        <f>O5/M5</f>
        <v>1.3961738086498338E-4</v>
      </c>
      <c r="D5" s="2">
        <v>10.590999999999999</v>
      </c>
      <c r="E5" s="2">
        <v>5.9</v>
      </c>
      <c r="F5" s="2">
        <v>16086.1</v>
      </c>
      <c r="G5" s="2">
        <v>3.72</v>
      </c>
      <c r="H5" s="2">
        <v>43044.9</v>
      </c>
      <c r="I5" s="6">
        <f>1/P5</f>
        <v>1.0207206287639072E-3</v>
      </c>
      <c r="J5" s="5">
        <v>71</v>
      </c>
      <c r="K5" s="2">
        <v>27.6</v>
      </c>
      <c r="L5" s="2">
        <v>131.6</v>
      </c>
      <c r="M5" s="2">
        <v>5543819</v>
      </c>
      <c r="N5" s="2">
        <v>919178</v>
      </c>
      <c r="O5" s="1">
        <v>774.01348876953125</v>
      </c>
      <c r="P5" s="5">
        <v>979.7</v>
      </c>
    </row>
    <row r="6" spans="1:16" x14ac:dyDescent="0.3">
      <c r="A6" t="s">
        <v>7</v>
      </c>
      <c r="B6">
        <v>2010</v>
      </c>
      <c r="C6">
        <f>O6/M6</f>
        <v>1.3681334290102475E-4</v>
      </c>
      <c r="D6" s="2">
        <v>9.1419999999999995</v>
      </c>
      <c r="E6" s="2">
        <v>11.6</v>
      </c>
      <c r="F6" s="2">
        <v>18160.400000000001</v>
      </c>
      <c r="G6" s="2">
        <v>3.18</v>
      </c>
      <c r="H6" s="2">
        <v>38950.199999999997</v>
      </c>
      <c r="I6" s="6">
        <f>1/P6</f>
        <v>1.1295606009262397E-3</v>
      </c>
      <c r="J6" s="5">
        <v>68.3</v>
      </c>
      <c r="K6" s="2">
        <v>21.07</v>
      </c>
      <c r="L6" s="2">
        <v>69.36</v>
      </c>
      <c r="M6" s="2">
        <v>5363341</v>
      </c>
      <c r="N6" s="2">
        <v>925738</v>
      </c>
      <c r="O6" s="1">
        <v>733.776611328125</v>
      </c>
      <c r="P6" s="5">
        <v>885.3</v>
      </c>
    </row>
    <row r="7" spans="1:16" x14ac:dyDescent="0.3">
      <c r="A7" t="s">
        <v>8</v>
      </c>
      <c r="B7">
        <v>2010</v>
      </c>
      <c r="C7">
        <f>O7/M7</f>
        <v>9.0150966205331871E-5</v>
      </c>
      <c r="D7" s="2">
        <v>11.226000000000001</v>
      </c>
      <c r="E7" s="2">
        <v>5.7</v>
      </c>
      <c r="F7" s="2">
        <v>16872.7</v>
      </c>
      <c r="G7" s="2">
        <v>3.27</v>
      </c>
      <c r="H7" s="2">
        <v>35905.9</v>
      </c>
      <c r="I7" s="6">
        <f>1/P7</f>
        <v>1.3154433043935806E-3</v>
      </c>
      <c r="J7" s="5">
        <v>67.3</v>
      </c>
      <c r="K7" s="2">
        <v>11.83</v>
      </c>
      <c r="L7" s="2">
        <v>152.27199999999999</v>
      </c>
      <c r="M7" s="2">
        <v>64773169</v>
      </c>
      <c r="N7" s="2">
        <v>10800330</v>
      </c>
      <c r="O7" s="1">
        <v>5839.36376953125</v>
      </c>
      <c r="P7" s="5">
        <v>760.2</v>
      </c>
    </row>
    <row r="8" spans="1:16" x14ac:dyDescent="0.3">
      <c r="A8" t="s">
        <v>9</v>
      </c>
      <c r="B8">
        <v>2010</v>
      </c>
      <c r="C8">
        <f>O8/M8</f>
        <v>1.9210848115842834E-4</v>
      </c>
      <c r="D8" s="2">
        <v>11.096</v>
      </c>
      <c r="E8" s="2">
        <v>9.5</v>
      </c>
      <c r="F8" s="2">
        <v>23993.4</v>
      </c>
      <c r="G8" s="2">
        <v>3.75</v>
      </c>
      <c r="H8" s="2">
        <v>40468.9</v>
      </c>
      <c r="I8" s="6">
        <f>1/P8</f>
        <v>1.1339154099104208E-3</v>
      </c>
      <c r="J8" s="5">
        <v>65.2</v>
      </c>
      <c r="K8" s="2">
        <v>32.32</v>
      </c>
      <c r="L8" s="2">
        <v>181.26499999999999</v>
      </c>
      <c r="M8" s="2">
        <v>81776936</v>
      </c>
      <c r="N8" s="2">
        <v>16873017</v>
      </c>
      <c r="O8" s="1">
        <v>15710.04296875</v>
      </c>
      <c r="P8" s="5">
        <v>881.9</v>
      </c>
    </row>
    <row r="9" spans="1:16" x14ac:dyDescent="0.3">
      <c r="A9" t="s">
        <v>10</v>
      </c>
      <c r="B9">
        <v>2010</v>
      </c>
      <c r="C9">
        <f>O9/M9</f>
        <v>4.0291444674267087E-6</v>
      </c>
      <c r="D9" s="2">
        <v>9.5969999999999995</v>
      </c>
      <c r="E9" s="2">
        <v>6.6</v>
      </c>
      <c r="F9" s="2">
        <v>19960.7</v>
      </c>
      <c r="G9" s="2">
        <v>5.76</v>
      </c>
      <c r="H9" s="2">
        <v>27908.2</v>
      </c>
      <c r="I9" s="6">
        <f>1/P9</f>
        <v>1.1219566924716706E-3</v>
      </c>
      <c r="J9" s="5">
        <v>75.5</v>
      </c>
      <c r="K9" s="2">
        <v>32.729999999999997</v>
      </c>
      <c r="L9" s="2">
        <v>47.569000000000003</v>
      </c>
      <c r="M9" s="2">
        <v>11121344</v>
      </c>
      <c r="N9" s="2">
        <v>2127908</v>
      </c>
      <c r="O9" s="1">
        <v>44.809501647949219</v>
      </c>
      <c r="P9" s="5">
        <v>891.3</v>
      </c>
    </row>
    <row r="10" spans="1:16" x14ac:dyDescent="0.3">
      <c r="A10" t="s">
        <v>11</v>
      </c>
      <c r="B10">
        <v>2010</v>
      </c>
      <c r="C10">
        <f>O10/M10</f>
        <v>1.2530684777497636E-5</v>
      </c>
      <c r="D10" s="2">
        <v>7.4489999999999998</v>
      </c>
      <c r="E10" s="2">
        <v>9.5</v>
      </c>
      <c r="F10" s="2">
        <v>20648.900000000001</v>
      </c>
      <c r="G10" s="2">
        <v>2.76</v>
      </c>
      <c r="H10" s="2">
        <v>21691.599999999999</v>
      </c>
      <c r="I10">
        <f>1/P10</f>
        <v>7.588404917286387E-4</v>
      </c>
      <c r="J10" s="5">
        <v>55</v>
      </c>
      <c r="K10" s="2">
        <v>7.3</v>
      </c>
      <c r="L10" s="2">
        <v>34.606000000000002</v>
      </c>
      <c r="M10" s="2">
        <v>10000020</v>
      </c>
      <c r="N10" s="2">
        <v>1667307</v>
      </c>
      <c r="O10" s="1">
        <v>125.3070983886719</v>
      </c>
      <c r="P10" s="5">
        <v>1317.8</v>
      </c>
    </row>
    <row r="11" spans="1:16" x14ac:dyDescent="0.3">
      <c r="A11" t="s">
        <v>12</v>
      </c>
      <c r="B11">
        <v>2010</v>
      </c>
      <c r="C11">
        <f>O11/M11</f>
        <v>4.3317818881386493E-5</v>
      </c>
      <c r="D11" s="2">
        <v>10.523999999999999</v>
      </c>
      <c r="E11" s="2">
        <v>6.1</v>
      </c>
      <c r="F11" s="2">
        <v>12924.5</v>
      </c>
      <c r="G11" s="2">
        <v>2.6</v>
      </c>
      <c r="H11" s="2">
        <v>43220.7</v>
      </c>
      <c r="I11">
        <f>1/P11</f>
        <v>1.1690437222352116E-3</v>
      </c>
      <c r="J11" s="5">
        <v>82.8</v>
      </c>
      <c r="K11" s="2">
        <v>15.37</v>
      </c>
      <c r="L11" s="2">
        <v>35</v>
      </c>
      <c r="M11" s="2">
        <v>4554763</v>
      </c>
      <c r="N11" s="2">
        <v>515053</v>
      </c>
      <c r="O11" s="1">
        <v>197.3023986816406</v>
      </c>
      <c r="P11" s="5">
        <v>855.4</v>
      </c>
    </row>
    <row r="12" spans="1:16" x14ac:dyDescent="0.3">
      <c r="A12" t="s">
        <v>13</v>
      </c>
      <c r="B12">
        <v>2010</v>
      </c>
      <c r="C12">
        <f>O12/M12</f>
        <v>4.7873104423805927E-5</v>
      </c>
      <c r="D12" s="2">
        <v>8.9160000000000004</v>
      </c>
      <c r="E12" s="2">
        <v>7.6</v>
      </c>
      <c r="F12" s="2">
        <v>13695.2</v>
      </c>
      <c r="G12" s="2">
        <v>3.82</v>
      </c>
      <c r="H12" s="2">
        <v>34978</v>
      </c>
      <c r="I12">
        <f>1/P12</f>
        <v>1.3144058885383807E-3</v>
      </c>
      <c r="J12" s="5">
        <v>66.400000000000006</v>
      </c>
      <c r="K12" s="2">
        <v>31.88</v>
      </c>
      <c r="L12" s="2">
        <v>60.9</v>
      </c>
      <c r="M12" s="2">
        <v>59819402</v>
      </c>
      <c r="N12" s="2">
        <v>12204149</v>
      </c>
      <c r="O12" s="1">
        <v>2863.740478515625</v>
      </c>
      <c r="P12" s="5">
        <v>760.8</v>
      </c>
    </row>
    <row r="13" spans="1:16" x14ac:dyDescent="0.3">
      <c r="A13" t="s">
        <v>14</v>
      </c>
      <c r="B13">
        <v>2010</v>
      </c>
      <c r="C13">
        <f>O13/M13</f>
        <v>8.5116570388197357E-5</v>
      </c>
      <c r="D13" s="2">
        <v>6.6619999999999999</v>
      </c>
      <c r="E13" s="2">
        <v>9</v>
      </c>
      <c r="F13" s="2">
        <v>16695.099999999999</v>
      </c>
      <c r="G13" s="2">
        <v>2.77</v>
      </c>
      <c r="H13" s="2">
        <v>90239.5</v>
      </c>
      <c r="I13">
        <f>1/P13</f>
        <v>1.203224642040669E-3</v>
      </c>
      <c r="J13" s="5">
        <v>75.3</v>
      </c>
      <c r="K13" s="2">
        <v>25.64</v>
      </c>
      <c r="L13" s="2">
        <v>109.989</v>
      </c>
      <c r="M13" s="2">
        <v>506953</v>
      </c>
      <c r="N13" s="2">
        <v>70563</v>
      </c>
      <c r="O13" s="1">
        <v>43.150100708007813</v>
      </c>
      <c r="P13" s="5">
        <v>831.1</v>
      </c>
    </row>
    <row r="14" spans="1:16" x14ac:dyDescent="0.3">
      <c r="A14" t="s">
        <v>15</v>
      </c>
      <c r="B14">
        <v>2010</v>
      </c>
      <c r="C14">
        <f>O14/M14</f>
        <v>1.1828929260716649E-4</v>
      </c>
      <c r="D14" s="2">
        <v>10.154999999999999</v>
      </c>
      <c r="E14" s="2">
        <v>5.6</v>
      </c>
      <c r="F14" s="2">
        <v>11937.3</v>
      </c>
      <c r="G14" s="2">
        <v>2.96</v>
      </c>
      <c r="H14" s="2">
        <v>45306</v>
      </c>
      <c r="I14">
        <f>1/P14</f>
        <v>1.1631964638827497E-3</v>
      </c>
      <c r="J14" s="5">
        <v>78</v>
      </c>
      <c r="K14" s="2">
        <v>12.34</v>
      </c>
      <c r="L14" s="2">
        <v>158.43100000000001</v>
      </c>
      <c r="M14" s="2">
        <v>16615390</v>
      </c>
      <c r="N14" s="2">
        <v>2566634</v>
      </c>
      <c r="O14" s="1">
        <v>1965.422729492188</v>
      </c>
      <c r="P14" s="5">
        <v>859.7</v>
      </c>
    </row>
    <row r="15" spans="1:16" x14ac:dyDescent="0.3">
      <c r="A15" t="s">
        <v>16</v>
      </c>
      <c r="B15">
        <v>2010</v>
      </c>
      <c r="C15">
        <f>O15/M15</f>
        <v>6.4901406610101038E-5</v>
      </c>
      <c r="D15" s="2">
        <v>8.8580000000000005</v>
      </c>
      <c r="E15" s="2">
        <v>4.5</v>
      </c>
      <c r="F15" s="2">
        <v>17526.5</v>
      </c>
      <c r="G15" s="2">
        <v>4.1100000000000003</v>
      </c>
      <c r="H15" s="2">
        <v>58213.7</v>
      </c>
      <c r="I15">
        <f>1/P15</f>
        <v>1.1853959222380274E-3</v>
      </c>
      <c r="J15" s="5">
        <v>76.7</v>
      </c>
      <c r="K15" s="2">
        <v>14.47</v>
      </c>
      <c r="L15" s="2">
        <v>146.71100000000001</v>
      </c>
      <c r="M15" s="2">
        <v>4889253</v>
      </c>
      <c r="N15" s="2">
        <v>732455</v>
      </c>
      <c r="O15" s="1">
        <v>317.31939697265631</v>
      </c>
      <c r="P15" s="5">
        <v>843.6</v>
      </c>
    </row>
    <row r="16" spans="1:16" x14ac:dyDescent="0.3">
      <c r="A16" t="s">
        <v>17</v>
      </c>
      <c r="B16">
        <v>2010</v>
      </c>
      <c r="C16">
        <f>O16/M16</f>
        <v>4.3835855616308713E-6</v>
      </c>
      <c r="D16" s="2">
        <v>6.468</v>
      </c>
      <c r="E16" s="2">
        <v>7.6</v>
      </c>
      <c r="F16" s="2">
        <v>15972.4</v>
      </c>
      <c r="G16" s="2">
        <v>1.84</v>
      </c>
      <c r="H16" s="2">
        <v>20630.3</v>
      </c>
      <c r="I16">
        <f>1/P16</f>
        <v>8.7458457232814405E-4</v>
      </c>
      <c r="J16" s="5">
        <v>57.8</v>
      </c>
      <c r="K16" s="2">
        <v>14.2</v>
      </c>
      <c r="L16" s="2">
        <v>25.100999999999999</v>
      </c>
      <c r="M16" s="2">
        <v>38516689</v>
      </c>
      <c r="N16" s="2">
        <v>5178696</v>
      </c>
      <c r="O16" s="1">
        <v>168.84120178222659</v>
      </c>
      <c r="P16" s="5">
        <v>1143.4000000000001</v>
      </c>
    </row>
    <row r="17" spans="1:16" x14ac:dyDescent="0.3">
      <c r="A17" t="s">
        <v>18</v>
      </c>
      <c r="B17">
        <v>2010</v>
      </c>
      <c r="C17">
        <f>O17/M17</f>
        <v>3.1354309413379538E-6</v>
      </c>
      <c r="D17" s="2">
        <v>7.6660000000000004</v>
      </c>
      <c r="E17" s="2">
        <v>7.5</v>
      </c>
      <c r="F17" s="2">
        <v>18649.099999999999</v>
      </c>
      <c r="G17" s="2">
        <v>3.36</v>
      </c>
      <c r="H17" s="2">
        <v>25204.3</v>
      </c>
      <c r="I17">
        <f>1/P17</f>
        <v>7.7531400217087918E-4</v>
      </c>
      <c r="J17" s="5">
        <v>63.5</v>
      </c>
      <c r="K17" s="2">
        <v>13.99</v>
      </c>
      <c r="L17" s="2">
        <v>142.107</v>
      </c>
      <c r="M17" s="2">
        <v>5431024</v>
      </c>
      <c r="N17" s="2">
        <v>670939</v>
      </c>
      <c r="O17" s="1">
        <v>17.02860069274902</v>
      </c>
      <c r="P17" s="5">
        <v>1289.8</v>
      </c>
    </row>
    <row r="18" spans="1:16" x14ac:dyDescent="0.3">
      <c r="A18" t="s">
        <v>19</v>
      </c>
      <c r="B18">
        <v>2010</v>
      </c>
      <c r="C18">
        <f>O18/M18</f>
        <v>3.9539813208645322E-5</v>
      </c>
      <c r="D18" s="2">
        <v>8.5649999999999995</v>
      </c>
      <c r="E18" s="2">
        <v>7.3</v>
      </c>
      <c r="F18" s="2">
        <v>17128.599999999999</v>
      </c>
      <c r="G18" s="2">
        <v>2.5099999999999998</v>
      </c>
      <c r="H18" s="2">
        <v>27579.3</v>
      </c>
      <c r="I18">
        <f>1/P18</f>
        <v>1.0807305738679347E-3</v>
      </c>
      <c r="J18" s="5">
        <v>59.6</v>
      </c>
      <c r="K18" s="2">
        <v>12.69</v>
      </c>
      <c r="L18" s="2">
        <v>66.22</v>
      </c>
      <c r="M18" s="2">
        <v>2049261</v>
      </c>
      <c r="N18" s="2">
        <v>339207</v>
      </c>
      <c r="O18" s="1">
        <v>81.027397155761719</v>
      </c>
      <c r="P18" s="5">
        <v>925.3</v>
      </c>
    </row>
    <row r="19" spans="1:16" x14ac:dyDescent="0.3">
      <c r="A19" t="s">
        <v>20</v>
      </c>
      <c r="B19">
        <v>2010</v>
      </c>
      <c r="C19">
        <f>O19/M19</f>
        <v>1.672261385501808E-5</v>
      </c>
      <c r="D19" s="2">
        <v>9.1189999999999998</v>
      </c>
      <c r="E19" s="2">
        <v>6.8</v>
      </c>
      <c r="F19" s="2">
        <v>10138.200000000001</v>
      </c>
      <c r="G19" s="2">
        <v>3.76</v>
      </c>
      <c r="H19" s="2">
        <v>31818.1</v>
      </c>
      <c r="I19">
        <f>1/P19</f>
        <v>1.3059945148230377E-3</v>
      </c>
      <c r="J19" s="5">
        <v>71.8</v>
      </c>
      <c r="K19" s="2">
        <v>15.96</v>
      </c>
      <c r="L19" s="2">
        <v>144.56100000000001</v>
      </c>
      <c r="M19" s="2">
        <v>46562483</v>
      </c>
      <c r="N19" s="2">
        <v>7892790</v>
      </c>
      <c r="O19" s="1">
        <v>778.64642333984375</v>
      </c>
      <c r="P19" s="5">
        <v>765.7</v>
      </c>
    </row>
    <row r="20" spans="1:16" x14ac:dyDescent="0.3">
      <c r="A20" t="s">
        <v>21</v>
      </c>
      <c r="B20">
        <v>2010</v>
      </c>
      <c r="C20">
        <f>O20/M20</f>
        <v>1.8525206304266544E-4</v>
      </c>
      <c r="D20" s="2">
        <v>8.32</v>
      </c>
      <c r="E20" s="2">
        <v>6</v>
      </c>
      <c r="F20" s="2">
        <v>16250.8</v>
      </c>
      <c r="G20" s="2">
        <v>3.81</v>
      </c>
      <c r="H20" s="2">
        <v>41961.2</v>
      </c>
      <c r="I20">
        <f>1/P20</f>
        <v>1.2122681537156019E-3</v>
      </c>
      <c r="J20" s="5">
        <v>78.400000000000006</v>
      </c>
      <c r="K20" s="2">
        <v>17.100000000000001</v>
      </c>
      <c r="L20" s="2">
        <v>88.611999999999995</v>
      </c>
      <c r="M20" s="2">
        <v>9378131</v>
      </c>
      <c r="N20" s="2">
        <v>1714015</v>
      </c>
      <c r="O20" s="1">
        <v>1737.318115234375</v>
      </c>
      <c r="P20" s="5">
        <v>824.9</v>
      </c>
    </row>
    <row r="21" spans="1:16" x14ac:dyDescent="0.3">
      <c r="A21" t="s">
        <v>22</v>
      </c>
      <c r="B21">
        <v>2010</v>
      </c>
      <c r="C21">
        <f>O21/M21</f>
        <v>5.0786552799011676E-5</v>
      </c>
      <c r="D21" s="2">
        <v>9.7889999999999997</v>
      </c>
      <c r="E21" s="2">
        <v>7.4</v>
      </c>
      <c r="F21" s="2">
        <v>13211.4</v>
      </c>
      <c r="G21" s="2">
        <v>2.64</v>
      </c>
      <c r="H21" s="2">
        <v>36452.400000000001</v>
      </c>
      <c r="I21">
        <f>1/P21</f>
        <v>1.1641443538998836E-3</v>
      </c>
      <c r="J21" s="5">
        <v>79.400000000000006</v>
      </c>
      <c r="K21" s="2">
        <v>7.92</v>
      </c>
      <c r="L21" s="2">
        <v>56.11</v>
      </c>
      <c r="M21" s="2">
        <v>62759456</v>
      </c>
      <c r="N21" s="2">
        <v>10262727</v>
      </c>
      <c r="O21" s="1">
        <v>3187.33642578125</v>
      </c>
      <c r="P21" s="5">
        <v>859</v>
      </c>
    </row>
    <row r="22" spans="1:16" x14ac:dyDescent="0.3">
      <c r="A22" t="s">
        <v>3</v>
      </c>
      <c r="B22">
        <v>2011</v>
      </c>
      <c r="C22">
        <f>O22/M22</f>
        <v>1.4736132771381747E-4</v>
      </c>
      <c r="D22" s="2">
        <v>10.026</v>
      </c>
      <c r="E22" s="2">
        <v>7.8</v>
      </c>
      <c r="F22" s="2">
        <v>27451.3</v>
      </c>
      <c r="G22" s="2">
        <v>4.84</v>
      </c>
      <c r="H22" s="2">
        <v>44187.9</v>
      </c>
      <c r="I22">
        <f>1/P22</f>
        <v>1.2049644535486203E-3</v>
      </c>
      <c r="J22" s="5">
        <v>68.7</v>
      </c>
      <c r="K22" s="2">
        <v>29.56</v>
      </c>
      <c r="L22" s="2">
        <v>168.08600000000001</v>
      </c>
      <c r="M22" s="2">
        <v>8388534</v>
      </c>
      <c r="N22" s="2">
        <v>1483895</v>
      </c>
      <c r="O22" s="1">
        <v>1236.1455078125</v>
      </c>
      <c r="P22" s="5">
        <v>829.9</v>
      </c>
    </row>
    <row r="23" spans="1:16" x14ac:dyDescent="0.3">
      <c r="A23" t="s">
        <v>4</v>
      </c>
      <c r="B23">
        <v>2011</v>
      </c>
      <c r="C23">
        <f>O23/M23</f>
        <v>8.4837409764476569E-5</v>
      </c>
      <c r="D23" s="2">
        <v>10.361000000000001</v>
      </c>
      <c r="E23" s="2">
        <v>6.8</v>
      </c>
      <c r="F23" s="2">
        <v>17036.900000000001</v>
      </c>
      <c r="G23" s="2">
        <v>2.9</v>
      </c>
      <c r="H23" s="2">
        <v>41244.9</v>
      </c>
      <c r="I23">
        <f>1/P23</f>
        <v>1.1552680221811459E-3</v>
      </c>
      <c r="J23" s="5">
        <v>73.5</v>
      </c>
      <c r="K23" s="2">
        <v>13.83</v>
      </c>
      <c r="L23" s="2">
        <v>67.323999999999998</v>
      </c>
      <c r="M23" s="2">
        <v>10993609</v>
      </c>
      <c r="N23" s="2">
        <v>1903640</v>
      </c>
      <c r="O23" s="1">
        <v>932.6693115234375</v>
      </c>
      <c r="P23" s="5">
        <v>865.6</v>
      </c>
    </row>
    <row r="24" spans="1:16" x14ac:dyDescent="0.3">
      <c r="A24" t="s">
        <v>5</v>
      </c>
      <c r="B24">
        <v>2011</v>
      </c>
      <c r="C24">
        <f>O24/M24</f>
        <v>1.0341944547363145E-5</v>
      </c>
      <c r="D24" s="2">
        <v>7.5339999999999998</v>
      </c>
      <c r="E24" s="2">
        <v>9.4</v>
      </c>
      <c r="F24" s="2">
        <v>19755.8</v>
      </c>
      <c r="G24" s="2">
        <v>4.42</v>
      </c>
      <c r="H24" s="2">
        <v>29234.6</v>
      </c>
      <c r="I24">
        <f>1/P24</f>
        <v>9.1558322651529023E-4</v>
      </c>
      <c r="J24" s="5">
        <v>59.4</v>
      </c>
      <c r="K24" s="2">
        <v>14.77</v>
      </c>
      <c r="L24" s="2">
        <v>49.716999999999999</v>
      </c>
      <c r="M24" s="2">
        <v>10496672</v>
      </c>
      <c r="N24" s="2">
        <v>1669215</v>
      </c>
      <c r="O24" s="1">
        <v>108.5559997558594</v>
      </c>
      <c r="P24" s="5">
        <v>1092.2</v>
      </c>
    </row>
    <row r="25" spans="1:16" x14ac:dyDescent="0.3">
      <c r="A25" t="s">
        <v>6</v>
      </c>
      <c r="B25">
        <v>2011</v>
      </c>
      <c r="C25">
        <f>O25/M25</f>
        <v>1.6215465055238878E-4</v>
      </c>
      <c r="D25" s="2">
        <v>10.388</v>
      </c>
      <c r="E25" s="2">
        <v>5.8</v>
      </c>
      <c r="F25" s="2">
        <v>15670.7</v>
      </c>
      <c r="G25" s="2">
        <v>3.79</v>
      </c>
      <c r="H25" s="2">
        <v>44446.6</v>
      </c>
      <c r="I25">
        <f>1/P25</f>
        <v>1.0718113612004287E-3</v>
      </c>
      <c r="J25" s="5">
        <v>71.7</v>
      </c>
      <c r="K25" s="2">
        <v>29.28</v>
      </c>
      <c r="L25" s="2">
        <v>125.486</v>
      </c>
      <c r="M25" s="2">
        <v>5566856</v>
      </c>
      <c r="N25" s="2">
        <v>952974</v>
      </c>
      <c r="O25" s="1">
        <v>902.69158935546875</v>
      </c>
      <c r="P25" s="5">
        <v>933</v>
      </c>
    </row>
    <row r="26" spans="1:16" x14ac:dyDescent="0.3">
      <c r="A26" t="s">
        <v>7</v>
      </c>
      <c r="B26">
        <v>2011</v>
      </c>
      <c r="C26">
        <f>O26/M26</f>
        <v>1.514574832545457E-4</v>
      </c>
      <c r="D26" s="2">
        <v>9.2230000000000008</v>
      </c>
      <c r="E26" s="2">
        <v>11.2</v>
      </c>
      <c r="F26" s="2">
        <v>18008.2</v>
      </c>
      <c r="G26" s="2">
        <v>3.26</v>
      </c>
      <c r="H26" s="2">
        <v>40845.800000000003</v>
      </c>
      <c r="I26">
        <f>1/P26</f>
        <v>1.1665888940737283E-3</v>
      </c>
      <c r="J26" s="5">
        <v>68.8</v>
      </c>
      <c r="K26" s="2">
        <v>21.34</v>
      </c>
      <c r="L26" s="2">
        <v>68.096000000000004</v>
      </c>
      <c r="M26" s="2">
        <v>5388272</v>
      </c>
      <c r="N26" s="2">
        <v>960340</v>
      </c>
      <c r="O26" s="1">
        <v>816.0941162109375</v>
      </c>
      <c r="P26" s="5">
        <v>857.2</v>
      </c>
    </row>
    <row r="27" spans="1:16" x14ac:dyDescent="0.3">
      <c r="A27" t="s">
        <v>8</v>
      </c>
      <c r="B27">
        <v>2011</v>
      </c>
      <c r="C27">
        <f>O27/M27</f>
        <v>9.0293158851900435E-5</v>
      </c>
      <c r="D27" s="2">
        <v>11.185</v>
      </c>
      <c r="E27" s="2">
        <v>5.6</v>
      </c>
      <c r="F27" s="2">
        <v>16861.599999999999</v>
      </c>
      <c r="G27" s="2">
        <v>3.31</v>
      </c>
      <c r="H27" s="2">
        <v>37448</v>
      </c>
      <c r="I27">
        <f>1/P27</f>
        <v>1.3614703880190605E-3</v>
      </c>
      <c r="J27" s="5">
        <v>67.599999999999994</v>
      </c>
      <c r="K27" s="2">
        <v>12.54</v>
      </c>
      <c r="L27" s="2">
        <v>158.61199999999999</v>
      </c>
      <c r="M27" s="2">
        <v>65087317</v>
      </c>
      <c r="N27" s="2">
        <v>11025429</v>
      </c>
      <c r="O27" s="1">
        <v>5876.939453125</v>
      </c>
      <c r="P27" s="5">
        <v>734.5</v>
      </c>
    </row>
    <row r="28" spans="1:16" x14ac:dyDescent="0.3">
      <c r="A28" t="s">
        <v>9</v>
      </c>
      <c r="B28">
        <v>2011</v>
      </c>
      <c r="C28">
        <f>O28/M28</f>
        <v>2.010055754482209E-4</v>
      </c>
      <c r="D28" s="2">
        <v>10.778</v>
      </c>
      <c r="E28" s="2">
        <v>9.3000000000000007</v>
      </c>
      <c r="F28" s="2">
        <v>24750.799999999999</v>
      </c>
      <c r="G28" s="2">
        <v>3.88</v>
      </c>
      <c r="H28" s="2">
        <v>43398.1</v>
      </c>
      <c r="I28">
        <f>1/P28</f>
        <v>1.1689070718877848E-3</v>
      </c>
      <c r="J28" s="5">
        <v>64.8</v>
      </c>
      <c r="K28" s="2">
        <v>33.479999999999997</v>
      </c>
      <c r="L28" s="2">
        <v>184.548</v>
      </c>
      <c r="M28" s="2">
        <v>80274981</v>
      </c>
      <c r="N28" s="2">
        <v>16589929</v>
      </c>
      <c r="O28" s="1">
        <v>16135.71875</v>
      </c>
      <c r="P28" s="5">
        <v>855.5</v>
      </c>
    </row>
    <row r="29" spans="1:16" x14ac:dyDescent="0.3">
      <c r="A29" t="s">
        <v>10</v>
      </c>
      <c r="B29">
        <v>2011</v>
      </c>
      <c r="C29">
        <f>O29/M29</f>
        <v>3.3990670554126861E-6</v>
      </c>
      <c r="D29" s="2">
        <v>9.1929999999999996</v>
      </c>
      <c r="E29" s="2">
        <v>6.8</v>
      </c>
      <c r="F29" s="2">
        <v>19802.400000000001</v>
      </c>
      <c r="G29" s="2">
        <v>5.78</v>
      </c>
      <c r="H29" s="2">
        <v>25671.4</v>
      </c>
      <c r="I29">
        <f>1/P29</f>
        <v>1.1473152822395593E-3</v>
      </c>
      <c r="J29" s="5">
        <v>76.400000000000006</v>
      </c>
      <c r="K29" s="2">
        <v>33.14</v>
      </c>
      <c r="L29" s="2">
        <v>43.372</v>
      </c>
      <c r="M29" s="2">
        <v>11104900</v>
      </c>
      <c r="N29" s="2">
        <v>2163085</v>
      </c>
      <c r="O29" s="1">
        <v>37.746299743652337</v>
      </c>
      <c r="P29" s="5">
        <v>871.6</v>
      </c>
    </row>
    <row r="30" spans="1:16" x14ac:dyDescent="0.3">
      <c r="A30" t="s">
        <v>11</v>
      </c>
      <c r="B30">
        <v>2011</v>
      </c>
      <c r="C30">
        <f>O30/M30</f>
        <v>1.1748154474300881E-5</v>
      </c>
      <c r="D30" s="2">
        <v>7.4809999999999999</v>
      </c>
      <c r="E30" s="2">
        <v>9.5</v>
      </c>
      <c r="F30" s="2">
        <v>20685.900000000001</v>
      </c>
      <c r="G30" s="2">
        <v>2.93</v>
      </c>
      <c r="H30" s="2">
        <v>22995.7</v>
      </c>
      <c r="I30">
        <f>1/P30</f>
        <v>7.7899820830412084E-4</v>
      </c>
      <c r="J30" s="5">
        <v>55.6</v>
      </c>
      <c r="K30" s="2">
        <v>7.33</v>
      </c>
      <c r="L30" s="2">
        <v>36.531999999999996</v>
      </c>
      <c r="M30" s="2">
        <v>9958824</v>
      </c>
      <c r="N30" s="2">
        <v>1673522</v>
      </c>
      <c r="O30" s="1">
        <v>116.997802734375</v>
      </c>
      <c r="P30" s="5">
        <v>1283.7</v>
      </c>
    </row>
    <row r="31" spans="1:16" x14ac:dyDescent="0.3">
      <c r="A31" t="s">
        <v>12</v>
      </c>
      <c r="B31">
        <v>2011</v>
      </c>
      <c r="C31">
        <f>O31/M31</f>
        <v>4.0317162449779513E-5</v>
      </c>
      <c r="D31" s="2">
        <v>10.599</v>
      </c>
      <c r="E31" s="2">
        <v>5.9</v>
      </c>
      <c r="F31" s="2">
        <v>12877</v>
      </c>
      <c r="G31" s="2">
        <v>2.67</v>
      </c>
      <c r="H31" s="2">
        <v>45541</v>
      </c>
      <c r="I31">
        <f>1/P31</f>
        <v>1.1504832029452369E-3</v>
      </c>
      <c r="J31" s="5">
        <v>83.3</v>
      </c>
      <c r="K31" s="2">
        <v>15.74</v>
      </c>
      <c r="L31" s="2">
        <v>35.957999999999998</v>
      </c>
      <c r="M31" s="2">
        <v>4574888</v>
      </c>
      <c r="N31" s="2">
        <v>531563</v>
      </c>
      <c r="O31" s="1">
        <v>184.4465026855469</v>
      </c>
      <c r="P31" s="5">
        <v>869.2</v>
      </c>
    </row>
    <row r="32" spans="1:16" x14ac:dyDescent="0.3">
      <c r="A32" t="s">
        <v>13</v>
      </c>
      <c r="B32">
        <v>2011</v>
      </c>
      <c r="C32">
        <f>O32/M32</f>
        <v>5.1861334999138053E-5</v>
      </c>
      <c r="D32" s="2">
        <v>8.7739999999999991</v>
      </c>
      <c r="E32" s="2">
        <v>7.7</v>
      </c>
      <c r="F32" s="2">
        <v>13095.4</v>
      </c>
      <c r="G32" s="2">
        <v>3.9</v>
      </c>
      <c r="H32" s="2">
        <v>36392.300000000003</v>
      </c>
      <c r="I32">
        <f>1/P32</f>
        <v>1.3032712107389549E-3</v>
      </c>
      <c r="J32" s="5">
        <v>64.5</v>
      </c>
      <c r="K32" s="2">
        <v>32.270000000000003</v>
      </c>
      <c r="L32" s="2">
        <v>61.47</v>
      </c>
      <c r="M32" s="2">
        <v>60026844</v>
      </c>
      <c r="N32" s="2">
        <v>12386858</v>
      </c>
      <c r="O32" s="1">
        <v>3113.072265625</v>
      </c>
      <c r="P32" s="5">
        <v>767.3</v>
      </c>
    </row>
    <row r="33" spans="1:16" x14ac:dyDescent="0.3">
      <c r="A33" t="s">
        <v>14</v>
      </c>
      <c r="B33">
        <v>2011</v>
      </c>
      <c r="C33">
        <f>O33/M33</f>
        <v>9.565815318024053E-5</v>
      </c>
      <c r="D33" s="2">
        <v>5.952</v>
      </c>
      <c r="E33" s="2">
        <v>8.6</v>
      </c>
      <c r="F33" s="2">
        <v>16850.8</v>
      </c>
      <c r="G33" s="2">
        <v>2.78</v>
      </c>
      <c r="H33" s="2">
        <v>94276</v>
      </c>
      <c r="I33">
        <f>1/P33</f>
        <v>1.2165450121654502E-3</v>
      </c>
      <c r="J33" s="5">
        <v>72.5</v>
      </c>
      <c r="K33" s="2">
        <v>25.1</v>
      </c>
      <c r="L33" s="2">
        <v>88.635000000000005</v>
      </c>
      <c r="M33" s="2">
        <v>518351</v>
      </c>
      <c r="N33" s="2">
        <v>72174</v>
      </c>
      <c r="O33" s="1">
        <v>49.584499359130859</v>
      </c>
      <c r="P33" s="5">
        <v>822</v>
      </c>
    </row>
    <row r="34" spans="1:16" x14ac:dyDescent="0.3">
      <c r="A34" t="s">
        <v>15</v>
      </c>
      <c r="B34">
        <v>2011</v>
      </c>
      <c r="C34">
        <f>O34/M34</f>
        <v>1.0974853434864291E-4</v>
      </c>
      <c r="D34" s="2">
        <v>10.234</v>
      </c>
      <c r="E34" s="2">
        <v>5.3</v>
      </c>
      <c r="F34" s="2">
        <v>12219.4</v>
      </c>
      <c r="G34" s="2">
        <v>3.13</v>
      </c>
      <c r="H34" s="2">
        <v>47003.6</v>
      </c>
      <c r="I34">
        <f>1/P34</f>
        <v>1.1950286806883365E-3</v>
      </c>
      <c r="J34" s="5">
        <v>76.3</v>
      </c>
      <c r="K34" s="2">
        <v>12.52</v>
      </c>
      <c r="L34" s="2">
        <v>168.24299999999999</v>
      </c>
      <c r="M34" s="2">
        <v>16693074</v>
      </c>
      <c r="N34" s="2">
        <v>2655660</v>
      </c>
      <c r="O34" s="1">
        <v>1832.040405273438</v>
      </c>
      <c r="P34" s="5">
        <v>836.8</v>
      </c>
    </row>
    <row r="35" spans="1:16" x14ac:dyDescent="0.3">
      <c r="A35" t="s">
        <v>16</v>
      </c>
      <c r="B35">
        <v>2011</v>
      </c>
      <c r="C35">
        <f>O35/M35</f>
        <v>7.1133994929729706E-5</v>
      </c>
      <c r="D35" s="2">
        <v>8.7349999999999994</v>
      </c>
      <c r="E35" s="2">
        <v>6</v>
      </c>
      <c r="F35" s="2">
        <v>17064</v>
      </c>
      <c r="G35" s="2">
        <v>4.1900000000000004</v>
      </c>
      <c r="H35" s="2">
        <v>62448.6</v>
      </c>
      <c r="I35">
        <f>1/P35</f>
        <v>1.2054001928640309E-3</v>
      </c>
      <c r="J35" s="5">
        <v>73.2</v>
      </c>
      <c r="K35" s="2">
        <v>14.88</v>
      </c>
      <c r="L35" s="2">
        <v>135.857</v>
      </c>
      <c r="M35" s="2">
        <v>4953089</v>
      </c>
      <c r="N35" s="2">
        <v>755129</v>
      </c>
      <c r="O35" s="1">
        <v>352.3330078125</v>
      </c>
      <c r="P35" s="5">
        <v>829.6</v>
      </c>
    </row>
    <row r="36" spans="1:16" x14ac:dyDescent="0.3">
      <c r="A36" t="s">
        <v>17</v>
      </c>
      <c r="B36">
        <v>2011</v>
      </c>
      <c r="C36">
        <f>O36/M36</f>
        <v>5.0243773796227944E-6</v>
      </c>
      <c r="D36" s="2">
        <v>6.2869999999999999</v>
      </c>
      <c r="E36" s="2">
        <v>7.4</v>
      </c>
      <c r="F36" s="2">
        <v>16149.2</v>
      </c>
      <c r="G36" s="2">
        <v>1.86</v>
      </c>
      <c r="H36" s="2">
        <v>22384.6</v>
      </c>
      <c r="I36">
        <f>1/P36</f>
        <v>9.0440444966989229E-4</v>
      </c>
      <c r="J36" s="5">
        <v>57.6</v>
      </c>
      <c r="K36" s="2">
        <v>13.45</v>
      </c>
      <c r="L36" s="2">
        <v>25.669</v>
      </c>
      <c r="M36" s="2">
        <v>38525670</v>
      </c>
      <c r="N36" s="2">
        <v>5252981</v>
      </c>
      <c r="O36" s="1">
        <v>193.5675048828125</v>
      </c>
      <c r="P36" s="5">
        <v>1105.7</v>
      </c>
    </row>
    <row r="37" spans="1:16" x14ac:dyDescent="0.3">
      <c r="A37" t="s">
        <v>18</v>
      </c>
      <c r="B37">
        <v>2011</v>
      </c>
      <c r="C37">
        <f>O37/M37</f>
        <v>4.3487458661258205E-6</v>
      </c>
      <c r="D37" s="2">
        <v>7.2990000000000004</v>
      </c>
      <c r="E37" s="2">
        <v>7.3</v>
      </c>
      <c r="F37" s="2">
        <v>18369.5</v>
      </c>
      <c r="G37" s="2">
        <v>3.31</v>
      </c>
      <c r="H37" s="2">
        <v>26203</v>
      </c>
      <c r="I37">
        <f>1/P37</f>
        <v>7.967492630069318E-4</v>
      </c>
      <c r="J37" s="5">
        <v>63.2</v>
      </c>
      <c r="K37" s="2">
        <v>15.01</v>
      </c>
      <c r="L37" s="2">
        <v>142.19200000000001</v>
      </c>
      <c r="M37" s="2">
        <v>5398384</v>
      </c>
      <c r="N37" s="2">
        <v>684555</v>
      </c>
      <c r="O37" s="1">
        <v>23.476200103759769</v>
      </c>
      <c r="P37" s="5">
        <v>1255.0999999999999</v>
      </c>
    </row>
    <row r="38" spans="1:16" x14ac:dyDescent="0.3">
      <c r="A38" t="s">
        <v>19</v>
      </c>
      <c r="B38">
        <v>2011</v>
      </c>
      <c r="C38">
        <f>O38/M38</f>
        <v>3.2438163457872221E-5</v>
      </c>
      <c r="D38" s="2">
        <v>8.5359999999999996</v>
      </c>
      <c r="E38" s="2">
        <v>7.2</v>
      </c>
      <c r="F38" s="2">
        <v>17455.900000000001</v>
      </c>
      <c r="G38" s="2">
        <v>2.57</v>
      </c>
      <c r="H38" s="2">
        <v>28715.7</v>
      </c>
      <c r="I38">
        <f>1/P38</f>
        <v>1.1042402826855124E-3</v>
      </c>
      <c r="J38" s="5">
        <v>60.4</v>
      </c>
      <c r="K38" s="2">
        <v>12.67</v>
      </c>
      <c r="L38" s="2">
        <v>65.623000000000005</v>
      </c>
      <c r="M38" s="2">
        <v>2052496</v>
      </c>
      <c r="N38" s="2">
        <v>341192</v>
      </c>
      <c r="O38" s="1">
        <v>66.579200744628906</v>
      </c>
      <c r="P38" s="5">
        <v>905.6</v>
      </c>
    </row>
    <row r="39" spans="1:16" x14ac:dyDescent="0.3">
      <c r="A39" t="s">
        <v>20</v>
      </c>
      <c r="B39">
        <v>2011</v>
      </c>
      <c r="C39">
        <f>O39/M39</f>
        <v>1.5674252822666671E-5</v>
      </c>
      <c r="D39" s="2">
        <v>9.1679999999999993</v>
      </c>
      <c r="E39" s="2">
        <v>6.7</v>
      </c>
      <c r="F39" s="2">
        <v>9993.7999999999993</v>
      </c>
      <c r="G39" s="2">
        <v>3.84</v>
      </c>
      <c r="H39" s="2">
        <v>32020</v>
      </c>
      <c r="I39">
        <f>1/P39</f>
        <v>1.3192612137203166E-3</v>
      </c>
      <c r="J39" s="5">
        <v>75.3</v>
      </c>
      <c r="K39" s="2">
        <v>16.649999999999999</v>
      </c>
      <c r="L39" s="2">
        <v>142.70500000000001</v>
      </c>
      <c r="M39" s="2">
        <v>46736257</v>
      </c>
      <c r="N39" s="2">
        <v>8052204</v>
      </c>
      <c r="O39" s="1">
        <v>732.555908203125</v>
      </c>
      <c r="P39" s="5">
        <v>758</v>
      </c>
    </row>
    <row r="40" spans="1:16" x14ac:dyDescent="0.3">
      <c r="A40" t="s">
        <v>21</v>
      </c>
      <c r="B40">
        <v>2011</v>
      </c>
      <c r="C40">
        <f>O40/M40</f>
        <v>2.2340844658104439E-4</v>
      </c>
      <c r="D40" s="2">
        <v>10.416</v>
      </c>
      <c r="E40" s="2">
        <v>5.9</v>
      </c>
      <c r="F40" s="2">
        <v>16212.34</v>
      </c>
      <c r="G40" s="2">
        <v>3.89</v>
      </c>
      <c r="H40" s="2">
        <v>44334.5</v>
      </c>
      <c r="I40">
        <f>1/P40</f>
        <v>1.2339585389930898E-3</v>
      </c>
      <c r="J40" s="5">
        <v>78.5</v>
      </c>
      <c r="K40" s="2">
        <v>18.32</v>
      </c>
      <c r="L40" s="2">
        <v>88.477000000000004</v>
      </c>
      <c r="M40" s="2">
        <v>9449216</v>
      </c>
      <c r="N40" s="2">
        <v>1760957</v>
      </c>
      <c r="O40" s="1">
        <v>2111.03466796875</v>
      </c>
      <c r="P40" s="5">
        <v>810.4</v>
      </c>
    </row>
    <row r="41" spans="1:16" x14ac:dyDescent="0.3">
      <c r="A41" t="s">
        <v>22</v>
      </c>
      <c r="B41">
        <v>2011</v>
      </c>
      <c r="C41">
        <f>O41/M41</f>
        <v>5.3383863110025664E-5</v>
      </c>
      <c r="D41" s="2">
        <v>9.7959999999999994</v>
      </c>
      <c r="E41" s="2">
        <v>7.1</v>
      </c>
      <c r="F41" s="2">
        <v>13045.8</v>
      </c>
      <c r="G41" s="2">
        <v>2.68</v>
      </c>
      <c r="H41" s="2">
        <v>37181.199999999997</v>
      </c>
      <c r="I41">
        <f>1/P41</f>
        <v>1.2062726176115801E-3</v>
      </c>
      <c r="J41" s="5">
        <v>77.5</v>
      </c>
      <c r="K41" s="2">
        <v>8.4700000000000006</v>
      </c>
      <c r="L41" s="2">
        <v>56.32</v>
      </c>
      <c r="M41" s="2">
        <v>63285145</v>
      </c>
      <c r="N41" s="2">
        <v>10458186</v>
      </c>
      <c r="O41" s="1">
        <v>3378.405517578125</v>
      </c>
      <c r="P41" s="5">
        <v>829</v>
      </c>
    </row>
    <row r="42" spans="1:16" x14ac:dyDescent="0.3">
      <c r="A42" t="s">
        <v>3</v>
      </c>
      <c r="B42">
        <v>2012</v>
      </c>
      <c r="C42">
        <f>O42/M42</f>
        <v>1.5758385679539956E-4</v>
      </c>
      <c r="D42" s="2">
        <v>10.199</v>
      </c>
      <c r="E42" s="2">
        <v>7.9</v>
      </c>
      <c r="F42" s="2">
        <v>27042.400000000001</v>
      </c>
      <c r="G42" s="2">
        <v>4.9000000000000004</v>
      </c>
      <c r="H42" s="2">
        <v>46176.7</v>
      </c>
      <c r="I42">
        <f>1/P42</f>
        <v>1.1842728564661299E-3</v>
      </c>
      <c r="J42" s="5">
        <v>70</v>
      </c>
      <c r="K42" s="2">
        <v>29.79</v>
      </c>
      <c r="L42" s="2">
        <v>170.50200000000001</v>
      </c>
      <c r="M42" s="2">
        <v>8426311</v>
      </c>
      <c r="N42" s="2">
        <v>1512261</v>
      </c>
      <c r="O42" s="1">
        <v>1327.8505859375</v>
      </c>
      <c r="P42" s="5">
        <v>844.4</v>
      </c>
    </row>
    <row r="43" spans="1:16" x14ac:dyDescent="0.3">
      <c r="A43" t="s">
        <v>4</v>
      </c>
      <c r="B43">
        <v>2012</v>
      </c>
      <c r="C43">
        <f>O43/M43</f>
        <v>8.9325606327615153E-5</v>
      </c>
      <c r="D43" s="2">
        <v>10.503</v>
      </c>
      <c r="E43" s="2">
        <v>6.7</v>
      </c>
      <c r="F43" s="2">
        <v>17082.3</v>
      </c>
      <c r="G43" s="2">
        <v>2.93</v>
      </c>
      <c r="H43" s="2">
        <v>42483.199999999997</v>
      </c>
      <c r="I43">
        <f>1/P43</f>
        <v>1.1318619128466328E-3</v>
      </c>
      <c r="J43" s="5">
        <v>74.5</v>
      </c>
      <c r="K43" s="2">
        <v>15.09</v>
      </c>
      <c r="L43" s="2">
        <v>67.846000000000004</v>
      </c>
      <c r="M43" s="2">
        <v>11067748</v>
      </c>
      <c r="N43" s="2">
        <v>1941800</v>
      </c>
      <c r="O43" s="1">
        <v>988.63330078125</v>
      </c>
      <c r="P43" s="5">
        <v>883.5</v>
      </c>
    </row>
    <row r="44" spans="1:16" x14ac:dyDescent="0.3">
      <c r="A44" t="s">
        <v>5</v>
      </c>
      <c r="B44">
        <v>2012</v>
      </c>
      <c r="C44">
        <f>O44/M44</f>
        <v>1.4346492504083112E-5</v>
      </c>
      <c r="D44" s="2">
        <v>7.5940000000000003</v>
      </c>
      <c r="E44" s="2">
        <v>9.1</v>
      </c>
      <c r="F44" s="2">
        <v>19957</v>
      </c>
      <c r="G44" s="2">
        <v>4.47</v>
      </c>
      <c r="H44" s="2">
        <v>29476.9</v>
      </c>
      <c r="I44">
        <f>1/P44</f>
        <v>9.2216894135005521E-4</v>
      </c>
      <c r="J44" s="5">
        <v>60.4</v>
      </c>
      <c r="K44" s="2">
        <v>15.03</v>
      </c>
      <c r="L44" s="2">
        <v>48.463000000000001</v>
      </c>
      <c r="M44" s="2">
        <v>10509286</v>
      </c>
      <c r="N44" s="2">
        <v>1734367</v>
      </c>
      <c r="O44" s="1">
        <v>150.7713928222656</v>
      </c>
      <c r="P44" s="5">
        <v>1084.4000000000001</v>
      </c>
    </row>
    <row r="45" spans="1:16" x14ac:dyDescent="0.3">
      <c r="A45" t="s">
        <v>6</v>
      </c>
      <c r="B45">
        <v>2012</v>
      </c>
      <c r="C45">
        <f>O45/M45</f>
        <v>1.559127484762291E-4</v>
      </c>
      <c r="D45" s="2">
        <v>10.506</v>
      </c>
      <c r="E45" s="2">
        <v>5.7</v>
      </c>
      <c r="F45" s="2">
        <v>15358.5</v>
      </c>
      <c r="G45" s="2">
        <v>3.84</v>
      </c>
      <c r="H45" s="2">
        <v>44761.599999999999</v>
      </c>
      <c r="I45">
        <f>1/P45</f>
        <v>1.0939722131057871E-3</v>
      </c>
      <c r="J45" s="5">
        <v>71</v>
      </c>
      <c r="K45" s="2">
        <v>33.11</v>
      </c>
      <c r="L45" s="2">
        <v>125.524</v>
      </c>
      <c r="M45" s="2">
        <v>5587085</v>
      </c>
      <c r="N45" s="2">
        <v>986299</v>
      </c>
      <c r="O45" s="1">
        <v>871.0977783203125</v>
      </c>
      <c r="P45" s="5">
        <v>914.1</v>
      </c>
    </row>
    <row r="46" spans="1:16" x14ac:dyDescent="0.3">
      <c r="A46" t="s">
        <v>7</v>
      </c>
      <c r="B46">
        <v>2012</v>
      </c>
      <c r="C46">
        <f>O46/M46</f>
        <v>1.7280267383100274E-4</v>
      </c>
      <c r="D46" s="2">
        <v>9.5860000000000003</v>
      </c>
      <c r="E46" s="2">
        <v>11</v>
      </c>
      <c r="F46" s="2">
        <v>17747.599999999999</v>
      </c>
      <c r="G46" s="2">
        <v>3.26</v>
      </c>
      <c r="H46" s="2">
        <v>40738.9</v>
      </c>
      <c r="I46">
        <f>1/P46</f>
        <v>1.1682242990654205E-3</v>
      </c>
      <c r="J46" s="5">
        <v>67.099999999999994</v>
      </c>
      <c r="K46" s="2">
        <v>21.8</v>
      </c>
      <c r="L46" s="2">
        <v>64.251000000000005</v>
      </c>
      <c r="M46" s="2">
        <v>5413967</v>
      </c>
      <c r="N46" s="2">
        <v>998916</v>
      </c>
      <c r="O46" s="1">
        <v>935.5479736328125</v>
      </c>
      <c r="P46" s="5">
        <v>856</v>
      </c>
    </row>
    <row r="47" spans="1:16" x14ac:dyDescent="0.3">
      <c r="A47" t="s">
        <v>8</v>
      </c>
      <c r="B47">
        <v>2012</v>
      </c>
      <c r="C47">
        <f>O47/M47</f>
        <v>9.5751005665386317E-5</v>
      </c>
      <c r="D47" s="2">
        <v>11.297000000000001</v>
      </c>
      <c r="E47" s="2">
        <v>5.6</v>
      </c>
      <c r="F47" s="2">
        <v>16839.3</v>
      </c>
      <c r="G47" s="2">
        <v>3.31</v>
      </c>
      <c r="H47" s="2">
        <v>37684.199999999997</v>
      </c>
      <c r="I47">
        <f>1/P47</f>
        <v>1.3439053890606102E-3</v>
      </c>
      <c r="J47" s="5">
        <v>68.099999999999994</v>
      </c>
      <c r="K47" s="2">
        <v>13.5</v>
      </c>
      <c r="L47" s="2">
        <v>163.31899999999999</v>
      </c>
      <c r="M47" s="2">
        <v>65402998</v>
      </c>
      <c r="N47" s="2">
        <v>11350025</v>
      </c>
      <c r="O47" s="1">
        <v>6262.40283203125</v>
      </c>
      <c r="P47" s="5">
        <v>744.1</v>
      </c>
    </row>
    <row r="48" spans="1:16" x14ac:dyDescent="0.3">
      <c r="A48" t="s">
        <v>9</v>
      </c>
      <c r="B48">
        <v>2012</v>
      </c>
      <c r="C48">
        <f>O48/M48</f>
        <v>1.9975889851678365E-4</v>
      </c>
      <c r="D48" s="2">
        <v>10.853</v>
      </c>
      <c r="E48" s="2">
        <v>9.1999999999999993</v>
      </c>
      <c r="F48" s="2">
        <v>25093</v>
      </c>
      <c r="G48" s="2">
        <v>3.95</v>
      </c>
      <c r="H48" s="2">
        <v>44229</v>
      </c>
      <c r="I48">
        <f>1/P48</f>
        <v>1.1715089034676663E-3</v>
      </c>
      <c r="J48" s="5">
        <v>65.400000000000006</v>
      </c>
      <c r="K48" s="2">
        <v>34.01</v>
      </c>
      <c r="L48" s="2">
        <v>189.68799999999999</v>
      </c>
      <c r="M48" s="2">
        <v>80425826</v>
      </c>
      <c r="N48" s="2">
        <v>16659291</v>
      </c>
      <c r="O48" s="1">
        <v>16065.7744140625</v>
      </c>
      <c r="P48" s="5">
        <v>853.6</v>
      </c>
    </row>
    <row r="49" spans="1:16" x14ac:dyDescent="0.3">
      <c r="A49" t="s">
        <v>10</v>
      </c>
      <c r="B49">
        <v>2012</v>
      </c>
      <c r="C49">
        <f>O49/M49</f>
        <v>4.9055456574765583E-6</v>
      </c>
      <c r="D49" s="2">
        <v>8.9239999999999995</v>
      </c>
      <c r="E49" s="2">
        <v>7</v>
      </c>
      <c r="F49" s="2">
        <v>19645.7</v>
      </c>
      <c r="G49" s="2">
        <v>5.78</v>
      </c>
      <c r="H49" s="2">
        <v>24911.1</v>
      </c>
      <c r="I49">
        <f>1/P49</f>
        <v>1.1441647597254005E-3</v>
      </c>
      <c r="J49" s="5">
        <v>74.900000000000006</v>
      </c>
      <c r="K49" s="2">
        <v>33.409999999999997</v>
      </c>
      <c r="L49" s="2">
        <v>36.332999999999998</v>
      </c>
      <c r="M49" s="2">
        <v>11045010</v>
      </c>
      <c r="N49" s="2">
        <v>2194106</v>
      </c>
      <c r="O49" s="1">
        <v>54.181800842285163</v>
      </c>
      <c r="P49" s="5">
        <v>874</v>
      </c>
    </row>
    <row r="50" spans="1:16" x14ac:dyDescent="0.3">
      <c r="A50" t="s">
        <v>11</v>
      </c>
      <c r="B50">
        <v>2012</v>
      </c>
      <c r="C50">
        <f>O50/M50</f>
        <v>1.37958955725952E-5</v>
      </c>
      <c r="D50" s="2">
        <v>7.4109999999999996</v>
      </c>
      <c r="E50" s="2">
        <v>9.6</v>
      </c>
      <c r="F50" s="2">
        <v>20268.7</v>
      </c>
      <c r="G50" s="2">
        <v>3.05</v>
      </c>
      <c r="H50" s="2">
        <v>23228.5</v>
      </c>
      <c r="I50">
        <f>1/P50</f>
        <v>7.7202192542268208E-4</v>
      </c>
      <c r="J50" s="5">
        <v>57</v>
      </c>
      <c r="K50" s="2">
        <v>7.66</v>
      </c>
      <c r="L50" s="2">
        <v>36.981999999999999</v>
      </c>
      <c r="M50" s="2">
        <v>9920364</v>
      </c>
      <c r="N50" s="2">
        <v>1688798</v>
      </c>
      <c r="O50" s="1">
        <v>136.86030578613281</v>
      </c>
      <c r="P50" s="5">
        <v>1295.3</v>
      </c>
    </row>
    <row r="51" spans="1:16" x14ac:dyDescent="0.3">
      <c r="A51" t="s">
        <v>12</v>
      </c>
      <c r="B51">
        <v>2012</v>
      </c>
      <c r="C51">
        <f>O51/M51</f>
        <v>4.7609671847812624E-5</v>
      </c>
      <c r="D51" s="2">
        <v>10.622</v>
      </c>
      <c r="E51" s="2">
        <v>5.6</v>
      </c>
      <c r="F51" s="2">
        <v>13639.9</v>
      </c>
      <c r="G51" s="2">
        <v>2.71</v>
      </c>
      <c r="H51" s="2">
        <v>46747.5</v>
      </c>
      <c r="I51">
        <f>1/P51</f>
        <v>1.1477103179157581E-3</v>
      </c>
      <c r="J51" s="5">
        <v>82.8</v>
      </c>
      <c r="K51" s="2">
        <v>16.760000000000002</v>
      </c>
      <c r="L51" s="2">
        <v>36.478000000000002</v>
      </c>
      <c r="M51" s="2">
        <v>4593697</v>
      </c>
      <c r="N51" s="2">
        <v>550057</v>
      </c>
      <c r="O51" s="1">
        <v>218.70440673828131</v>
      </c>
      <c r="P51" s="5">
        <v>871.3</v>
      </c>
    </row>
    <row r="52" spans="1:16" x14ac:dyDescent="0.3">
      <c r="A52" t="s">
        <v>13</v>
      </c>
      <c r="B52">
        <v>2012</v>
      </c>
      <c r="C52">
        <f>O52/M52</f>
        <v>5.0655833734090686E-5</v>
      </c>
      <c r="D52" s="2">
        <v>8.7840000000000007</v>
      </c>
      <c r="E52" s="2">
        <v>7.7</v>
      </c>
      <c r="F52" s="2">
        <v>12739</v>
      </c>
      <c r="G52" s="2">
        <v>3.87</v>
      </c>
      <c r="H52" s="2">
        <v>36281.1</v>
      </c>
      <c r="I52">
        <f>1/P52</f>
        <v>1.295672454003628E-3</v>
      </c>
      <c r="J52" s="5">
        <v>68</v>
      </c>
      <c r="K52" s="2">
        <v>32.93</v>
      </c>
      <c r="L52" s="2">
        <v>62.521000000000001</v>
      </c>
      <c r="M52" s="2">
        <v>60191243</v>
      </c>
      <c r="N52" s="2">
        <v>12630326</v>
      </c>
      <c r="O52" s="1">
        <v>3049.03759765625</v>
      </c>
      <c r="P52" s="5">
        <v>771.8</v>
      </c>
    </row>
    <row r="53" spans="1:16" x14ac:dyDescent="0.3">
      <c r="A53" t="s">
        <v>14</v>
      </c>
      <c r="B53">
        <v>2012</v>
      </c>
      <c r="C53">
        <f>O53/M53</f>
        <v>9.5249668259225458E-5</v>
      </c>
      <c r="D53" s="2">
        <v>5.2939999999999996</v>
      </c>
      <c r="E53" s="2">
        <v>8.8000000000000007</v>
      </c>
      <c r="F53" s="2">
        <v>16407.900000000001</v>
      </c>
      <c r="G53" s="2">
        <v>2.81</v>
      </c>
      <c r="H53" s="2">
        <v>96534.5</v>
      </c>
      <c r="I53">
        <f>1/P53</f>
        <v>1.2656625743576763E-3</v>
      </c>
      <c r="J53" s="5">
        <v>73.8</v>
      </c>
      <c r="K53" s="2">
        <v>24.48</v>
      </c>
      <c r="L53" s="2">
        <v>86.938000000000002</v>
      </c>
      <c r="M53" s="2">
        <v>530952</v>
      </c>
      <c r="N53" s="2">
        <v>74159</v>
      </c>
      <c r="O53" s="1">
        <v>50.573001861572273</v>
      </c>
      <c r="P53" s="5">
        <v>790.1</v>
      </c>
    </row>
    <row r="54" spans="1:16" x14ac:dyDescent="0.3">
      <c r="A54" t="s">
        <v>15</v>
      </c>
      <c r="B54">
        <v>2012</v>
      </c>
      <c r="C54">
        <f>O54/M54</f>
        <v>1.3157107573793955E-4</v>
      </c>
      <c r="D54" s="2">
        <v>10.539</v>
      </c>
      <c r="E54" s="2">
        <v>5.2</v>
      </c>
      <c r="F54" s="2">
        <v>11862.8</v>
      </c>
      <c r="G54" s="2">
        <v>3.25</v>
      </c>
      <c r="H54" s="2">
        <v>47653.2</v>
      </c>
      <c r="I54">
        <f>1/P54</f>
        <v>1.1786892975011788E-3</v>
      </c>
      <c r="J54" s="5">
        <v>75.599999999999994</v>
      </c>
      <c r="K54" s="2">
        <v>10.92</v>
      </c>
      <c r="L54" s="2">
        <v>172.43199999999999</v>
      </c>
      <c r="M54" s="2">
        <v>16754963</v>
      </c>
      <c r="N54" s="2">
        <v>2770360</v>
      </c>
      <c r="O54" s="1">
        <v>2204.468505859375</v>
      </c>
      <c r="P54" s="5">
        <v>848.4</v>
      </c>
    </row>
    <row r="55" spans="1:16" x14ac:dyDescent="0.3">
      <c r="A55" t="s">
        <v>16</v>
      </c>
      <c r="B55">
        <v>2012</v>
      </c>
      <c r="C55">
        <f>O55/M55</f>
        <v>6.595403569624247E-5</v>
      </c>
      <c r="D55" s="2">
        <v>8.7219999999999995</v>
      </c>
      <c r="E55" s="2">
        <v>5.7</v>
      </c>
      <c r="F55" s="2">
        <v>17158.8</v>
      </c>
      <c r="G55" s="2">
        <v>4.2300000000000004</v>
      </c>
      <c r="H55" s="2">
        <v>65765.5</v>
      </c>
      <c r="I55">
        <f>1/P55</f>
        <v>1.201923076923077E-3</v>
      </c>
      <c r="J55" s="5">
        <v>78.7</v>
      </c>
      <c r="K55" s="2">
        <v>15</v>
      </c>
      <c r="L55" s="2">
        <v>136.4</v>
      </c>
      <c r="M55" s="2">
        <v>5018574</v>
      </c>
      <c r="N55" s="2">
        <v>779314</v>
      </c>
      <c r="O55" s="1">
        <v>330.99520874023438</v>
      </c>
      <c r="P55" s="5">
        <v>832</v>
      </c>
    </row>
    <row r="56" spans="1:16" x14ac:dyDescent="0.3">
      <c r="A56" t="s">
        <v>17</v>
      </c>
      <c r="B56">
        <v>2012</v>
      </c>
      <c r="C56">
        <f>O56/M56</f>
        <v>6.4132755701025793E-6</v>
      </c>
      <c r="D56" s="2">
        <v>6.2649999999999997</v>
      </c>
      <c r="E56" s="2">
        <v>7.1</v>
      </c>
      <c r="F56" s="2">
        <v>16222.7</v>
      </c>
      <c r="G56" s="2">
        <v>1.86</v>
      </c>
      <c r="H56" s="2">
        <v>23299.4</v>
      </c>
      <c r="I56">
        <f>1/P56</f>
        <v>9.0391394739220831E-4</v>
      </c>
      <c r="J56" s="5">
        <v>57.7</v>
      </c>
      <c r="K56" s="2">
        <v>15.21</v>
      </c>
      <c r="L56" s="2">
        <v>26.568999999999999</v>
      </c>
      <c r="M56" s="2">
        <v>38533789</v>
      </c>
      <c r="N56" s="2">
        <v>5403640</v>
      </c>
      <c r="O56" s="1">
        <v>247.1278076171875</v>
      </c>
      <c r="P56" s="5">
        <v>1106.3</v>
      </c>
    </row>
    <row r="57" spans="1:16" x14ac:dyDescent="0.3">
      <c r="A57" t="s">
        <v>18</v>
      </c>
      <c r="B57">
        <v>2012</v>
      </c>
      <c r="C57">
        <f>O57/M57</f>
        <v>5.8097533782047718E-6</v>
      </c>
      <c r="D57" s="2">
        <v>7.5359999999999996</v>
      </c>
      <c r="E57" s="2">
        <v>7.6</v>
      </c>
      <c r="F57" s="2">
        <v>19032.900000000001</v>
      </c>
      <c r="G57" s="2">
        <v>3.36</v>
      </c>
      <c r="H57" s="2">
        <v>27029.5</v>
      </c>
      <c r="I57">
        <f>1/P57</f>
        <v>8.1766148814390845E-4</v>
      </c>
      <c r="J57" s="5">
        <v>65.7</v>
      </c>
      <c r="K57" s="2">
        <v>15.53</v>
      </c>
      <c r="L57" s="2">
        <v>143.65899999999999</v>
      </c>
      <c r="M57" s="2">
        <v>5407579</v>
      </c>
      <c r="N57" s="2">
        <v>700442</v>
      </c>
      <c r="O57" s="1">
        <v>31.41670036315918</v>
      </c>
      <c r="P57" s="5">
        <v>1223</v>
      </c>
    </row>
    <row r="58" spans="1:16" x14ac:dyDescent="0.3">
      <c r="A58" t="s">
        <v>19</v>
      </c>
      <c r="B58">
        <v>2012</v>
      </c>
      <c r="C58">
        <f>O58/M58</f>
        <v>4.0615787649934157E-5</v>
      </c>
      <c r="D58" s="2">
        <v>8.7149999999999999</v>
      </c>
      <c r="E58" s="2">
        <v>7.4</v>
      </c>
      <c r="F58" s="2">
        <v>17116.400000000001</v>
      </c>
      <c r="G58" s="2">
        <v>2.64</v>
      </c>
      <c r="H58" s="2">
        <v>28792.2</v>
      </c>
      <c r="I58">
        <f>1/P58</f>
        <v>1.104728236853734E-3</v>
      </c>
      <c r="J58" s="5">
        <v>63.1</v>
      </c>
      <c r="K58" s="2">
        <v>12.65</v>
      </c>
      <c r="L58" s="2">
        <v>61.262</v>
      </c>
      <c r="M58" s="2">
        <v>2056262</v>
      </c>
      <c r="N58" s="2">
        <v>348680</v>
      </c>
      <c r="O58" s="1">
        <v>83.516700744628906</v>
      </c>
      <c r="P58" s="5">
        <v>905.2</v>
      </c>
    </row>
    <row r="59" spans="1:16" x14ac:dyDescent="0.3">
      <c r="A59" t="s">
        <v>20</v>
      </c>
      <c r="B59">
        <v>2012</v>
      </c>
      <c r="C59">
        <f>O59/M59</f>
        <v>1.8851071393235277E-5</v>
      </c>
      <c r="D59" s="2">
        <v>9.1560000000000006</v>
      </c>
      <c r="E59" s="2">
        <v>6.7</v>
      </c>
      <c r="F59" s="2">
        <v>9907</v>
      </c>
      <c r="G59" s="2">
        <v>3.82</v>
      </c>
      <c r="H59" s="2">
        <v>31886</v>
      </c>
      <c r="I59">
        <f>1/P59</f>
        <v>1.3245033112582781E-3</v>
      </c>
      <c r="J59" s="5">
        <v>74.3</v>
      </c>
      <c r="K59" s="2">
        <v>17.190000000000001</v>
      </c>
      <c r="L59" s="2">
        <v>139.21199999999999</v>
      </c>
      <c r="M59" s="2">
        <v>46766403</v>
      </c>
      <c r="N59" s="2">
        <v>8179883</v>
      </c>
      <c r="O59" s="1">
        <v>881.5968017578125</v>
      </c>
      <c r="P59" s="5">
        <v>755</v>
      </c>
    </row>
    <row r="60" spans="1:16" x14ac:dyDescent="0.3">
      <c r="A60" t="s">
        <v>21</v>
      </c>
      <c r="B60">
        <v>2012</v>
      </c>
      <c r="C60">
        <f>O60/M60</f>
        <v>2.0946750941963367E-4</v>
      </c>
      <c r="D60" s="2">
        <v>10.734999999999999</v>
      </c>
      <c r="E60" s="2">
        <v>5.9</v>
      </c>
      <c r="F60" s="2">
        <v>16100.6</v>
      </c>
      <c r="G60" s="2">
        <v>3.97</v>
      </c>
      <c r="H60" s="2">
        <v>45217.1</v>
      </c>
      <c r="I60">
        <f>1/P60</f>
        <v>1.2193634922570418E-3</v>
      </c>
      <c r="J60" s="5">
        <v>79.599999999999994</v>
      </c>
      <c r="K60" s="2">
        <v>19.100000000000001</v>
      </c>
      <c r="L60" s="2">
        <v>87.757000000000005</v>
      </c>
      <c r="M60" s="2">
        <v>9519379</v>
      </c>
      <c r="N60" s="2">
        <v>1806479</v>
      </c>
      <c r="O60" s="1">
        <v>1994.000610351563</v>
      </c>
      <c r="P60" s="5">
        <v>820.1</v>
      </c>
    </row>
    <row r="61" spans="1:16" x14ac:dyDescent="0.3">
      <c r="A61" t="s">
        <v>22</v>
      </c>
      <c r="B61">
        <v>2012</v>
      </c>
      <c r="C61">
        <f>O61/M61</f>
        <v>5.5477185730075001E-5</v>
      </c>
      <c r="D61" s="2">
        <v>9.8919999999999995</v>
      </c>
      <c r="E61" s="2">
        <v>7</v>
      </c>
      <c r="F61" s="2">
        <v>12997.4</v>
      </c>
      <c r="G61" s="2">
        <v>2.69</v>
      </c>
      <c r="H61" s="2">
        <v>38304.400000000001</v>
      </c>
      <c r="I61">
        <f>1/P61</f>
        <v>1.1820330969267139E-3</v>
      </c>
      <c r="J61" s="5">
        <v>74.7</v>
      </c>
      <c r="K61" s="2">
        <v>9.09</v>
      </c>
      <c r="L61" s="2">
        <v>57.73</v>
      </c>
      <c r="M61" s="2">
        <v>63705030</v>
      </c>
      <c r="N61" s="2">
        <v>10840946</v>
      </c>
      <c r="O61" s="1">
        <v>3534.17578125</v>
      </c>
      <c r="P61" s="5">
        <v>846</v>
      </c>
    </row>
    <row r="62" spans="1:16" x14ac:dyDescent="0.3">
      <c r="A62" t="s">
        <v>3</v>
      </c>
      <c r="B62">
        <v>2013</v>
      </c>
      <c r="C62">
        <f>O62/M62</f>
        <v>1.5940117178698854E-4</v>
      </c>
      <c r="D62" s="2">
        <v>10.286</v>
      </c>
      <c r="E62" s="2">
        <v>8.1</v>
      </c>
      <c r="F62" s="2">
        <v>26565.5</v>
      </c>
      <c r="G62" s="2">
        <v>4.99</v>
      </c>
      <c r="H62" s="2">
        <v>47534.400000000001</v>
      </c>
      <c r="I62">
        <f>1/P62</f>
        <v>1.2022120702091851E-3</v>
      </c>
      <c r="J62" s="5">
        <v>68.599999999999994</v>
      </c>
      <c r="K62" s="2">
        <v>29.61</v>
      </c>
      <c r="L62" s="2">
        <v>172.97800000000001</v>
      </c>
      <c r="M62" s="2">
        <v>8477230</v>
      </c>
      <c r="N62" s="2">
        <v>1542049</v>
      </c>
      <c r="O62" s="1">
        <v>1351.280395507813</v>
      </c>
      <c r="P62" s="5">
        <v>831.8</v>
      </c>
    </row>
    <row r="63" spans="1:16" x14ac:dyDescent="0.3">
      <c r="A63" t="s">
        <v>4</v>
      </c>
      <c r="B63">
        <v>2013</v>
      </c>
      <c r="C63">
        <f>O63/M63</f>
        <v>8.6154551541906102E-5</v>
      </c>
      <c r="D63" s="2">
        <v>10.574999999999999</v>
      </c>
      <c r="E63" s="2">
        <v>6.6</v>
      </c>
      <c r="F63" s="2">
        <v>16941.900000000001</v>
      </c>
      <c r="G63" s="2">
        <v>3.72</v>
      </c>
      <c r="H63" s="2">
        <v>43863.8</v>
      </c>
      <c r="I63">
        <f>1/P63</f>
        <v>1.1568718186024988E-3</v>
      </c>
      <c r="J63" s="5">
        <v>74.3</v>
      </c>
      <c r="K63" s="2">
        <v>23.01</v>
      </c>
      <c r="L63" s="2">
        <v>71.094999999999999</v>
      </c>
      <c r="M63" s="2">
        <v>11125033</v>
      </c>
      <c r="N63" s="2">
        <v>1976481</v>
      </c>
      <c r="O63" s="1">
        <v>958.47222900390625</v>
      </c>
      <c r="P63" s="5">
        <v>864.4</v>
      </c>
    </row>
    <row r="64" spans="1:16" x14ac:dyDescent="0.3">
      <c r="A64" t="s">
        <v>5</v>
      </c>
      <c r="B64">
        <v>2013</v>
      </c>
      <c r="C64">
        <f>O64/M64</f>
        <v>1.5600045738408066E-5</v>
      </c>
      <c r="D64" s="2">
        <v>7.4950000000000001</v>
      </c>
      <c r="E64" s="2">
        <v>9</v>
      </c>
      <c r="F64" s="2">
        <v>19960.400000000001</v>
      </c>
      <c r="G64" s="2">
        <v>4.51</v>
      </c>
      <c r="H64" s="2">
        <v>31047.8</v>
      </c>
      <c r="I64">
        <f>1/P64</f>
        <v>9.3205331344952921E-4</v>
      </c>
      <c r="J64" s="5">
        <v>59.6</v>
      </c>
      <c r="K64" s="2">
        <v>15.03</v>
      </c>
      <c r="L64" s="2">
        <v>46.954999999999998</v>
      </c>
      <c r="M64" s="2">
        <v>10510719</v>
      </c>
      <c r="N64" s="2">
        <v>1796259</v>
      </c>
      <c r="O64" s="1">
        <v>163.96769714355469</v>
      </c>
      <c r="P64" s="5">
        <v>1072.9000000000001</v>
      </c>
    </row>
    <row r="65" spans="1:16" x14ac:dyDescent="0.3">
      <c r="A65" t="s">
        <v>6</v>
      </c>
      <c r="B65">
        <v>2013</v>
      </c>
      <c r="C65">
        <f>O65/M65</f>
        <v>1.5490945964944785E-4</v>
      </c>
      <c r="D65" s="2">
        <v>10.31</v>
      </c>
      <c r="E65" s="2">
        <v>5.6</v>
      </c>
      <c r="F65" s="2">
        <v>15189.4</v>
      </c>
      <c r="G65" s="2">
        <v>3.85</v>
      </c>
      <c r="H65" s="2">
        <v>46883.1</v>
      </c>
      <c r="I65">
        <f>1/P65</f>
        <v>1.1050944855785169E-3</v>
      </c>
      <c r="J65" s="5">
        <v>72.5</v>
      </c>
      <c r="K65" s="2">
        <v>37.799999999999997</v>
      </c>
      <c r="L65" s="2">
        <v>117.40300000000001</v>
      </c>
      <c r="M65" s="2">
        <v>5608784</v>
      </c>
      <c r="N65" s="2">
        <v>1013557</v>
      </c>
      <c r="O65" s="1">
        <v>868.85369873046875</v>
      </c>
      <c r="P65" s="5">
        <v>904.9</v>
      </c>
    </row>
    <row r="66" spans="1:16" x14ac:dyDescent="0.3">
      <c r="A66" t="s">
        <v>7</v>
      </c>
      <c r="B66">
        <v>2013</v>
      </c>
      <c r="C66">
        <f>O66/M66</f>
        <v>1.8193342901379626E-4</v>
      </c>
      <c r="D66" s="2">
        <v>9.8049999999999997</v>
      </c>
      <c r="E66" s="2">
        <v>10.6</v>
      </c>
      <c r="F66" s="2">
        <v>17315.099999999999</v>
      </c>
      <c r="G66" s="2">
        <v>3.33</v>
      </c>
      <c r="H66" s="2">
        <v>41325.599999999999</v>
      </c>
      <c r="I66">
        <f>1/P66</f>
        <v>1.201345506967804E-3</v>
      </c>
      <c r="J66" s="5">
        <v>64.599999999999994</v>
      </c>
      <c r="K66" s="2">
        <v>21.7</v>
      </c>
      <c r="L66" s="2">
        <v>63.578000000000003</v>
      </c>
      <c r="M66" s="2">
        <v>5438975</v>
      </c>
      <c r="N66" s="2">
        <v>1037372</v>
      </c>
      <c r="O66" s="1">
        <v>989.5313720703125</v>
      </c>
      <c r="P66" s="5">
        <v>832.4</v>
      </c>
    </row>
    <row r="67" spans="1:16" x14ac:dyDescent="0.3">
      <c r="A67" t="s">
        <v>8</v>
      </c>
      <c r="B67">
        <v>2013</v>
      </c>
      <c r="C67">
        <f>O67/M67</f>
        <v>9.4831590020034851E-5</v>
      </c>
      <c r="D67" s="2">
        <v>11.396000000000001</v>
      </c>
      <c r="E67" s="2">
        <v>5.6</v>
      </c>
      <c r="F67" s="2">
        <v>16614.8</v>
      </c>
      <c r="G67" s="2">
        <v>3.32</v>
      </c>
      <c r="H67" s="2">
        <v>39528.6</v>
      </c>
      <c r="I67">
        <f>1/P67</f>
        <v>1.3749484394335212E-3</v>
      </c>
      <c r="J67" s="5">
        <v>67.099999999999994</v>
      </c>
      <c r="K67" s="2">
        <v>14.5</v>
      </c>
      <c r="L67" s="2">
        <v>191.83799999999999</v>
      </c>
      <c r="M67" s="2">
        <v>65735961</v>
      </c>
      <c r="N67" s="2">
        <v>11695697</v>
      </c>
      <c r="O67" s="1">
        <v>6233.845703125</v>
      </c>
      <c r="P67" s="5">
        <v>727.3</v>
      </c>
    </row>
    <row r="68" spans="1:16" x14ac:dyDescent="0.3">
      <c r="A68" t="s">
        <v>9</v>
      </c>
      <c r="B68">
        <v>2013</v>
      </c>
      <c r="C68">
        <f>O68/M68</f>
        <v>1.9283158122814008E-4</v>
      </c>
      <c r="D68" s="2">
        <v>10.999000000000001</v>
      </c>
      <c r="E68" s="2">
        <v>9.1</v>
      </c>
      <c r="F68" s="2">
        <v>25224.2</v>
      </c>
      <c r="G68" s="2">
        <v>4.04</v>
      </c>
      <c r="H68" s="2">
        <v>45888.6</v>
      </c>
      <c r="I68">
        <f>1/P68</f>
        <v>1.128668171557562E-3</v>
      </c>
      <c r="J68" s="5">
        <v>64.900000000000006</v>
      </c>
      <c r="K68" s="2">
        <v>33.72</v>
      </c>
      <c r="L68" s="2">
        <v>196.822</v>
      </c>
      <c r="M68" s="2">
        <v>80645605</v>
      </c>
      <c r="N68" s="2">
        <v>16783984</v>
      </c>
      <c r="O68" s="1">
        <v>15551.01953125</v>
      </c>
      <c r="P68" s="5">
        <v>886</v>
      </c>
    </row>
    <row r="69" spans="1:16" x14ac:dyDescent="0.3">
      <c r="A69" t="s">
        <v>10</v>
      </c>
      <c r="B69">
        <v>2013</v>
      </c>
      <c r="C69">
        <f>O69/M69</f>
        <v>5.2903231115969986E-6</v>
      </c>
      <c r="D69" s="2">
        <v>8.4380000000000006</v>
      </c>
      <c r="E69" s="2">
        <v>8</v>
      </c>
      <c r="F69" s="2">
        <v>14415.3</v>
      </c>
      <c r="G69" s="2">
        <v>5.81</v>
      </c>
      <c r="H69" s="2">
        <v>25986.6</v>
      </c>
      <c r="I69">
        <f>1/P69</f>
        <v>1.2193634922570418E-3</v>
      </c>
      <c r="J69" s="5">
        <v>73.900000000000006</v>
      </c>
      <c r="K69" s="2">
        <v>33.65</v>
      </c>
      <c r="L69" s="2">
        <v>22.417999999999999</v>
      </c>
      <c r="M69" s="2">
        <v>10965209</v>
      </c>
      <c r="N69" s="2">
        <v>2223141</v>
      </c>
      <c r="O69" s="1">
        <v>58.009498596191413</v>
      </c>
      <c r="P69" s="5">
        <v>820.1</v>
      </c>
    </row>
    <row r="70" spans="1:16" x14ac:dyDescent="0.3">
      <c r="A70" t="s">
        <v>11</v>
      </c>
      <c r="B70">
        <v>2013</v>
      </c>
      <c r="C70">
        <f>O70/M70</f>
        <v>1.2004023193834247E-5</v>
      </c>
      <c r="D70" s="2">
        <v>7.234</v>
      </c>
      <c r="E70" s="2">
        <v>9.4</v>
      </c>
      <c r="F70" s="2">
        <v>20207.599999999999</v>
      </c>
      <c r="G70" s="2">
        <v>3.18</v>
      </c>
      <c r="H70" s="2">
        <v>24598.2</v>
      </c>
      <c r="I70">
        <f>1/P70</f>
        <v>7.9693975135479759E-4</v>
      </c>
      <c r="J70" s="5">
        <v>56.1</v>
      </c>
      <c r="K70" s="2">
        <v>7.88</v>
      </c>
      <c r="L70" s="2">
        <v>36.457000000000001</v>
      </c>
      <c r="M70" s="2">
        <v>9893083</v>
      </c>
      <c r="N70" s="2">
        <v>1716741</v>
      </c>
      <c r="O70" s="1">
        <v>118.7567977905273</v>
      </c>
      <c r="P70" s="5">
        <v>1254.8</v>
      </c>
    </row>
    <row r="71" spans="1:16" x14ac:dyDescent="0.3">
      <c r="A71" t="s">
        <v>12</v>
      </c>
      <c r="B71">
        <v>2013</v>
      </c>
      <c r="C71">
        <f>O71/M71</f>
        <v>4.5677771476244084E-5</v>
      </c>
      <c r="D71" s="2">
        <v>10.287000000000001</v>
      </c>
      <c r="E71" s="2">
        <v>5.6</v>
      </c>
      <c r="F71" s="2">
        <v>13482.5</v>
      </c>
      <c r="G71" s="2">
        <v>2.68</v>
      </c>
      <c r="H71" s="2">
        <v>48878.7</v>
      </c>
      <c r="I71">
        <f>1/P71</f>
        <v>1.159823706796567E-3</v>
      </c>
      <c r="J71" s="5">
        <v>82</v>
      </c>
      <c r="K71" s="2">
        <v>17.77</v>
      </c>
      <c r="L71" s="2">
        <v>39.633000000000003</v>
      </c>
      <c r="M71" s="2">
        <v>4614669</v>
      </c>
      <c r="N71" s="2">
        <v>569186</v>
      </c>
      <c r="O71" s="1">
        <v>210.78779602050781</v>
      </c>
      <c r="P71" s="5">
        <v>862.2</v>
      </c>
    </row>
    <row r="72" spans="1:16" x14ac:dyDescent="0.3">
      <c r="A72" t="s">
        <v>13</v>
      </c>
      <c r="B72">
        <v>2013</v>
      </c>
      <c r="C72">
        <f>O72/M72</f>
        <v>5.2967684540083041E-5</v>
      </c>
      <c r="D72" s="2">
        <v>8.7750000000000004</v>
      </c>
      <c r="E72" s="2">
        <v>7.7</v>
      </c>
      <c r="F72" s="2">
        <v>12360.7</v>
      </c>
      <c r="G72" s="2">
        <v>3.9</v>
      </c>
      <c r="H72" s="2">
        <v>36459.300000000003</v>
      </c>
      <c r="I72">
        <f>1/P72</f>
        <v>1.3623978201634877E-3</v>
      </c>
      <c r="J72" s="5">
        <v>66.2</v>
      </c>
      <c r="K72" s="2">
        <v>33.06</v>
      </c>
      <c r="L72" s="2">
        <v>62.445</v>
      </c>
      <c r="M72" s="2">
        <v>60311616</v>
      </c>
      <c r="N72" s="2">
        <v>12860262</v>
      </c>
      <c r="O72" s="1">
        <v>3194.566650390625</v>
      </c>
      <c r="P72" s="5">
        <v>734</v>
      </c>
    </row>
    <row r="73" spans="1:16" x14ac:dyDescent="0.3">
      <c r="A73" t="s">
        <v>14</v>
      </c>
      <c r="B73">
        <v>2013</v>
      </c>
      <c r="C73">
        <f>O73/M73</f>
        <v>7.5899317584002783E-5</v>
      </c>
      <c r="D73" s="2">
        <v>5.2359999999999998</v>
      </c>
      <c r="E73" s="2">
        <v>8.6999999999999993</v>
      </c>
      <c r="F73" s="2">
        <v>15935.7</v>
      </c>
      <c r="G73" s="2">
        <v>2.83</v>
      </c>
      <c r="H73" s="2">
        <v>100562.7</v>
      </c>
      <c r="I73">
        <f>1/P73</f>
        <v>1.3287270794578793E-3</v>
      </c>
      <c r="J73" s="5">
        <v>71.900000000000006</v>
      </c>
      <c r="K73" s="2">
        <v>22.1</v>
      </c>
      <c r="L73" s="2">
        <v>89.141999999999996</v>
      </c>
      <c r="M73" s="2">
        <v>543358</v>
      </c>
      <c r="N73" s="2">
        <v>76214</v>
      </c>
      <c r="O73" s="1">
        <v>41.240501403808587</v>
      </c>
      <c r="P73" s="5">
        <v>752.6</v>
      </c>
    </row>
    <row r="74" spans="1:16" x14ac:dyDescent="0.3">
      <c r="A74" t="s">
        <v>15</v>
      </c>
      <c r="B74">
        <v>2013</v>
      </c>
      <c r="C74">
        <f>O74/M74</f>
        <v>1.3397920023451405E-4</v>
      </c>
      <c r="D74" s="2">
        <v>10.584</v>
      </c>
      <c r="E74" s="2">
        <v>4.8</v>
      </c>
      <c r="F74" s="2">
        <v>9959.5</v>
      </c>
      <c r="G74" s="2">
        <v>3.31</v>
      </c>
      <c r="H74" s="2">
        <v>49621.9</v>
      </c>
      <c r="I74">
        <f>1/P74</f>
        <v>1.2014898474107894E-3</v>
      </c>
      <c r="J74" s="5">
        <v>75.599999999999994</v>
      </c>
      <c r="K74" s="2">
        <v>11.54</v>
      </c>
      <c r="L74" s="2">
        <v>162.80699999999999</v>
      </c>
      <c r="M74" s="2">
        <v>16804430</v>
      </c>
      <c r="N74" s="2">
        <v>2871681</v>
      </c>
      <c r="O74" s="1">
        <v>2251.444091796875</v>
      </c>
      <c r="P74" s="5">
        <v>832.3</v>
      </c>
    </row>
    <row r="75" spans="1:16" x14ac:dyDescent="0.3">
      <c r="A75" t="s">
        <v>16</v>
      </c>
      <c r="B75">
        <v>2013</v>
      </c>
      <c r="C75">
        <f>O75/M75</f>
        <v>6.8834748133432048E-5</v>
      </c>
      <c r="D75" s="2">
        <v>8.8740000000000006</v>
      </c>
      <c r="E75" s="2">
        <v>5.6</v>
      </c>
      <c r="F75" s="2">
        <v>16923.2</v>
      </c>
      <c r="G75" s="2">
        <v>4.3099999999999996</v>
      </c>
      <c r="H75" s="2">
        <v>67379.600000000006</v>
      </c>
      <c r="I75">
        <f>1/P75</f>
        <v>1.235941169200346E-3</v>
      </c>
      <c r="J75" s="5">
        <v>76</v>
      </c>
      <c r="K75" s="2">
        <v>16.47</v>
      </c>
      <c r="L75" s="2">
        <v>130.87799999999999</v>
      </c>
      <c r="M75" s="2">
        <v>5080171</v>
      </c>
      <c r="N75" s="2">
        <v>801587</v>
      </c>
      <c r="O75" s="1">
        <v>349.69229125976563</v>
      </c>
      <c r="P75" s="5">
        <v>809.1</v>
      </c>
    </row>
    <row r="76" spans="1:16" x14ac:dyDescent="0.3">
      <c r="A76" t="s">
        <v>17</v>
      </c>
      <c r="B76">
        <v>2013</v>
      </c>
      <c r="C76">
        <f>O76/M76</f>
        <v>6.8947759268385869E-6</v>
      </c>
      <c r="D76" s="2">
        <v>6.48</v>
      </c>
      <c r="E76" s="2">
        <v>7</v>
      </c>
      <c r="F76" s="2">
        <v>16498.8</v>
      </c>
      <c r="G76" s="2">
        <v>2.2400000000000002</v>
      </c>
      <c r="H76" s="2">
        <v>24023.8</v>
      </c>
      <c r="I76">
        <f>1/P76</f>
        <v>9.1541559868180144E-4</v>
      </c>
      <c r="J76" s="5">
        <v>58.3</v>
      </c>
      <c r="K76" s="2">
        <v>16.88</v>
      </c>
      <c r="L76" s="2">
        <v>27.056999999999999</v>
      </c>
      <c r="M76" s="2">
        <v>38502396</v>
      </c>
      <c r="N76" s="2">
        <v>5572279</v>
      </c>
      <c r="O76" s="1">
        <v>265.46539306640631</v>
      </c>
      <c r="P76" s="5">
        <v>1092.4000000000001</v>
      </c>
    </row>
    <row r="77" spans="1:16" x14ac:dyDescent="0.3">
      <c r="A77" t="s">
        <v>18</v>
      </c>
      <c r="B77">
        <v>2013</v>
      </c>
      <c r="C77">
        <f>O77/M77</f>
        <v>5.0021127524381664E-6</v>
      </c>
      <c r="D77" s="2">
        <v>7.4950000000000001</v>
      </c>
      <c r="E77" s="2">
        <v>7.5</v>
      </c>
      <c r="F77" s="2">
        <v>19222.43</v>
      </c>
      <c r="G77" s="2">
        <v>3.39</v>
      </c>
      <c r="H77" s="2">
        <v>28077.5</v>
      </c>
      <c r="I77">
        <f>1/P77</f>
        <v>8.4238901524724122E-4</v>
      </c>
      <c r="J77" s="5">
        <v>65.900000000000006</v>
      </c>
      <c r="K77" s="2">
        <v>15.33</v>
      </c>
      <c r="L77" s="2">
        <v>143.41300000000001</v>
      </c>
      <c r="M77" s="2">
        <v>5413392.5</v>
      </c>
      <c r="N77" s="2">
        <v>722021</v>
      </c>
      <c r="O77" s="1">
        <v>27.078399658203129</v>
      </c>
      <c r="P77" s="5">
        <v>1187.0999999999999</v>
      </c>
    </row>
    <row r="78" spans="1:16" x14ac:dyDescent="0.3">
      <c r="A78" t="s">
        <v>19</v>
      </c>
      <c r="B78">
        <v>2013</v>
      </c>
      <c r="C78">
        <f>O78/M78</f>
        <v>4.5067928755648215E-5</v>
      </c>
      <c r="D78" s="2">
        <v>8.74</v>
      </c>
      <c r="E78" s="2">
        <v>6.8</v>
      </c>
      <c r="F78" s="2">
        <v>18158.900000000001</v>
      </c>
      <c r="G78" s="2">
        <v>2.73</v>
      </c>
      <c r="H78" s="2">
        <v>29639.9</v>
      </c>
      <c r="I78">
        <f>1/P78</f>
        <v>1.1305822498586771E-3</v>
      </c>
      <c r="J78" s="5">
        <v>64.8</v>
      </c>
      <c r="K78" s="2">
        <v>12.14</v>
      </c>
      <c r="L78" s="2">
        <v>59.988999999999997</v>
      </c>
      <c r="M78" s="2">
        <v>2059114</v>
      </c>
      <c r="N78" s="2">
        <v>355859</v>
      </c>
      <c r="O78" s="1">
        <v>92.800003051757813</v>
      </c>
      <c r="P78" s="5">
        <v>884.5</v>
      </c>
    </row>
    <row r="79" spans="1:16" x14ac:dyDescent="0.3">
      <c r="A79" t="s">
        <v>20</v>
      </c>
      <c r="B79">
        <v>2013</v>
      </c>
      <c r="C79">
        <f>O79/M79</f>
        <v>2.0371289657593753E-5</v>
      </c>
      <c r="D79" s="2">
        <v>9.0660000000000007</v>
      </c>
      <c r="E79" s="2">
        <v>6.6</v>
      </c>
      <c r="F79" s="2">
        <v>9953.1</v>
      </c>
      <c r="G79" s="2">
        <v>3.81</v>
      </c>
      <c r="H79" s="2">
        <v>32629.8</v>
      </c>
      <c r="I79">
        <f>1/P79</f>
        <v>1.4019346698443853E-3</v>
      </c>
      <c r="J79" s="5">
        <v>71.599999999999994</v>
      </c>
      <c r="K79" s="2">
        <v>17.600000000000001</v>
      </c>
      <c r="L79" s="2">
        <v>146.41200000000001</v>
      </c>
      <c r="M79" s="2">
        <v>46593236</v>
      </c>
      <c r="N79" s="2">
        <v>8345531</v>
      </c>
      <c r="O79" s="1">
        <v>949.164306640625</v>
      </c>
      <c r="P79" s="5">
        <v>713.3</v>
      </c>
    </row>
    <row r="80" spans="1:16" x14ac:dyDescent="0.3">
      <c r="A80" t="s">
        <v>21</v>
      </c>
      <c r="B80">
        <v>2013</v>
      </c>
      <c r="C80">
        <f>O80/M80</f>
        <v>2.2525390453701334E-4</v>
      </c>
      <c r="D80" s="2">
        <v>10.904999999999999</v>
      </c>
      <c r="E80" s="2">
        <v>5.8</v>
      </c>
      <c r="F80" s="2">
        <v>16090.5</v>
      </c>
      <c r="G80" s="2">
        <v>4.04</v>
      </c>
      <c r="H80" s="2">
        <v>46105.1</v>
      </c>
      <c r="I80">
        <f>1/P80</f>
        <v>1.2503125781445361E-3</v>
      </c>
      <c r="J80" s="5">
        <v>79.8</v>
      </c>
      <c r="K80" s="2">
        <v>19.45</v>
      </c>
      <c r="L80" s="2">
        <v>92.765000000000001</v>
      </c>
      <c r="M80" s="2">
        <v>9600374</v>
      </c>
      <c r="N80" s="2">
        <v>1850244</v>
      </c>
      <c r="O80" s="1">
        <v>2162.521728515625</v>
      </c>
      <c r="P80" s="5">
        <v>799.8</v>
      </c>
    </row>
    <row r="81" spans="1:16" x14ac:dyDescent="0.3">
      <c r="A81" t="s">
        <v>22</v>
      </c>
      <c r="B81">
        <v>2013</v>
      </c>
      <c r="C81">
        <f>O81/M81</f>
        <v>5.3977918935541554E-5</v>
      </c>
      <c r="D81" s="2">
        <v>9.9779999999999998</v>
      </c>
      <c r="E81" s="2">
        <v>7</v>
      </c>
      <c r="F81" s="2">
        <v>12901.7</v>
      </c>
      <c r="G81" s="2">
        <v>2.7</v>
      </c>
      <c r="H81" s="2">
        <v>39908.199999999997</v>
      </c>
      <c r="I81">
        <f>1/P81</f>
        <v>1.1846937566639024E-3</v>
      </c>
      <c r="J81" s="5">
        <v>73.7</v>
      </c>
      <c r="K81" s="2">
        <v>9.31</v>
      </c>
      <c r="L81" s="2">
        <v>59.618000000000002</v>
      </c>
      <c r="M81" s="2">
        <v>64105654</v>
      </c>
      <c r="N81" s="2">
        <v>11131841</v>
      </c>
      <c r="O81" s="1">
        <v>3460.289794921875</v>
      </c>
      <c r="P81" s="5">
        <v>844.1</v>
      </c>
    </row>
    <row r="82" spans="1:16" x14ac:dyDescent="0.3">
      <c r="A82" t="s">
        <v>3</v>
      </c>
      <c r="B82">
        <v>2014</v>
      </c>
      <c r="C82">
        <f>O82/M82</f>
        <v>1.6913186428226933E-4</v>
      </c>
      <c r="D82" s="2">
        <v>10.368</v>
      </c>
      <c r="E82" s="2">
        <v>8.1999999999999993</v>
      </c>
      <c r="F82" s="2">
        <v>26268</v>
      </c>
      <c r="G82" s="2">
        <v>5.05</v>
      </c>
      <c r="H82" s="2">
        <v>48369.2</v>
      </c>
      <c r="I82">
        <f>1/P82</f>
        <v>1.2481278082875685E-3</v>
      </c>
      <c r="J82" s="5">
        <v>69.5</v>
      </c>
      <c r="K82" s="2">
        <v>29.38</v>
      </c>
      <c r="L82" s="2">
        <v>175.898</v>
      </c>
      <c r="M82" s="2">
        <v>8543932</v>
      </c>
      <c r="N82" s="2">
        <v>1571996</v>
      </c>
      <c r="O82" s="1">
        <v>1445.051147460938</v>
      </c>
      <c r="P82" s="5">
        <v>801.2</v>
      </c>
    </row>
    <row r="83" spans="1:16" x14ac:dyDescent="0.3">
      <c r="A83" t="s">
        <v>4</v>
      </c>
      <c r="B83">
        <v>2014</v>
      </c>
      <c r="C83">
        <f>O83/M83</f>
        <v>9.3083988357846903E-5</v>
      </c>
      <c r="D83" s="2">
        <v>10.608000000000001</v>
      </c>
      <c r="E83" s="2">
        <v>6.5</v>
      </c>
      <c r="F83" s="2">
        <v>16970.7</v>
      </c>
      <c r="G83" s="2">
        <v>3.77</v>
      </c>
      <c r="H83" s="2">
        <v>45147.9</v>
      </c>
      <c r="I83">
        <f>1/P83</f>
        <v>1.23334977799704E-3</v>
      </c>
      <c r="J83" s="5">
        <v>75</v>
      </c>
      <c r="K83" s="2">
        <v>21.82</v>
      </c>
      <c r="L83" s="2">
        <v>71.236999999999995</v>
      </c>
      <c r="M83" s="2">
        <v>11179778</v>
      </c>
      <c r="N83" s="2">
        <v>2012215</v>
      </c>
      <c r="O83" s="1">
        <v>1040.658325195313</v>
      </c>
      <c r="P83" s="5">
        <v>810.8</v>
      </c>
    </row>
    <row r="84" spans="1:16" x14ac:dyDescent="0.3">
      <c r="A84" t="s">
        <v>5</v>
      </c>
      <c r="B84">
        <v>2014</v>
      </c>
      <c r="C84">
        <f>O84/M84</f>
        <v>1.7514432535724545E-5</v>
      </c>
      <c r="D84" s="2">
        <v>7.5949999999999998</v>
      </c>
      <c r="E84" s="2">
        <v>9</v>
      </c>
      <c r="F84" s="2">
        <v>20207.3</v>
      </c>
      <c r="G84" s="2">
        <v>4.68</v>
      </c>
      <c r="H84" s="2">
        <v>32811.599999999999</v>
      </c>
      <c r="I84">
        <f>1/P84</f>
        <v>9.8222178567920629E-4</v>
      </c>
      <c r="J84" s="5">
        <v>60.6</v>
      </c>
      <c r="K84" s="2">
        <v>15.11</v>
      </c>
      <c r="L84" s="2">
        <v>49.768000000000001</v>
      </c>
      <c r="M84" s="2">
        <v>10524783</v>
      </c>
      <c r="N84" s="2">
        <v>1852882</v>
      </c>
      <c r="O84" s="1">
        <v>184.3356018066406</v>
      </c>
      <c r="P84" s="5">
        <v>1018.1</v>
      </c>
    </row>
    <row r="85" spans="1:16" x14ac:dyDescent="0.3">
      <c r="A85" t="s">
        <v>6</v>
      </c>
      <c r="B85">
        <v>2014</v>
      </c>
      <c r="C85">
        <f>O85/M85</f>
        <v>1.5603125122180291E-4</v>
      </c>
      <c r="D85" s="2">
        <v>10.292</v>
      </c>
      <c r="E85" s="2">
        <v>5.5</v>
      </c>
      <c r="F85" s="2">
        <v>15165.6</v>
      </c>
      <c r="G85" s="2">
        <v>3.88</v>
      </c>
      <c r="H85" s="2">
        <v>47880.7</v>
      </c>
      <c r="I85">
        <f>1/P85</f>
        <v>1.1570056693277798E-3</v>
      </c>
      <c r="J85" s="5">
        <v>72.400000000000006</v>
      </c>
      <c r="K85" s="2">
        <v>37.770000000000003</v>
      </c>
      <c r="L85" s="2">
        <v>125.471</v>
      </c>
      <c r="M85" s="2">
        <v>5639719</v>
      </c>
      <c r="N85" s="2">
        <v>1040682</v>
      </c>
      <c r="O85" s="1">
        <v>879.972412109375</v>
      </c>
      <c r="P85" s="5">
        <v>864.3</v>
      </c>
    </row>
    <row r="86" spans="1:16" x14ac:dyDescent="0.3">
      <c r="A86" t="s">
        <v>7</v>
      </c>
      <c r="B86">
        <v>2014</v>
      </c>
      <c r="C86">
        <f>O86/M86</f>
        <v>1.8354862264249481E-4</v>
      </c>
      <c r="D86" s="2">
        <v>9.7810000000000006</v>
      </c>
      <c r="E86" s="2">
        <v>10.5</v>
      </c>
      <c r="F86" s="2">
        <v>17200.900000000001</v>
      </c>
      <c r="G86" s="2">
        <v>3.38</v>
      </c>
      <c r="H86" s="2">
        <v>41539.599999999999</v>
      </c>
      <c r="I86">
        <f>1/P86</f>
        <v>1.2083131947800869E-3</v>
      </c>
      <c r="J86" s="5">
        <v>69.2</v>
      </c>
      <c r="K86" s="2">
        <v>21.42</v>
      </c>
      <c r="L86" s="2">
        <v>64.055000000000007</v>
      </c>
      <c r="M86" s="2">
        <v>5461507</v>
      </c>
      <c r="N86" s="2">
        <v>1073966</v>
      </c>
      <c r="O86" s="1">
        <v>1002.452087402344</v>
      </c>
      <c r="P86" s="5">
        <v>827.6</v>
      </c>
    </row>
    <row r="87" spans="1:16" x14ac:dyDescent="0.3">
      <c r="A87" t="s">
        <v>8</v>
      </c>
      <c r="B87">
        <v>2014</v>
      </c>
      <c r="C87">
        <f>O87/M87</f>
        <v>9.854764968883244E-5</v>
      </c>
      <c r="D87" s="2">
        <v>11.525</v>
      </c>
      <c r="E87" s="2">
        <v>5.6</v>
      </c>
      <c r="F87" s="2">
        <v>16466.400000000001</v>
      </c>
      <c r="G87" s="2">
        <v>3.33</v>
      </c>
      <c r="H87" s="2">
        <v>40144</v>
      </c>
      <c r="I87">
        <f>1/P87</f>
        <v>1.4343086632243257E-3</v>
      </c>
      <c r="J87" s="5">
        <v>68.2</v>
      </c>
      <c r="K87" s="2">
        <v>15.33</v>
      </c>
      <c r="L87" s="2">
        <v>197.79300000000001</v>
      </c>
      <c r="M87" s="2">
        <v>66276671</v>
      </c>
      <c r="N87" s="2">
        <v>12053374</v>
      </c>
      <c r="O87" s="1">
        <v>6531.41015625</v>
      </c>
      <c r="P87" s="5">
        <v>697.2</v>
      </c>
    </row>
    <row r="88" spans="1:16" x14ac:dyDescent="0.3">
      <c r="A88" t="s">
        <v>9</v>
      </c>
      <c r="B88">
        <v>2014</v>
      </c>
      <c r="C88">
        <f>O88/M88</f>
        <v>1.9309699661019335E-4</v>
      </c>
      <c r="D88" s="2">
        <v>11.026</v>
      </c>
      <c r="E88" s="2">
        <v>9</v>
      </c>
      <c r="F88" s="2">
        <v>25602.5</v>
      </c>
      <c r="G88" s="2">
        <v>4.1100000000000003</v>
      </c>
      <c r="H88" s="2">
        <v>47938.400000000001</v>
      </c>
      <c r="I88">
        <f>1/P88</f>
        <v>1.1880717595342757E-3</v>
      </c>
      <c r="J88" s="5">
        <v>65.2</v>
      </c>
      <c r="K88" s="2">
        <v>35.340000000000003</v>
      </c>
      <c r="L88" s="2">
        <v>203.149</v>
      </c>
      <c r="M88" s="2">
        <v>80982495</v>
      </c>
      <c r="N88" s="2">
        <v>16970755</v>
      </c>
      <c r="O88" s="1">
        <v>15637.4765625</v>
      </c>
      <c r="P88" s="5">
        <v>841.7</v>
      </c>
    </row>
    <row r="89" spans="1:16" x14ac:dyDescent="0.3">
      <c r="A89" t="s">
        <v>10</v>
      </c>
      <c r="B89">
        <v>2014</v>
      </c>
      <c r="C89">
        <f>O89/M89</f>
        <v>6.7345858219217946E-6</v>
      </c>
      <c r="D89" s="2">
        <v>7.891</v>
      </c>
      <c r="E89" s="2">
        <v>7</v>
      </c>
      <c r="F89" s="2">
        <v>13805.8</v>
      </c>
      <c r="G89" s="2">
        <v>5.87</v>
      </c>
      <c r="H89" s="2">
        <v>26625.200000000001</v>
      </c>
      <c r="I89">
        <f>1/P89</f>
        <v>1.231830500123183E-3</v>
      </c>
      <c r="J89" s="5">
        <v>73.5</v>
      </c>
      <c r="K89" s="2">
        <v>34.61</v>
      </c>
      <c r="L89" s="2">
        <v>35.229999999999997</v>
      </c>
      <c r="M89" s="2">
        <v>10892415</v>
      </c>
      <c r="N89" s="2">
        <v>2253799</v>
      </c>
      <c r="O89" s="1">
        <v>73.355903625488281</v>
      </c>
      <c r="P89" s="5">
        <v>811.8</v>
      </c>
    </row>
    <row r="90" spans="1:16" x14ac:dyDescent="0.3">
      <c r="A90" t="s">
        <v>11</v>
      </c>
      <c r="B90">
        <v>2014</v>
      </c>
      <c r="C90">
        <f>O90/M90</f>
        <v>1.2277404876104605E-5</v>
      </c>
      <c r="D90" s="2">
        <v>7.0469999999999997</v>
      </c>
      <c r="E90" s="2">
        <v>9.5</v>
      </c>
      <c r="F90" s="2">
        <v>20397.099999999999</v>
      </c>
      <c r="G90" s="2">
        <v>3.33</v>
      </c>
      <c r="H90" s="2">
        <v>25801.1</v>
      </c>
      <c r="I90">
        <f>1/P90</f>
        <v>8.1175420082798926E-4</v>
      </c>
      <c r="J90" s="5">
        <v>56.9</v>
      </c>
      <c r="K90" s="2">
        <v>8.31</v>
      </c>
      <c r="L90" s="2">
        <v>38.432000000000002</v>
      </c>
      <c r="M90" s="2">
        <v>9866466</v>
      </c>
      <c r="N90" s="2">
        <v>1748022</v>
      </c>
      <c r="O90" s="1">
        <v>121.1345977783203</v>
      </c>
      <c r="P90" s="5">
        <v>1231.9000000000001</v>
      </c>
    </row>
    <row r="91" spans="1:16" x14ac:dyDescent="0.3">
      <c r="A91" t="s">
        <v>12</v>
      </c>
      <c r="B91">
        <v>2014</v>
      </c>
      <c r="C91">
        <f>O91/M91</f>
        <v>5.5328364410684201E-5</v>
      </c>
      <c r="D91" s="2">
        <v>9.4949999999999992</v>
      </c>
      <c r="E91" s="2">
        <v>5.6</v>
      </c>
      <c r="F91" s="2">
        <v>13603.6</v>
      </c>
      <c r="G91" s="2">
        <v>3.02</v>
      </c>
      <c r="H91" s="2">
        <v>52700.5</v>
      </c>
      <c r="I91">
        <f>1/P91</f>
        <v>1.2075836251660428E-3</v>
      </c>
      <c r="J91" s="5">
        <v>82.7</v>
      </c>
      <c r="K91" s="2">
        <v>16.579999999999998</v>
      </c>
      <c r="L91" s="2">
        <v>39.826999999999998</v>
      </c>
      <c r="M91" s="2">
        <v>4645440</v>
      </c>
      <c r="N91" s="2">
        <v>589484</v>
      </c>
      <c r="O91" s="1">
        <v>257.02459716796881</v>
      </c>
      <c r="P91" s="5">
        <v>828.1</v>
      </c>
    </row>
    <row r="92" spans="1:16" x14ac:dyDescent="0.3">
      <c r="A92" t="s">
        <v>13</v>
      </c>
      <c r="B92">
        <v>2014</v>
      </c>
      <c r="C92">
        <f>O92/M92</f>
        <v>5.4051731632578402E-5</v>
      </c>
      <c r="D92" s="2">
        <v>8.8680000000000003</v>
      </c>
      <c r="E92" s="2">
        <v>7.8</v>
      </c>
      <c r="F92" s="2">
        <v>12096.6</v>
      </c>
      <c r="G92" s="2">
        <v>3.88</v>
      </c>
      <c r="H92" s="2">
        <v>36665.699999999997</v>
      </c>
      <c r="I92">
        <f>1/P92</f>
        <v>1.4021312394840156E-3</v>
      </c>
      <c r="J92" s="5">
        <v>67.900000000000006</v>
      </c>
      <c r="K92" s="2">
        <v>33.159999999999997</v>
      </c>
      <c r="L92" s="2">
        <v>63.536999999999999</v>
      </c>
      <c r="M92" s="2">
        <v>60320708</v>
      </c>
      <c r="N92" s="2">
        <v>13080411</v>
      </c>
      <c r="O92" s="1">
        <v>3260.438720703125</v>
      </c>
      <c r="P92" s="5">
        <v>713.2</v>
      </c>
    </row>
    <row r="93" spans="1:16" x14ac:dyDescent="0.3">
      <c r="A93" t="s">
        <v>14</v>
      </c>
      <c r="B93">
        <v>2014</v>
      </c>
      <c r="C93">
        <f>O93/M93</f>
        <v>8.5998575146245827E-5</v>
      </c>
      <c r="D93" s="2">
        <v>5.23</v>
      </c>
      <c r="E93" s="2">
        <v>8.6999999999999993</v>
      </c>
      <c r="F93" s="2">
        <v>15584.1</v>
      </c>
      <c r="G93" s="2">
        <v>2.88</v>
      </c>
      <c r="H93" s="2">
        <v>104921.4</v>
      </c>
      <c r="I93">
        <f>1/P93</f>
        <v>1.3605442176870747E-3</v>
      </c>
      <c r="J93" s="5">
        <v>72.8</v>
      </c>
      <c r="K93" s="2">
        <v>21.58</v>
      </c>
      <c r="L93" s="2">
        <v>91.658000000000001</v>
      </c>
      <c r="M93" s="2">
        <v>556322</v>
      </c>
      <c r="N93" s="2">
        <v>78607</v>
      </c>
      <c r="O93" s="1">
        <v>47.842899322509773</v>
      </c>
      <c r="P93" s="5">
        <v>735</v>
      </c>
    </row>
    <row r="94" spans="1:16" x14ac:dyDescent="0.3">
      <c r="A94" t="s">
        <v>15</v>
      </c>
      <c r="B94">
        <v>2014</v>
      </c>
      <c r="C94">
        <f>O94/M94</f>
        <v>1.40487540019437E-4</v>
      </c>
      <c r="D94" s="2">
        <v>10.567</v>
      </c>
      <c r="E94" s="2">
        <v>4.5999999999999996</v>
      </c>
      <c r="F94" s="2">
        <v>9872.7000000000007</v>
      </c>
      <c r="G94" s="2">
        <v>3.42</v>
      </c>
      <c r="H94" s="2">
        <v>49751.3</v>
      </c>
      <c r="I94">
        <f>1/P94</f>
        <v>1.2479720454261825E-3</v>
      </c>
      <c r="J94" s="5">
        <v>77.3</v>
      </c>
      <c r="K94" s="2">
        <v>13.34</v>
      </c>
      <c r="L94" s="2">
        <v>162.798</v>
      </c>
      <c r="M94" s="2">
        <v>16865008</v>
      </c>
      <c r="N94" s="2">
        <v>2963354</v>
      </c>
      <c r="O94" s="1">
        <v>2369.323486328125</v>
      </c>
      <c r="P94" s="5">
        <v>801.3</v>
      </c>
    </row>
    <row r="95" spans="1:16" x14ac:dyDescent="0.3">
      <c r="A95" t="s">
        <v>16</v>
      </c>
      <c r="B95">
        <v>2014</v>
      </c>
      <c r="C95">
        <f>O95/M95</f>
        <v>6.5641751369031016E-5</v>
      </c>
      <c r="D95" s="2">
        <v>9.2829999999999995</v>
      </c>
      <c r="E95" s="2">
        <v>5.6</v>
      </c>
      <c r="F95" s="2">
        <v>16845.8</v>
      </c>
      <c r="G95" s="2">
        <v>4.43</v>
      </c>
      <c r="H95" s="2">
        <v>66309.7</v>
      </c>
      <c r="I95">
        <f>1/P95</f>
        <v>1.278118609406953E-3</v>
      </c>
      <c r="J95" s="5">
        <v>78.5</v>
      </c>
      <c r="K95" s="2">
        <v>16.7</v>
      </c>
      <c r="L95" s="2">
        <v>134.03399999999999</v>
      </c>
      <c r="M95" s="2">
        <v>5137427</v>
      </c>
      <c r="N95" s="2">
        <v>823429</v>
      </c>
      <c r="O95" s="1">
        <v>337.22970581054688</v>
      </c>
      <c r="P95" s="5">
        <v>782.4</v>
      </c>
    </row>
    <row r="96" spans="1:16" x14ac:dyDescent="0.3">
      <c r="A96" t="s">
        <v>17</v>
      </c>
      <c r="B96">
        <v>2014</v>
      </c>
      <c r="C96">
        <f>O96/M96</f>
        <v>7.2126422551687415E-6</v>
      </c>
      <c r="D96" s="2">
        <v>6.319</v>
      </c>
      <c r="E96" s="2">
        <v>6.9</v>
      </c>
      <c r="F96" s="2">
        <v>16924.5</v>
      </c>
      <c r="G96" s="2">
        <v>2.31</v>
      </c>
      <c r="H96" s="2">
        <v>25003.5</v>
      </c>
      <c r="I96">
        <f>1/P96</f>
        <v>9.6571704490584255E-4</v>
      </c>
      <c r="J96" s="5">
        <v>58.1</v>
      </c>
      <c r="K96" s="2">
        <v>15.43</v>
      </c>
      <c r="L96" s="2">
        <v>29.396999999999998</v>
      </c>
      <c r="M96" s="2">
        <v>38483957</v>
      </c>
      <c r="N96" s="2">
        <v>5772255</v>
      </c>
      <c r="O96" s="1">
        <v>277.57101440429688</v>
      </c>
      <c r="P96" s="5">
        <v>1035.5</v>
      </c>
    </row>
    <row r="97" spans="1:16" x14ac:dyDescent="0.3">
      <c r="A97" t="s">
        <v>18</v>
      </c>
      <c r="B97">
        <v>2014</v>
      </c>
      <c r="C97">
        <f>O97/M97</f>
        <v>6.0773267605505485E-6</v>
      </c>
      <c r="D97" s="2">
        <v>6.8840000000000003</v>
      </c>
      <c r="E97" s="2">
        <v>7.4</v>
      </c>
      <c r="F97" s="2">
        <v>19426.099999999999</v>
      </c>
      <c r="G97" s="2">
        <v>3.43</v>
      </c>
      <c r="H97" s="2">
        <v>29108.6</v>
      </c>
      <c r="I97">
        <f>1/P97</f>
        <v>8.7427872005595392E-4</v>
      </c>
      <c r="J97" s="5">
        <v>64.7</v>
      </c>
      <c r="K97" s="2">
        <v>17.350000000000001</v>
      </c>
      <c r="L97" s="2">
        <v>110.89400000000001</v>
      </c>
      <c r="M97" s="2">
        <v>5418649</v>
      </c>
      <c r="N97" s="2">
        <v>745007.5</v>
      </c>
      <c r="O97" s="1">
        <v>32.930900573730469</v>
      </c>
      <c r="P97" s="5">
        <v>1143.8</v>
      </c>
    </row>
    <row r="98" spans="1:16" x14ac:dyDescent="0.3">
      <c r="A98" t="s">
        <v>19</v>
      </c>
      <c r="B98">
        <v>2014</v>
      </c>
      <c r="C98">
        <f>O98/M98</f>
        <v>4.61408317621602E-5</v>
      </c>
      <c r="D98" s="2">
        <v>8.5020000000000007</v>
      </c>
      <c r="E98" s="2">
        <v>6.9</v>
      </c>
      <c r="F98" s="2">
        <v>18405.3</v>
      </c>
      <c r="G98" s="2">
        <v>2.79</v>
      </c>
      <c r="H98" s="2">
        <v>30574.6</v>
      </c>
      <c r="I98">
        <f>1/P98</f>
        <v>1.1900511722004047E-3</v>
      </c>
      <c r="J98" s="5">
        <v>64.8</v>
      </c>
      <c r="K98" s="2">
        <v>13.09</v>
      </c>
      <c r="L98" s="2">
        <v>74.364000000000004</v>
      </c>
      <c r="M98" s="2">
        <v>2061623</v>
      </c>
      <c r="N98" s="2">
        <v>364460</v>
      </c>
      <c r="O98" s="1">
        <v>95.125</v>
      </c>
      <c r="P98" s="5">
        <v>840.3</v>
      </c>
    </row>
    <row r="99" spans="1:16" x14ac:dyDescent="0.3">
      <c r="A99" t="s">
        <v>20</v>
      </c>
      <c r="B99">
        <v>2014</v>
      </c>
      <c r="C99">
        <f>O99/M99</f>
        <v>2.0189716675260444E-5</v>
      </c>
      <c r="D99" s="2">
        <v>9.0869999999999997</v>
      </c>
      <c r="E99" s="2">
        <v>6.6</v>
      </c>
      <c r="F99" s="2">
        <v>10159.700000000001</v>
      </c>
      <c r="G99" s="2">
        <v>3.8</v>
      </c>
      <c r="H99" s="2">
        <v>33781.1</v>
      </c>
      <c r="I99">
        <f>1/P99</f>
        <v>1.4172335600907029E-3</v>
      </c>
      <c r="J99" s="5">
        <v>72.599999999999994</v>
      </c>
      <c r="K99" s="2">
        <v>17.61</v>
      </c>
      <c r="L99" s="2">
        <v>162.78</v>
      </c>
      <c r="M99" s="2">
        <v>46455123</v>
      </c>
      <c r="N99" s="2">
        <v>8510477</v>
      </c>
      <c r="O99" s="1">
        <v>937.915771484375</v>
      </c>
      <c r="P99" s="5">
        <v>705.6</v>
      </c>
    </row>
    <row r="100" spans="1:16" x14ac:dyDescent="0.3">
      <c r="A100" t="s">
        <v>21</v>
      </c>
      <c r="B100">
        <v>2014</v>
      </c>
      <c r="C100">
        <f>O100/M100</f>
        <v>2.2805443485747628E-4</v>
      </c>
      <c r="D100" s="2">
        <v>10.948</v>
      </c>
      <c r="E100" s="2">
        <v>5.8</v>
      </c>
      <c r="F100" s="2">
        <v>15764.4</v>
      </c>
      <c r="G100" s="2">
        <v>4.1100000000000003</v>
      </c>
      <c r="H100" s="2">
        <v>46837</v>
      </c>
      <c r="I100">
        <f>1/P100</f>
        <v>1.2865045670912133E-3</v>
      </c>
      <c r="J100" s="5">
        <v>78.599999999999994</v>
      </c>
      <c r="K100" s="2">
        <v>19.600000000000001</v>
      </c>
      <c r="L100" s="2">
        <v>92.492999999999995</v>
      </c>
      <c r="M100" s="2">
        <v>9696105</v>
      </c>
      <c r="N100" s="2">
        <v>1892547</v>
      </c>
      <c r="O100" s="1">
        <v>2211.23974609375</v>
      </c>
      <c r="P100" s="5">
        <v>777.3</v>
      </c>
    </row>
    <row r="101" spans="1:16" x14ac:dyDescent="0.3">
      <c r="A101" t="s">
        <v>22</v>
      </c>
      <c r="B101">
        <v>2014</v>
      </c>
      <c r="C101">
        <f>O101/M101</f>
        <v>5.8702539846014626E-5</v>
      </c>
      <c r="D101" s="2">
        <v>9.9030000000000005</v>
      </c>
      <c r="E101" s="2">
        <v>6.9</v>
      </c>
      <c r="F101" s="2">
        <v>12904.5</v>
      </c>
      <c r="G101" s="2">
        <v>2.73</v>
      </c>
      <c r="H101" s="2">
        <v>41230.199999999997</v>
      </c>
      <c r="I101">
        <f>1/P101</f>
        <v>1.223091976516634E-3</v>
      </c>
      <c r="J101" s="5">
        <v>69.900000000000006</v>
      </c>
      <c r="K101" s="2">
        <v>9.4600000000000009</v>
      </c>
      <c r="L101" s="2">
        <v>60.954999999999998</v>
      </c>
      <c r="M101" s="2">
        <v>64596752</v>
      </c>
      <c r="N101" s="2">
        <v>11406821</v>
      </c>
      <c r="O101" s="1">
        <v>3791.993408203125</v>
      </c>
      <c r="P101" s="5">
        <v>817.6</v>
      </c>
    </row>
    <row r="102" spans="1:16" x14ac:dyDescent="0.3">
      <c r="A102" t="s">
        <v>3</v>
      </c>
      <c r="B102">
        <v>2015</v>
      </c>
      <c r="C102">
        <f>O102/M102</f>
        <v>1.6722304491819011E-4</v>
      </c>
      <c r="D102" s="2">
        <v>10.368</v>
      </c>
      <c r="E102" s="2">
        <v>8.5</v>
      </c>
      <c r="F102" s="2">
        <v>25590.5</v>
      </c>
      <c r="G102" s="2">
        <v>5.09</v>
      </c>
      <c r="H102" s="2">
        <v>49625</v>
      </c>
      <c r="I102">
        <f>1/P102</f>
        <v>1.199040767386091E-3</v>
      </c>
      <c r="J102" s="5">
        <v>69.8</v>
      </c>
      <c r="K102" s="2">
        <v>28.97</v>
      </c>
      <c r="L102" s="2">
        <v>177.994</v>
      </c>
      <c r="M102" s="2">
        <v>8629519</v>
      </c>
      <c r="N102" s="2">
        <v>1594437</v>
      </c>
      <c r="O102" s="1">
        <v>1443.054443359375</v>
      </c>
      <c r="P102" s="5">
        <v>834</v>
      </c>
    </row>
    <row r="103" spans="1:16" x14ac:dyDescent="0.3">
      <c r="A103" t="s">
        <v>4</v>
      </c>
      <c r="B103">
        <v>2015</v>
      </c>
      <c r="C103">
        <f>O103/M103</f>
        <v>9.1626046247610037E-5</v>
      </c>
      <c r="D103" s="2">
        <v>10.797000000000001</v>
      </c>
      <c r="E103" s="2">
        <v>6.4</v>
      </c>
      <c r="F103" s="2">
        <v>16980.34</v>
      </c>
      <c r="G103" s="2">
        <v>3.8</v>
      </c>
      <c r="H103" s="2">
        <v>46072.7</v>
      </c>
      <c r="I103">
        <f>1/P103</f>
        <v>1.1901928112354201E-3</v>
      </c>
      <c r="J103" s="5">
        <v>74.599999999999994</v>
      </c>
      <c r="K103" s="2">
        <v>23.67</v>
      </c>
      <c r="L103" s="2">
        <v>66.631</v>
      </c>
      <c r="M103" s="2">
        <v>11238474</v>
      </c>
      <c r="N103" s="2">
        <v>2046575</v>
      </c>
      <c r="O103" s="1">
        <v>1029.736938476563</v>
      </c>
      <c r="P103" s="5">
        <v>840.2</v>
      </c>
    </row>
    <row r="104" spans="1:16" x14ac:dyDescent="0.3">
      <c r="A104" t="s">
        <v>5</v>
      </c>
      <c r="B104">
        <v>2015</v>
      </c>
      <c r="C104">
        <f>O104/M104</f>
        <v>1.723494265001381E-5</v>
      </c>
      <c r="D104" s="2">
        <v>7.335</v>
      </c>
      <c r="E104" s="2">
        <v>9</v>
      </c>
      <c r="F104" s="2">
        <v>19323.900000000001</v>
      </c>
      <c r="G104" s="2">
        <v>4.63</v>
      </c>
      <c r="H104" s="2">
        <v>34217.300000000003</v>
      </c>
      <c r="I104">
        <f>1/P104</f>
        <v>9.5075109336375738E-4</v>
      </c>
      <c r="J104" s="5">
        <v>61.2</v>
      </c>
      <c r="K104" s="2">
        <v>16.12</v>
      </c>
      <c r="L104" s="2">
        <v>54.39</v>
      </c>
      <c r="M104" s="2">
        <v>10542942</v>
      </c>
      <c r="N104" s="2">
        <v>1905777</v>
      </c>
      <c r="O104" s="1">
        <v>181.7070007324219</v>
      </c>
      <c r="P104" s="5">
        <v>1051.8</v>
      </c>
    </row>
    <row r="105" spans="1:16" x14ac:dyDescent="0.3">
      <c r="A105" t="s">
        <v>6</v>
      </c>
      <c r="B105">
        <v>2015</v>
      </c>
      <c r="C105">
        <f>O105/M105</f>
        <v>1.5006968367975928E-4</v>
      </c>
      <c r="D105" s="2">
        <v>10.327999999999999</v>
      </c>
      <c r="E105" s="2">
        <v>5.5</v>
      </c>
      <c r="F105" s="2">
        <v>14789.5</v>
      </c>
      <c r="G105" s="2">
        <v>3.93</v>
      </c>
      <c r="H105" s="2">
        <v>48906.1</v>
      </c>
      <c r="I105">
        <f>1/P105</f>
        <v>1.1491611123879567E-3</v>
      </c>
      <c r="J105" s="5">
        <v>71.599999999999994</v>
      </c>
      <c r="K105" s="2">
        <v>37.69</v>
      </c>
      <c r="L105" s="2">
        <v>130.21</v>
      </c>
      <c r="M105" s="2">
        <v>5678348</v>
      </c>
      <c r="N105" s="2">
        <v>1063879</v>
      </c>
      <c r="O105" s="1">
        <v>852.14788818359375</v>
      </c>
      <c r="P105" s="5">
        <v>870.2</v>
      </c>
    </row>
    <row r="106" spans="1:16" x14ac:dyDescent="0.3">
      <c r="A106" t="s">
        <v>7</v>
      </c>
      <c r="B106">
        <v>2015</v>
      </c>
      <c r="C106">
        <f>O106/M106</f>
        <v>1.7107940450473676E-4</v>
      </c>
      <c r="D106" s="2">
        <v>9.6449999999999996</v>
      </c>
      <c r="E106" s="2">
        <v>9.1</v>
      </c>
      <c r="F106" s="2">
        <v>16893</v>
      </c>
      <c r="G106" s="2">
        <v>3.41</v>
      </c>
      <c r="H106" s="2">
        <v>42250.400000000001</v>
      </c>
      <c r="I106">
        <f>1/P106</f>
        <v>1.240079365079365E-3</v>
      </c>
      <c r="J106" s="5">
        <v>69.8</v>
      </c>
      <c r="K106" s="2">
        <v>21.53</v>
      </c>
      <c r="L106" s="2">
        <v>64.295000000000002</v>
      </c>
      <c r="M106" s="2">
        <v>5479528</v>
      </c>
      <c r="N106" s="2">
        <v>1107245</v>
      </c>
      <c r="O106" s="1">
        <v>937.43438720703125</v>
      </c>
      <c r="P106" s="5">
        <v>806.4</v>
      </c>
    </row>
    <row r="107" spans="1:16" x14ac:dyDescent="0.3">
      <c r="A107" t="s">
        <v>8</v>
      </c>
      <c r="B107">
        <v>2015</v>
      </c>
      <c r="C107">
        <f>O107/M107</f>
        <v>9.9346268024490955E-5</v>
      </c>
      <c r="D107" s="2">
        <v>11.44</v>
      </c>
      <c r="E107" s="2">
        <v>5.5</v>
      </c>
      <c r="F107" s="2">
        <v>16363.1</v>
      </c>
      <c r="G107" s="2">
        <v>3.34</v>
      </c>
      <c r="H107" s="2">
        <v>40830</v>
      </c>
      <c r="I107">
        <f>1/P107</f>
        <v>1.4102383302778169E-3</v>
      </c>
      <c r="J107" s="5">
        <v>67.8</v>
      </c>
      <c r="K107" s="2">
        <v>16.579999999999998</v>
      </c>
      <c r="L107" s="2">
        <v>204.393</v>
      </c>
      <c r="M107" s="2">
        <v>66512558</v>
      </c>
      <c r="N107" s="2">
        <v>12393831</v>
      </c>
      <c r="O107" s="1">
        <v>6607.7744140625</v>
      </c>
      <c r="P107" s="5">
        <v>709.1</v>
      </c>
    </row>
    <row r="108" spans="1:16" x14ac:dyDescent="0.3">
      <c r="A108" t="s">
        <v>9</v>
      </c>
      <c r="B108">
        <v>2015</v>
      </c>
      <c r="C108">
        <f>O108/M108</f>
        <v>1.8947222964625976E-4</v>
      </c>
      <c r="D108" s="2">
        <v>11.19</v>
      </c>
      <c r="E108" s="2">
        <v>9</v>
      </c>
      <c r="F108" s="2">
        <v>25534.2</v>
      </c>
      <c r="G108" s="2">
        <v>4.1399999999999997</v>
      </c>
      <c r="H108" s="2">
        <v>48545</v>
      </c>
      <c r="I108">
        <f>1/P108</f>
        <v>1.1431184270690445E-3</v>
      </c>
      <c r="J108" s="5">
        <v>64.5</v>
      </c>
      <c r="K108" s="2">
        <v>35.090000000000003</v>
      </c>
      <c r="L108" s="2">
        <v>214.85499999999999</v>
      </c>
      <c r="M108" s="2">
        <v>81686608</v>
      </c>
      <c r="N108" s="2">
        <v>17194443</v>
      </c>
      <c r="O108" s="1">
        <v>15477.34375</v>
      </c>
      <c r="P108" s="5">
        <v>874.8</v>
      </c>
    </row>
    <row r="109" spans="1:16" x14ac:dyDescent="0.3">
      <c r="A109" t="s">
        <v>10</v>
      </c>
      <c r="B109">
        <v>2015</v>
      </c>
      <c r="C109">
        <f>O109/M109</f>
        <v>5.7767465553588757E-6</v>
      </c>
      <c r="D109" s="2">
        <v>8.2200000000000006</v>
      </c>
      <c r="E109" s="2">
        <v>7</v>
      </c>
      <c r="F109" s="2">
        <v>13607.1</v>
      </c>
      <c r="G109" s="2">
        <v>5.89</v>
      </c>
      <c r="H109" s="2">
        <v>26760.3</v>
      </c>
      <c r="I109">
        <f>1/P109</f>
        <v>1.1834319526627219E-3</v>
      </c>
      <c r="J109" s="5">
        <v>74.400000000000006</v>
      </c>
      <c r="K109" s="2">
        <v>36.130000000000003</v>
      </c>
      <c r="L109" s="2">
        <v>54.219000000000001</v>
      </c>
      <c r="M109" s="2">
        <v>10820883</v>
      </c>
      <c r="N109" s="2">
        <v>2280963</v>
      </c>
      <c r="O109" s="1">
        <v>62.509498596191413</v>
      </c>
      <c r="P109" s="5">
        <v>845</v>
      </c>
    </row>
    <row r="110" spans="1:16" x14ac:dyDescent="0.3">
      <c r="A110" t="s">
        <v>11</v>
      </c>
      <c r="B110">
        <v>2015</v>
      </c>
      <c r="C110">
        <f>O110/M110</f>
        <v>1.3191838404844425E-5</v>
      </c>
      <c r="D110" s="2">
        <v>6.8540000000000001</v>
      </c>
      <c r="E110" s="2">
        <v>9.5</v>
      </c>
      <c r="F110" s="2">
        <v>20061.3</v>
      </c>
      <c r="G110" s="2">
        <v>3.02</v>
      </c>
      <c r="H110" s="2">
        <v>26950.9</v>
      </c>
      <c r="I110">
        <f>1/P110</f>
        <v>7.874015748031496E-4</v>
      </c>
      <c r="J110" s="5">
        <v>56.3</v>
      </c>
      <c r="K110" s="2">
        <v>8.43</v>
      </c>
      <c r="L110" s="2">
        <v>39.433</v>
      </c>
      <c r="M110" s="2">
        <v>9843025</v>
      </c>
      <c r="N110" s="2">
        <v>1780404</v>
      </c>
      <c r="O110" s="1">
        <v>129.84759521484381</v>
      </c>
      <c r="P110" s="5">
        <v>1270</v>
      </c>
    </row>
    <row r="111" spans="1:16" x14ac:dyDescent="0.3">
      <c r="A111" t="s">
        <v>12</v>
      </c>
      <c r="B111">
        <v>2015</v>
      </c>
      <c r="C111">
        <f>O111/M111</f>
        <v>4.7850188782024848E-5</v>
      </c>
      <c r="D111" s="2">
        <v>7.3209999999999997</v>
      </c>
      <c r="E111" s="2">
        <v>5.7</v>
      </c>
      <c r="F111" s="2">
        <v>13528.3</v>
      </c>
      <c r="G111" s="2">
        <v>3.14</v>
      </c>
      <c r="H111" s="2">
        <v>71682.5</v>
      </c>
      <c r="I111">
        <f>1/P111</f>
        <v>1.1956001912960307E-3</v>
      </c>
      <c r="J111" s="5">
        <v>82.6</v>
      </c>
      <c r="K111" s="2">
        <v>17.7</v>
      </c>
      <c r="L111" s="2">
        <v>39.692</v>
      </c>
      <c r="M111" s="2">
        <v>4687787</v>
      </c>
      <c r="N111" s="2">
        <v>610270</v>
      </c>
      <c r="O111" s="1">
        <v>224.3114929199219</v>
      </c>
      <c r="P111" s="5">
        <v>836.4</v>
      </c>
    </row>
    <row r="112" spans="1:16" x14ac:dyDescent="0.3">
      <c r="A112" t="s">
        <v>13</v>
      </c>
      <c r="B112">
        <v>2015</v>
      </c>
      <c r="C112">
        <f>O112/M112</f>
        <v>5.4429773760665834E-5</v>
      </c>
      <c r="D112" s="2">
        <v>8.8569999999999993</v>
      </c>
      <c r="E112" s="2">
        <v>7.8</v>
      </c>
      <c r="F112" s="2">
        <v>11954.8</v>
      </c>
      <c r="G112" s="2">
        <v>3.84</v>
      </c>
      <c r="H112" s="2">
        <v>37384.400000000001</v>
      </c>
      <c r="I112">
        <f>1/P112</f>
        <v>1.3297872340425532E-3</v>
      </c>
      <c r="J112" s="5">
        <v>65.599999999999994</v>
      </c>
      <c r="K112" s="2">
        <v>33.590000000000003</v>
      </c>
      <c r="L112" s="2">
        <v>64.819000000000003</v>
      </c>
      <c r="M112" s="2">
        <v>60229599</v>
      </c>
      <c r="N112" s="2">
        <v>13251468</v>
      </c>
      <c r="O112" s="1">
        <v>3278.283447265625</v>
      </c>
      <c r="P112" s="5">
        <v>752</v>
      </c>
    </row>
    <row r="113" spans="1:16" x14ac:dyDescent="0.3">
      <c r="A113" t="s">
        <v>14</v>
      </c>
      <c r="B113">
        <v>2015</v>
      </c>
      <c r="C113">
        <f>O113/M113</f>
        <v>8.8538721374763009E-5</v>
      </c>
      <c r="D113" s="2">
        <v>5.0810000000000004</v>
      </c>
      <c r="E113" s="2">
        <v>8.8000000000000007</v>
      </c>
      <c r="F113" s="2">
        <v>15228.4</v>
      </c>
      <c r="G113" s="2">
        <v>2.91</v>
      </c>
      <c r="H113" s="2">
        <v>107902.6</v>
      </c>
      <c r="I113">
        <f>1/P113</f>
        <v>1.3568521031207597E-3</v>
      </c>
      <c r="J113" s="5">
        <v>70.400000000000006</v>
      </c>
      <c r="K113" s="2">
        <v>17.54</v>
      </c>
      <c r="L113" s="2">
        <v>91.426000000000002</v>
      </c>
      <c r="M113" s="2">
        <v>569605</v>
      </c>
      <c r="N113" s="2">
        <v>80898</v>
      </c>
      <c r="O113" s="1">
        <v>50.432098388671882</v>
      </c>
      <c r="P113" s="5">
        <v>737</v>
      </c>
    </row>
    <row r="114" spans="1:16" x14ac:dyDescent="0.3">
      <c r="A114" t="s">
        <v>15</v>
      </c>
      <c r="B114">
        <v>2015</v>
      </c>
      <c r="C114">
        <f>O114/M114</f>
        <v>1.4165421726520337E-4</v>
      </c>
      <c r="D114" s="2">
        <v>10.324</v>
      </c>
      <c r="E114" s="2">
        <v>4.5999999999999996</v>
      </c>
      <c r="F114" s="2">
        <v>9753.1</v>
      </c>
      <c r="G114" s="2">
        <v>3.49</v>
      </c>
      <c r="H114" s="2">
        <v>50957.2</v>
      </c>
      <c r="I114">
        <f>1/P114</f>
        <v>1.2078753472641623E-3</v>
      </c>
      <c r="J114" s="5">
        <v>76.2</v>
      </c>
      <c r="K114" s="2">
        <v>13.75</v>
      </c>
      <c r="L114" s="2">
        <v>163.57300000000001</v>
      </c>
      <c r="M114" s="2">
        <v>16939925</v>
      </c>
      <c r="N114" s="2">
        <v>3046498</v>
      </c>
      <c r="O114" s="1">
        <v>2399.61181640625</v>
      </c>
      <c r="P114" s="5">
        <v>827.9</v>
      </c>
    </row>
    <row r="115" spans="1:16" x14ac:dyDescent="0.3">
      <c r="A115" t="s">
        <v>16</v>
      </c>
      <c r="B115">
        <v>2015</v>
      </c>
      <c r="C115">
        <f>O115/M115</f>
        <v>5.8709418245596424E-5</v>
      </c>
      <c r="D115" s="2">
        <v>10.07</v>
      </c>
      <c r="E115" s="2">
        <v>5.5</v>
      </c>
      <c r="F115" s="2">
        <v>16818.2</v>
      </c>
      <c r="G115" s="2">
        <v>4.45</v>
      </c>
      <c r="H115" s="2">
        <v>60718.7</v>
      </c>
      <c r="I115">
        <f>1/P115</f>
        <v>1.2860082304526749E-3</v>
      </c>
      <c r="J115" s="5">
        <v>78.3</v>
      </c>
      <c r="K115" s="2">
        <v>16.399999999999999</v>
      </c>
      <c r="L115" s="2">
        <v>135.05799999999999</v>
      </c>
      <c r="M115" s="2">
        <v>5189898</v>
      </c>
      <c r="N115" s="2">
        <v>844704</v>
      </c>
      <c r="O115" s="1">
        <v>304.69589233398438</v>
      </c>
      <c r="P115" s="5">
        <v>777.6</v>
      </c>
    </row>
    <row r="116" spans="1:16" x14ac:dyDescent="0.3">
      <c r="A116" t="s">
        <v>17</v>
      </c>
      <c r="B116">
        <v>2015</v>
      </c>
      <c r="C116">
        <f>O116/M116</f>
        <v>8.1330555912436309E-6</v>
      </c>
      <c r="D116" s="2">
        <v>6.4039999999999999</v>
      </c>
      <c r="E116" s="2">
        <v>7.3</v>
      </c>
      <c r="F116" s="2">
        <v>16751</v>
      </c>
      <c r="G116" s="2">
        <v>2.33</v>
      </c>
      <c r="H116" s="2">
        <v>26493.7</v>
      </c>
      <c r="I116">
        <f>1/P116</f>
        <v>9.39319932368965E-4</v>
      </c>
      <c r="J116" s="5">
        <v>57.8</v>
      </c>
      <c r="K116" s="2">
        <v>16.95</v>
      </c>
      <c r="L116" s="2">
        <v>31.789000000000001</v>
      </c>
      <c r="M116" s="2">
        <v>38454576</v>
      </c>
      <c r="N116" s="2">
        <v>5968524</v>
      </c>
      <c r="O116" s="1">
        <v>312.75320434570313</v>
      </c>
      <c r="P116" s="5">
        <v>1064.5999999999999</v>
      </c>
    </row>
    <row r="117" spans="1:16" x14ac:dyDescent="0.3">
      <c r="A117" t="s">
        <v>18</v>
      </c>
      <c r="B117">
        <v>2015</v>
      </c>
      <c r="C117">
        <f>O117/M117</f>
        <v>6.6348493539104293E-6</v>
      </c>
      <c r="D117" s="2">
        <v>6.7619999999999996</v>
      </c>
      <c r="E117" s="2">
        <v>7.3</v>
      </c>
      <c r="F117" s="2">
        <v>19574.7</v>
      </c>
      <c r="G117" s="2">
        <v>3.45</v>
      </c>
      <c r="H117" s="2">
        <v>30156.1</v>
      </c>
      <c r="I117">
        <f>1/P117</f>
        <v>8.8401697312588397E-4</v>
      </c>
      <c r="J117" s="5">
        <v>65.900000000000006</v>
      </c>
      <c r="K117" s="2">
        <v>17.88</v>
      </c>
      <c r="L117" s="2">
        <v>127.584</v>
      </c>
      <c r="M117" s="2">
        <v>5423800.5</v>
      </c>
      <c r="N117" s="2">
        <v>770407.5</v>
      </c>
      <c r="O117" s="1">
        <v>35.986099243164063</v>
      </c>
      <c r="P117" s="5">
        <v>1131.2</v>
      </c>
    </row>
    <row r="118" spans="1:16" x14ac:dyDescent="0.3">
      <c r="A118" t="s">
        <v>19</v>
      </c>
      <c r="B118">
        <v>2015</v>
      </c>
      <c r="C118">
        <f>O118/M118</f>
        <v>4.1035550356128403E-5</v>
      </c>
      <c r="D118" s="2">
        <v>8.5169999999999995</v>
      </c>
      <c r="E118" s="2">
        <v>6.8</v>
      </c>
      <c r="F118" s="2">
        <v>18461.599999999999</v>
      </c>
      <c r="G118" s="2">
        <v>2.88</v>
      </c>
      <c r="H118" s="2">
        <v>31339.8</v>
      </c>
      <c r="I118">
        <f>1/P118</f>
        <v>1.1609008590666358E-3</v>
      </c>
      <c r="J118" s="5">
        <v>64.8</v>
      </c>
      <c r="K118" s="2">
        <v>13.09</v>
      </c>
      <c r="L118" s="2">
        <v>77.337999999999994</v>
      </c>
      <c r="M118" s="2">
        <v>2063077</v>
      </c>
      <c r="N118" s="2">
        <v>374488</v>
      </c>
      <c r="O118" s="1">
        <v>84.659500122070313</v>
      </c>
      <c r="P118" s="5">
        <v>861.4</v>
      </c>
    </row>
    <row r="119" spans="1:16" x14ac:dyDescent="0.3">
      <c r="A119" t="s">
        <v>20</v>
      </c>
      <c r="B119">
        <v>2015</v>
      </c>
      <c r="C119">
        <f>O119/M119</f>
        <v>2.1324348661980568E-5</v>
      </c>
      <c r="D119" s="2">
        <v>9.1240000000000006</v>
      </c>
      <c r="E119" s="2">
        <v>6.7</v>
      </c>
      <c r="F119" s="2">
        <v>10227.6</v>
      </c>
      <c r="G119" s="2">
        <v>3.85</v>
      </c>
      <c r="H119" s="2">
        <v>35257.4</v>
      </c>
      <c r="I119">
        <f>1/P119</f>
        <v>1.361285053090117E-3</v>
      </c>
      <c r="J119" s="5">
        <v>72.400000000000006</v>
      </c>
      <c r="K119" s="2">
        <v>18.03</v>
      </c>
      <c r="L119" s="2">
        <v>168.67400000000001</v>
      </c>
      <c r="M119" s="2">
        <v>46410149</v>
      </c>
      <c r="N119" s="2">
        <v>8630798</v>
      </c>
      <c r="O119" s="1">
        <v>989.66619873046875</v>
      </c>
      <c r="P119" s="5">
        <v>734.6</v>
      </c>
    </row>
    <row r="120" spans="1:16" x14ac:dyDescent="0.3">
      <c r="A120" t="s">
        <v>21</v>
      </c>
      <c r="B120">
        <v>2015</v>
      </c>
      <c r="C120">
        <f>O120/M120</f>
        <v>2.2438020351097128E-4</v>
      </c>
      <c r="D120" s="2">
        <v>10.804</v>
      </c>
      <c r="E120" s="2">
        <v>5.9</v>
      </c>
      <c r="F120" s="2">
        <v>15312.3</v>
      </c>
      <c r="G120" s="2">
        <v>4.17</v>
      </c>
      <c r="H120" s="2">
        <v>48780.5</v>
      </c>
      <c r="I120">
        <f>1/P120</f>
        <v>1.260239445494644E-3</v>
      </c>
      <c r="J120" s="5">
        <v>77.7</v>
      </c>
      <c r="K120" s="2">
        <v>20.309999999999999</v>
      </c>
      <c r="L120" s="2">
        <v>97.807000000000002</v>
      </c>
      <c r="M120" s="2">
        <v>9799183</v>
      </c>
      <c r="N120" s="2">
        <v>1930054</v>
      </c>
      <c r="O120" s="1">
        <v>2198.74267578125</v>
      </c>
      <c r="P120" s="5">
        <v>793.5</v>
      </c>
    </row>
    <row r="121" spans="1:16" x14ac:dyDescent="0.3">
      <c r="A121" t="s">
        <v>22</v>
      </c>
      <c r="B121">
        <v>2015</v>
      </c>
      <c r="C121">
        <f>O121/M121</f>
        <v>5.6480687333940728E-5</v>
      </c>
      <c r="D121" s="2">
        <v>9.8360000000000003</v>
      </c>
      <c r="E121" s="2">
        <v>6.8</v>
      </c>
      <c r="F121" s="2">
        <v>12837.1</v>
      </c>
      <c r="G121" s="2">
        <v>2.76</v>
      </c>
      <c r="H121" s="2">
        <v>42470.7</v>
      </c>
      <c r="I121">
        <f>1/P121</f>
        <v>1.175226231049477E-3</v>
      </c>
      <c r="J121" s="5">
        <v>69.8</v>
      </c>
      <c r="K121" s="2">
        <v>9.67</v>
      </c>
      <c r="L121" s="2">
        <v>63.133000000000003</v>
      </c>
      <c r="M121" s="2">
        <v>65110034</v>
      </c>
      <c r="N121" s="2">
        <v>11611167</v>
      </c>
      <c r="O121" s="1">
        <v>3677.45947265625</v>
      </c>
      <c r="P121" s="5">
        <v>850.9</v>
      </c>
    </row>
    <row r="122" spans="1:16" x14ac:dyDescent="0.3">
      <c r="A122" t="s">
        <v>3</v>
      </c>
      <c r="B122">
        <v>2016</v>
      </c>
      <c r="C122">
        <f>O122/M122</f>
        <v>1.6777480116460114E-4</v>
      </c>
      <c r="D122" s="2">
        <v>10.352</v>
      </c>
      <c r="E122" s="2">
        <v>8.1999999999999993</v>
      </c>
      <c r="F122" s="2">
        <v>25300.3</v>
      </c>
      <c r="G122" s="2">
        <v>5.13</v>
      </c>
      <c r="H122" s="2">
        <v>52379</v>
      </c>
      <c r="I122">
        <f>1/P122</f>
        <v>1.2564392511622063E-3</v>
      </c>
      <c r="J122" s="5">
        <v>70.2</v>
      </c>
      <c r="K122" s="2">
        <v>29.06</v>
      </c>
      <c r="L122" s="2">
        <v>178.44800000000001</v>
      </c>
      <c r="M122" s="2">
        <v>8739806</v>
      </c>
      <c r="N122" s="2">
        <v>1616431</v>
      </c>
      <c r="O122" s="1">
        <v>1466.319213867188</v>
      </c>
      <c r="P122" s="5">
        <v>795.9</v>
      </c>
    </row>
    <row r="123" spans="1:16" x14ac:dyDescent="0.3">
      <c r="A123" t="s">
        <v>4</v>
      </c>
      <c r="B123">
        <v>2016</v>
      </c>
      <c r="C123">
        <f>O123/M123</f>
        <v>8.7103126765437783E-5</v>
      </c>
      <c r="D123" s="2">
        <v>10.792999999999999</v>
      </c>
      <c r="E123" s="2">
        <v>6.3</v>
      </c>
      <c r="F123" s="2">
        <v>16987.099999999999</v>
      </c>
      <c r="G123" s="2">
        <v>3.85</v>
      </c>
      <c r="H123" s="2">
        <v>48415.3</v>
      </c>
      <c r="I123">
        <f>1/P123</f>
        <v>1.2410027302060065E-3</v>
      </c>
      <c r="J123" s="5">
        <v>73.900000000000006</v>
      </c>
      <c r="K123" s="2">
        <v>23.99</v>
      </c>
      <c r="L123" s="2">
        <v>67.825000000000003</v>
      </c>
      <c r="M123" s="2">
        <v>11295003</v>
      </c>
      <c r="N123" s="2">
        <v>2078829</v>
      </c>
      <c r="O123" s="1">
        <v>983.830078125</v>
      </c>
      <c r="P123" s="5">
        <v>805.8</v>
      </c>
    </row>
    <row r="124" spans="1:16" x14ac:dyDescent="0.3">
      <c r="A124" t="s">
        <v>5</v>
      </c>
      <c r="B124">
        <v>2016</v>
      </c>
      <c r="C124">
        <f>O124/M124</f>
        <v>1.6555304999225528E-5</v>
      </c>
      <c r="D124" s="2">
        <v>7.3929999999999998</v>
      </c>
      <c r="E124" s="2">
        <v>8.9</v>
      </c>
      <c r="F124" s="2">
        <v>19177.7</v>
      </c>
      <c r="G124" s="2">
        <v>4.6500000000000004</v>
      </c>
      <c r="H124" s="2">
        <v>36627.300000000003</v>
      </c>
      <c r="I124">
        <f>1/P124</f>
        <v>1.0024057738572574E-3</v>
      </c>
      <c r="J124" s="5">
        <v>60.3</v>
      </c>
      <c r="K124" s="2">
        <v>15.52</v>
      </c>
      <c r="L124" s="2">
        <v>54.305</v>
      </c>
      <c r="M124" s="2">
        <v>10565284</v>
      </c>
      <c r="N124" s="2">
        <v>1960407</v>
      </c>
      <c r="O124" s="1">
        <v>174.9114990234375</v>
      </c>
      <c r="P124" s="5">
        <v>997.6</v>
      </c>
    </row>
    <row r="125" spans="1:16" x14ac:dyDescent="0.3">
      <c r="A125" t="s">
        <v>6</v>
      </c>
      <c r="B125">
        <v>2016</v>
      </c>
      <c r="C125">
        <f>O125/M125</f>
        <v>1.4501631707313105E-4</v>
      </c>
      <c r="D125" s="2">
        <v>10.237</v>
      </c>
      <c r="E125" s="2">
        <v>5.4</v>
      </c>
      <c r="F125" s="2">
        <v>14501.8</v>
      </c>
      <c r="G125" s="2">
        <v>4</v>
      </c>
      <c r="H125" s="2">
        <v>51814.2</v>
      </c>
      <c r="I125">
        <f>1/P125</f>
        <v>1.1655011655011655E-3</v>
      </c>
      <c r="J125" s="5">
        <v>71.3</v>
      </c>
      <c r="K125" s="2">
        <v>39.130000000000003</v>
      </c>
      <c r="L125" s="2">
        <v>138.935</v>
      </c>
      <c r="M125" s="2">
        <v>5724456</v>
      </c>
      <c r="N125" s="2">
        <v>1086058</v>
      </c>
      <c r="O125" s="1">
        <v>830.1395263671875</v>
      </c>
      <c r="P125" s="5">
        <v>858</v>
      </c>
    </row>
    <row r="126" spans="1:16" x14ac:dyDescent="0.3">
      <c r="A126" t="s">
        <v>7</v>
      </c>
      <c r="B126">
        <v>2016</v>
      </c>
      <c r="C126">
        <f>O126/M126</f>
        <v>1.3908212921373949E-4</v>
      </c>
      <c r="D126" s="2">
        <v>9.3780000000000001</v>
      </c>
      <c r="E126" s="2">
        <v>8.6</v>
      </c>
      <c r="F126" s="2">
        <v>16806.900000000001</v>
      </c>
      <c r="G126" s="2">
        <v>3.42</v>
      </c>
      <c r="H126" s="2">
        <v>44562.400000000001</v>
      </c>
      <c r="I126">
        <f>1/P126</f>
        <v>1.2289541600098315E-3</v>
      </c>
      <c r="J126" s="5">
        <v>70.2</v>
      </c>
      <c r="K126" s="2">
        <v>24.2</v>
      </c>
      <c r="L126" s="2">
        <v>63.834000000000003</v>
      </c>
      <c r="M126" s="2">
        <v>5495297</v>
      </c>
      <c r="N126" s="2">
        <v>1136537</v>
      </c>
      <c r="O126" s="1">
        <v>764.297607421875</v>
      </c>
      <c r="P126" s="5">
        <v>813.7</v>
      </c>
    </row>
    <row r="127" spans="1:16" x14ac:dyDescent="0.3">
      <c r="A127" t="s">
        <v>8</v>
      </c>
      <c r="B127">
        <v>2016</v>
      </c>
      <c r="C127">
        <f>O127/M127</f>
        <v>9.3271782341636307E-5</v>
      </c>
      <c r="D127" s="2">
        <v>11.49</v>
      </c>
      <c r="E127" s="2">
        <v>8.8000000000000007</v>
      </c>
      <c r="F127" s="2">
        <v>18821.3</v>
      </c>
      <c r="G127" s="2">
        <v>3.35</v>
      </c>
      <c r="H127" s="2">
        <v>42856</v>
      </c>
      <c r="I127">
        <f>1/P127</f>
        <v>1.441545336600836E-3</v>
      </c>
      <c r="J127" s="5">
        <v>66.3</v>
      </c>
      <c r="K127" s="2">
        <v>16.96</v>
      </c>
      <c r="L127" s="2">
        <v>210.83500000000001</v>
      </c>
      <c r="M127" s="2">
        <v>66688563</v>
      </c>
      <c r="N127" s="2">
        <v>12720473</v>
      </c>
      <c r="O127" s="1">
        <v>6220.1611328125</v>
      </c>
      <c r="P127" s="5">
        <v>693.7</v>
      </c>
    </row>
    <row r="128" spans="1:16" x14ac:dyDescent="0.3">
      <c r="A128" t="s">
        <v>9</v>
      </c>
      <c r="B128">
        <v>2016</v>
      </c>
      <c r="C128">
        <f>O128/M128</f>
        <v>1.8185425747060344E-4</v>
      </c>
      <c r="D128" s="2">
        <v>11.242000000000001</v>
      </c>
      <c r="E128" s="2">
        <v>8.9</v>
      </c>
      <c r="F128" s="2">
        <v>25685.8</v>
      </c>
      <c r="G128" s="2">
        <v>4.1900000000000004</v>
      </c>
      <c r="H128" s="2">
        <v>51569.9</v>
      </c>
      <c r="I128">
        <f>1/P128</f>
        <v>1.1821728336682824E-3</v>
      </c>
      <c r="J128" s="5">
        <v>65.2</v>
      </c>
      <c r="K128" s="2">
        <v>35.17</v>
      </c>
      <c r="L128" s="2">
        <v>213.16300000000001</v>
      </c>
      <c r="M128" s="2">
        <v>82348669</v>
      </c>
      <c r="N128" s="2">
        <v>17404939</v>
      </c>
      <c r="O128" s="1">
        <v>14975.4560546875</v>
      </c>
      <c r="P128" s="5">
        <v>845.9</v>
      </c>
    </row>
    <row r="129" spans="1:16" x14ac:dyDescent="0.3">
      <c r="A129" t="s">
        <v>10</v>
      </c>
      <c r="B129">
        <v>2016</v>
      </c>
      <c r="C129">
        <f>O129/M129</f>
        <v>5.1079318629484554E-6</v>
      </c>
      <c r="D129" s="2">
        <v>8.4489999999999998</v>
      </c>
      <c r="E129" s="2">
        <v>7.1</v>
      </c>
      <c r="F129" s="2">
        <v>13568.3</v>
      </c>
      <c r="G129" s="2">
        <v>6.12</v>
      </c>
      <c r="H129" s="2">
        <v>27511.8</v>
      </c>
      <c r="I129">
        <f>1/P129</f>
        <v>1.23334977799704E-3</v>
      </c>
      <c r="J129" s="5">
        <v>73.900000000000006</v>
      </c>
      <c r="K129" s="2">
        <v>35.909999999999997</v>
      </c>
      <c r="L129" s="2">
        <v>77.58</v>
      </c>
      <c r="M129" s="2">
        <v>10775966</v>
      </c>
      <c r="N129" s="2">
        <v>2306296</v>
      </c>
      <c r="O129" s="1">
        <v>55.042900085449219</v>
      </c>
      <c r="P129" s="5">
        <v>810.8</v>
      </c>
    </row>
    <row r="130" spans="1:16" x14ac:dyDescent="0.3">
      <c r="A130" t="s">
        <v>11</v>
      </c>
      <c r="B130">
        <v>2016</v>
      </c>
      <c r="C130">
        <f>O130/M130</f>
        <v>1.3977453758986596E-5</v>
      </c>
      <c r="D130" s="2">
        <v>6.9880000000000004</v>
      </c>
      <c r="E130" s="2">
        <v>9.4</v>
      </c>
      <c r="F130" s="2">
        <v>19941.5</v>
      </c>
      <c r="G130" s="2">
        <v>3.78</v>
      </c>
      <c r="H130" s="2">
        <v>28182.3</v>
      </c>
      <c r="I130">
        <f>1/P130</f>
        <v>8.2658290626549849E-4</v>
      </c>
      <c r="J130" s="5">
        <v>59.5</v>
      </c>
      <c r="K130" s="2">
        <v>8.86</v>
      </c>
      <c r="L130" s="2">
        <v>39.936999999999998</v>
      </c>
      <c r="M130" s="2">
        <v>9814026</v>
      </c>
      <c r="N130" s="2">
        <v>1812405</v>
      </c>
      <c r="O130" s="1">
        <v>137.17509460449219</v>
      </c>
      <c r="P130" s="5">
        <v>1209.8</v>
      </c>
    </row>
    <row r="131" spans="1:16" x14ac:dyDescent="0.3">
      <c r="A131" t="s">
        <v>12</v>
      </c>
      <c r="B131">
        <v>2016</v>
      </c>
      <c r="C131">
        <f>O131/M131</f>
        <v>4.4921245382996826E-5</v>
      </c>
      <c r="D131" s="2">
        <v>7.4820000000000002</v>
      </c>
      <c r="E131" s="2">
        <v>5.7</v>
      </c>
      <c r="F131" s="2">
        <v>13583.3</v>
      </c>
      <c r="G131" s="2">
        <v>3.21</v>
      </c>
      <c r="H131" s="2">
        <v>73170.399999999994</v>
      </c>
      <c r="I131">
        <f>1/P131</f>
        <v>1.20889748549323E-3</v>
      </c>
      <c r="J131" s="5">
        <v>82.9</v>
      </c>
      <c r="K131" s="2">
        <v>17.3</v>
      </c>
      <c r="L131" s="2">
        <v>39.688000000000002</v>
      </c>
      <c r="M131" s="2">
        <v>4739597</v>
      </c>
      <c r="N131" s="2">
        <v>629847</v>
      </c>
      <c r="O131" s="1">
        <v>212.9085998535156</v>
      </c>
      <c r="P131" s="5">
        <v>827.2</v>
      </c>
    </row>
    <row r="132" spans="1:16" x14ac:dyDescent="0.3">
      <c r="A132" t="s">
        <v>13</v>
      </c>
      <c r="B132">
        <v>2016</v>
      </c>
      <c r="C132">
        <f>O132/M132</f>
        <v>5.7427817592148461E-5</v>
      </c>
      <c r="D132" s="2">
        <v>8.7249999999999996</v>
      </c>
      <c r="E132" s="2">
        <v>7.8</v>
      </c>
      <c r="F132" s="2">
        <v>11770.3</v>
      </c>
      <c r="G132" s="2">
        <v>3.95</v>
      </c>
      <c r="H132" s="2">
        <v>40482.6</v>
      </c>
      <c r="I132">
        <f>1/P132</f>
        <v>1.4144271570014145E-3</v>
      </c>
      <c r="J132" s="5">
        <v>70.900000000000006</v>
      </c>
      <c r="K132" s="2">
        <v>34.58</v>
      </c>
      <c r="L132" s="2">
        <v>67.048000000000002</v>
      </c>
      <c r="M132" s="2">
        <v>60115220</v>
      </c>
      <c r="N132" s="2">
        <v>13391566</v>
      </c>
      <c r="O132" s="1">
        <v>3452.285888671875</v>
      </c>
      <c r="P132" s="5">
        <v>707</v>
      </c>
    </row>
    <row r="133" spans="1:16" x14ac:dyDescent="0.3">
      <c r="A133" t="s">
        <v>14</v>
      </c>
      <c r="B133">
        <v>2016</v>
      </c>
      <c r="C133">
        <f>O133/M133</f>
        <v>9.9860316632664379E-5</v>
      </c>
      <c r="D133" s="2">
        <v>5.0709999999999997</v>
      </c>
      <c r="E133" s="2">
        <v>8.9</v>
      </c>
      <c r="F133" s="2">
        <v>15101.3</v>
      </c>
      <c r="G133" s="2">
        <v>2.88</v>
      </c>
      <c r="H133" s="2">
        <v>112958.5</v>
      </c>
      <c r="I133">
        <f>1/P133</f>
        <v>1.3929516645772393E-3</v>
      </c>
      <c r="J133" s="5">
        <v>69.099999999999994</v>
      </c>
      <c r="K133" s="2">
        <v>17.149999999999999</v>
      </c>
      <c r="L133" s="2">
        <v>90.302999999999997</v>
      </c>
      <c r="M133" s="2">
        <v>583459</v>
      </c>
      <c r="N133" s="2">
        <v>83041</v>
      </c>
      <c r="O133" s="1">
        <v>58.264400482177727</v>
      </c>
      <c r="P133" s="5">
        <v>717.9</v>
      </c>
    </row>
    <row r="134" spans="1:16" x14ac:dyDescent="0.3">
      <c r="A134" t="s">
        <v>15</v>
      </c>
      <c r="B134">
        <v>2016</v>
      </c>
      <c r="C134">
        <f>O134/M134</f>
        <v>1.4076778502604973E-4</v>
      </c>
      <c r="D134" s="2">
        <v>10.294</v>
      </c>
      <c r="E134" s="2">
        <v>4.5</v>
      </c>
      <c r="F134" s="2">
        <v>9635.7999999999993</v>
      </c>
      <c r="G134" s="2">
        <v>3.54</v>
      </c>
      <c r="H134" s="2">
        <v>53162.5</v>
      </c>
      <c r="I134">
        <f>1/P134</f>
        <v>1.2193634922570418E-3</v>
      </c>
      <c r="J134" s="5">
        <v>75.900000000000006</v>
      </c>
      <c r="K134" s="2">
        <v>13.04</v>
      </c>
      <c r="L134" s="2">
        <v>156.10599999999999</v>
      </c>
      <c r="M134" s="2">
        <v>17030314</v>
      </c>
      <c r="N134" s="2">
        <v>3122482</v>
      </c>
      <c r="O134" s="1">
        <v>2397.319580078125</v>
      </c>
      <c r="P134" s="5">
        <v>820.1</v>
      </c>
    </row>
    <row r="135" spans="1:16" x14ac:dyDescent="0.3">
      <c r="A135" t="s">
        <v>16</v>
      </c>
      <c r="B135">
        <v>2016</v>
      </c>
      <c r="C135">
        <f>O135/M135</f>
        <v>5.491022998317753E-5</v>
      </c>
      <c r="D135" s="2">
        <v>10.53</v>
      </c>
      <c r="E135" s="2">
        <v>5.4</v>
      </c>
      <c r="F135" s="2">
        <v>16789.2</v>
      </c>
      <c r="G135" s="2">
        <v>4.58</v>
      </c>
      <c r="H135" s="2">
        <v>59252.1</v>
      </c>
      <c r="I135">
        <f>1/P135</f>
        <v>1.307702366941284E-3</v>
      </c>
      <c r="J135" s="5">
        <v>77.099999999999994</v>
      </c>
      <c r="K135" s="2">
        <v>17.2</v>
      </c>
      <c r="L135" s="2">
        <v>135.80799999999999</v>
      </c>
      <c r="M135" s="2">
        <v>5236152</v>
      </c>
      <c r="N135" s="2">
        <v>864959</v>
      </c>
      <c r="O135" s="1">
        <v>287.518310546875</v>
      </c>
      <c r="P135" s="5">
        <v>764.7</v>
      </c>
    </row>
    <row r="136" spans="1:16" x14ac:dyDescent="0.3">
      <c r="A136" t="s">
        <v>17</v>
      </c>
      <c r="B136">
        <v>2016</v>
      </c>
      <c r="C136">
        <f>O136/M136</f>
        <v>8.1989529973742575E-6</v>
      </c>
      <c r="D136" s="2">
        <v>6.5709999999999997</v>
      </c>
      <c r="E136" s="2">
        <v>7.1</v>
      </c>
      <c r="F136" s="2">
        <v>17710.2</v>
      </c>
      <c r="G136" s="2">
        <v>2.42</v>
      </c>
      <c r="H136" s="2">
        <v>27827.3</v>
      </c>
      <c r="I136">
        <f>1/P136</f>
        <v>9.7952786756783225E-4</v>
      </c>
      <c r="J136" s="5">
        <v>58.4</v>
      </c>
      <c r="K136" s="2">
        <v>17.12</v>
      </c>
      <c r="L136" s="2">
        <v>31.454999999999998</v>
      </c>
      <c r="M136" s="2">
        <v>38426809</v>
      </c>
      <c r="N136" s="2">
        <v>6186885</v>
      </c>
      <c r="O136" s="1">
        <v>315.05960083007813</v>
      </c>
      <c r="P136" s="5">
        <v>1020.9</v>
      </c>
    </row>
    <row r="137" spans="1:16" x14ac:dyDescent="0.3">
      <c r="A137" t="s">
        <v>18</v>
      </c>
      <c r="B137">
        <v>2016</v>
      </c>
      <c r="C137">
        <f>O137/M137</f>
        <v>7.6780623585343163E-6</v>
      </c>
      <c r="D137" s="2">
        <v>6.9729999999999999</v>
      </c>
      <c r="E137" s="2">
        <v>7.3</v>
      </c>
      <c r="F137" s="2">
        <v>19732.2</v>
      </c>
      <c r="G137" s="2">
        <v>3.47</v>
      </c>
      <c r="H137" s="2">
        <v>29867.9</v>
      </c>
      <c r="I137">
        <f>1/P137</f>
        <v>8.9405453732677696E-4</v>
      </c>
      <c r="J137" s="5">
        <v>66.3</v>
      </c>
      <c r="K137" s="2">
        <v>17.309999999999999</v>
      </c>
      <c r="L137" s="2">
        <v>131.59399999999999</v>
      </c>
      <c r="M137" s="2">
        <v>5430797.5</v>
      </c>
      <c r="N137" s="2">
        <v>799297.5</v>
      </c>
      <c r="O137" s="1">
        <v>41.698001861572273</v>
      </c>
      <c r="P137" s="5">
        <v>1118.5</v>
      </c>
    </row>
    <row r="138" spans="1:16" x14ac:dyDescent="0.3">
      <c r="A138" t="s">
        <v>19</v>
      </c>
      <c r="B138">
        <v>2016</v>
      </c>
      <c r="C138">
        <f>O138/M138</f>
        <v>4.0238080820701772E-5</v>
      </c>
      <c r="D138" s="2">
        <v>8.4779999999999998</v>
      </c>
      <c r="E138" s="2">
        <v>6.8</v>
      </c>
      <c r="F138" s="2">
        <v>18267.599999999999</v>
      </c>
      <c r="G138" s="2">
        <v>3.07</v>
      </c>
      <c r="H138" s="2">
        <v>33581.800000000003</v>
      </c>
      <c r="I138">
        <f>1/P138</f>
        <v>1.1988970147464332E-3</v>
      </c>
      <c r="J138" s="5">
        <v>64.400000000000006</v>
      </c>
      <c r="K138" s="2">
        <v>14.05</v>
      </c>
      <c r="L138" s="2">
        <v>81.241</v>
      </c>
      <c r="M138" s="2">
        <v>2064241</v>
      </c>
      <c r="N138" s="2">
        <v>385572</v>
      </c>
      <c r="O138" s="1">
        <v>83.06109619140625</v>
      </c>
      <c r="P138" s="5">
        <v>834.1</v>
      </c>
    </row>
    <row r="139" spans="1:16" x14ac:dyDescent="0.3">
      <c r="A139" t="s">
        <v>20</v>
      </c>
      <c r="B139">
        <v>2016</v>
      </c>
      <c r="C139">
        <f>O139/M139</f>
        <v>2.1805366067250387E-5</v>
      </c>
      <c r="D139" s="2">
        <v>8.9489999999999998</v>
      </c>
      <c r="E139" s="2">
        <v>7</v>
      </c>
      <c r="F139" s="2">
        <v>10430.200000000001</v>
      </c>
      <c r="G139" s="2">
        <v>3.82</v>
      </c>
      <c r="H139" s="2">
        <v>37637.800000000003</v>
      </c>
      <c r="I139">
        <f>1/P139</f>
        <v>1.4312294260770001E-3</v>
      </c>
      <c r="J139" s="5">
        <v>72.400000000000006</v>
      </c>
      <c r="K139" s="2">
        <v>18.32</v>
      </c>
      <c r="L139" s="2">
        <v>162.18299999999999</v>
      </c>
      <c r="M139" s="2">
        <v>46449874</v>
      </c>
      <c r="N139" s="2">
        <v>8752637</v>
      </c>
      <c r="O139" s="1">
        <v>1012.856506347656</v>
      </c>
      <c r="P139" s="5">
        <v>698.7</v>
      </c>
    </row>
    <row r="140" spans="1:16" x14ac:dyDescent="0.3">
      <c r="A140" t="s">
        <v>21</v>
      </c>
      <c r="B140">
        <v>2016</v>
      </c>
      <c r="C140">
        <f>O140/M140</f>
        <v>2.0939801506494551E-4</v>
      </c>
      <c r="D140" s="2">
        <v>10.852</v>
      </c>
      <c r="E140" s="2">
        <v>5.8</v>
      </c>
      <c r="F140" s="2">
        <v>14627.1</v>
      </c>
      <c r="G140" s="2">
        <v>4.2300000000000004</v>
      </c>
      <c r="H140" s="2">
        <v>50328.6</v>
      </c>
      <c r="I140">
        <f>1/P140</f>
        <v>1.2928248222365869E-3</v>
      </c>
      <c r="J140" s="5">
        <v>75</v>
      </c>
      <c r="K140" s="2">
        <v>22.07</v>
      </c>
      <c r="L140" s="2">
        <v>100.03700000000001</v>
      </c>
      <c r="M140" s="2">
        <v>9923086</v>
      </c>
      <c r="N140" s="2">
        <v>1962044</v>
      </c>
      <c r="O140" s="1">
        <v>2077.87451171875</v>
      </c>
      <c r="P140" s="5">
        <v>773.5</v>
      </c>
    </row>
    <row r="141" spans="1:16" x14ac:dyDescent="0.3">
      <c r="A141" t="s">
        <v>22</v>
      </c>
      <c r="B141">
        <v>2016</v>
      </c>
      <c r="C141">
        <f>O141/M141</f>
        <v>5.2350508125876816E-5</v>
      </c>
      <c r="D141" s="2">
        <v>9.7650000000000006</v>
      </c>
      <c r="E141" s="2">
        <v>6.8</v>
      </c>
      <c r="F141" s="2">
        <v>12759.6</v>
      </c>
      <c r="G141" s="2">
        <v>2.77</v>
      </c>
      <c r="H141" s="2">
        <v>44061.7</v>
      </c>
      <c r="I141">
        <f>1/P141</f>
        <v>1.2062726176115801E-3</v>
      </c>
      <c r="J141" s="5">
        <v>69</v>
      </c>
      <c r="K141" s="2">
        <v>9.99</v>
      </c>
      <c r="L141" s="2">
        <v>58.688000000000002</v>
      </c>
      <c r="M141" s="2">
        <v>65648054</v>
      </c>
      <c r="N141" s="2">
        <v>11814085</v>
      </c>
      <c r="O141" s="1">
        <v>3436.708984375</v>
      </c>
      <c r="P141" s="5">
        <v>829</v>
      </c>
    </row>
    <row r="142" spans="1:16" x14ac:dyDescent="0.3">
      <c r="A142" t="s">
        <v>3</v>
      </c>
      <c r="B142">
        <v>2017</v>
      </c>
      <c r="C142">
        <f>O142/M142</f>
        <v>1.5254778957633438E-4</v>
      </c>
      <c r="D142" s="2">
        <v>10.384</v>
      </c>
      <c r="E142" s="2">
        <v>8.3000000000000007</v>
      </c>
      <c r="F142" s="2">
        <v>24973.3</v>
      </c>
      <c r="G142" s="2">
        <v>5.18</v>
      </c>
      <c r="H142" s="2">
        <v>53885.1</v>
      </c>
      <c r="I142">
        <f>1/P142</f>
        <v>1.2371644191513053E-3</v>
      </c>
      <c r="J142" s="5">
        <v>70.3</v>
      </c>
      <c r="K142" s="2">
        <v>28.65</v>
      </c>
      <c r="L142" s="2">
        <v>181.82900000000001</v>
      </c>
      <c r="M142" s="2">
        <v>8795073</v>
      </c>
      <c r="N142" s="2">
        <v>1635834</v>
      </c>
      <c r="O142" s="1">
        <v>1341.6689453125</v>
      </c>
      <c r="P142" s="5">
        <v>808.3</v>
      </c>
    </row>
    <row r="143" spans="1:16" x14ac:dyDescent="0.3">
      <c r="A143" t="s">
        <v>4</v>
      </c>
      <c r="B143">
        <v>2017</v>
      </c>
      <c r="C143">
        <f>O143/M143</f>
        <v>7.9342888826884964E-5</v>
      </c>
      <c r="D143" s="2">
        <v>10.801</v>
      </c>
      <c r="E143" s="2">
        <v>6.2</v>
      </c>
      <c r="F143" s="2">
        <v>16864.099999999999</v>
      </c>
      <c r="G143" s="2">
        <v>3.92</v>
      </c>
      <c r="H143" s="2">
        <v>50254.5</v>
      </c>
      <c r="I143">
        <f>1/P143</f>
        <v>1.2456402590931739E-3</v>
      </c>
      <c r="J143" s="5">
        <v>74.5</v>
      </c>
      <c r="K143" s="2">
        <v>23.88</v>
      </c>
      <c r="L143" s="2">
        <v>67.444999999999993</v>
      </c>
      <c r="M143" s="2">
        <v>11349081</v>
      </c>
      <c r="N143" s="2">
        <v>2112826</v>
      </c>
      <c r="O143" s="1">
        <v>900.4688720703125</v>
      </c>
      <c r="P143" s="5">
        <v>802.8</v>
      </c>
    </row>
    <row r="144" spans="1:16" x14ac:dyDescent="0.3">
      <c r="A144" t="s">
        <v>5</v>
      </c>
      <c r="B144">
        <v>2017</v>
      </c>
      <c r="C144">
        <f>O144/M144</f>
        <v>1.3948386582002262E-5</v>
      </c>
      <c r="D144" s="2">
        <v>7.3390000000000004</v>
      </c>
      <c r="E144" s="2">
        <v>9.1</v>
      </c>
      <c r="F144" s="2">
        <v>18624.599999999999</v>
      </c>
      <c r="G144" s="2">
        <v>4.68</v>
      </c>
      <c r="H144" s="2">
        <v>39621.599999999999</v>
      </c>
      <c r="I144">
        <f>1/P144</f>
        <v>9.8823994465856309E-4</v>
      </c>
      <c r="J144" s="5">
        <v>61.8</v>
      </c>
      <c r="K144" s="2">
        <v>15.77</v>
      </c>
      <c r="L144" s="2">
        <v>52.338999999999999</v>
      </c>
      <c r="M144" s="2">
        <v>10589526</v>
      </c>
      <c r="N144" s="2">
        <v>2013997</v>
      </c>
      <c r="O144" s="1">
        <v>147.70680236816409</v>
      </c>
      <c r="P144" s="5">
        <v>1011.9</v>
      </c>
    </row>
    <row r="145" spans="1:16" x14ac:dyDescent="0.3">
      <c r="A145" t="s">
        <v>6</v>
      </c>
      <c r="B145">
        <v>2017</v>
      </c>
      <c r="C145">
        <f>O145/M145</f>
        <v>1.3651041252242676E-4</v>
      </c>
      <c r="D145" s="2">
        <v>10.098000000000001</v>
      </c>
      <c r="E145" s="2">
        <v>5.4</v>
      </c>
      <c r="F145" s="2">
        <v>14432.23</v>
      </c>
      <c r="G145" s="2">
        <v>4.1100000000000003</v>
      </c>
      <c r="H145" s="2">
        <v>55270.400000000001</v>
      </c>
      <c r="I145">
        <f>1/P145</f>
        <v>1.1789672247111531E-3</v>
      </c>
      <c r="J145" s="5">
        <v>71.2</v>
      </c>
      <c r="K145" s="2">
        <v>39.75</v>
      </c>
      <c r="L145" s="2">
        <v>142.66999999999999</v>
      </c>
      <c r="M145" s="2">
        <v>5760694</v>
      </c>
      <c r="N145" s="2">
        <v>1105863</v>
      </c>
      <c r="O145" s="1">
        <v>786.39471435546875</v>
      </c>
      <c r="P145" s="5">
        <v>848.2</v>
      </c>
    </row>
    <row r="146" spans="1:16" x14ac:dyDescent="0.3">
      <c r="A146" t="s">
        <v>7</v>
      </c>
      <c r="B146">
        <v>2017</v>
      </c>
      <c r="C146">
        <f>O146/M146</f>
        <v>1.2782354416593827E-4</v>
      </c>
      <c r="D146" s="2">
        <v>9.1270000000000007</v>
      </c>
      <c r="E146" s="2">
        <v>7.8</v>
      </c>
      <c r="F146" s="2">
        <v>16424.2</v>
      </c>
      <c r="G146" s="2">
        <v>3.47</v>
      </c>
      <c r="H146" s="2">
        <v>47235</v>
      </c>
      <c r="I146">
        <f>1/P146</f>
        <v>1.2607160867372667E-3</v>
      </c>
      <c r="J146" s="5">
        <v>70.099999999999994</v>
      </c>
      <c r="K146" s="2">
        <v>24.51</v>
      </c>
      <c r="L146" s="2">
        <v>67.048000000000002</v>
      </c>
      <c r="M146" s="2">
        <v>5508209</v>
      </c>
      <c r="N146" s="2">
        <v>1164643</v>
      </c>
      <c r="O146" s="1">
        <v>704.07879638671875</v>
      </c>
      <c r="P146" s="5">
        <v>793.2</v>
      </c>
    </row>
    <row r="147" spans="1:16" x14ac:dyDescent="0.3">
      <c r="A147" t="s">
        <v>8</v>
      </c>
      <c r="B147">
        <v>2017</v>
      </c>
      <c r="C147">
        <f>O147/M147</f>
        <v>8.3964262079907551E-5</v>
      </c>
      <c r="D147" s="2">
        <v>11.371</v>
      </c>
      <c r="E147" s="2">
        <v>8.8000000000000007</v>
      </c>
      <c r="F147" s="2">
        <v>18594.2</v>
      </c>
      <c r="G147" s="2">
        <v>3.36</v>
      </c>
      <c r="H147" s="2">
        <v>44445.3</v>
      </c>
      <c r="I147">
        <f>1/P147</f>
        <v>1.408252358822701E-3</v>
      </c>
      <c r="J147" s="5">
        <v>67.400000000000006</v>
      </c>
      <c r="K147" s="2">
        <v>17.36</v>
      </c>
      <c r="L147" s="2">
        <v>213.30199999999999</v>
      </c>
      <c r="M147" s="2">
        <v>66883314</v>
      </c>
      <c r="N147" s="2">
        <v>13023872</v>
      </c>
      <c r="O147" s="1">
        <v>5615.80810546875</v>
      </c>
      <c r="P147" s="5">
        <v>710.1</v>
      </c>
    </row>
    <row r="148" spans="1:16" x14ac:dyDescent="0.3">
      <c r="A148" t="s">
        <v>9</v>
      </c>
      <c r="B148">
        <v>2017</v>
      </c>
      <c r="C148">
        <f>O148/M148</f>
        <v>1.7270340694451166E-4</v>
      </c>
      <c r="D148" s="2">
        <v>11.326000000000001</v>
      </c>
      <c r="E148" s="2">
        <v>8.9</v>
      </c>
      <c r="F148" s="2">
        <v>25478.400000000001</v>
      </c>
      <c r="G148" s="2">
        <v>4.25</v>
      </c>
      <c r="H148" s="2">
        <v>54110.3</v>
      </c>
      <c r="I148">
        <f>1/P148</f>
        <v>1.1757789535567313E-3</v>
      </c>
      <c r="J148" s="5">
        <v>65.400000000000006</v>
      </c>
      <c r="K148" s="2">
        <v>35.130000000000003</v>
      </c>
      <c r="L148" s="2">
        <v>208.91800000000001</v>
      </c>
      <c r="M148" s="2">
        <v>82657000</v>
      </c>
      <c r="N148" s="2">
        <v>17609707</v>
      </c>
      <c r="O148" s="1">
        <v>14275.1455078125</v>
      </c>
      <c r="P148" s="5">
        <v>850.5</v>
      </c>
    </row>
    <row r="149" spans="1:16" x14ac:dyDescent="0.3">
      <c r="A149" t="s">
        <v>10</v>
      </c>
      <c r="B149">
        <v>2017</v>
      </c>
      <c r="C149">
        <f>O149/M149</f>
        <v>5.0644655695970433E-6</v>
      </c>
      <c r="D149" s="2">
        <v>8.1349999999999998</v>
      </c>
      <c r="E149" s="2">
        <v>6.6</v>
      </c>
      <c r="F149" s="2">
        <v>13793.5</v>
      </c>
      <c r="G149" s="2">
        <v>6.07</v>
      </c>
      <c r="H149" s="2">
        <v>28604.799999999999</v>
      </c>
      <c r="I149">
        <f>1/P149</f>
        <v>1.2070006035003018E-3</v>
      </c>
      <c r="J149" s="5">
        <v>74</v>
      </c>
      <c r="K149" s="2">
        <v>38.49</v>
      </c>
      <c r="L149" s="2">
        <v>54.03</v>
      </c>
      <c r="M149" s="2">
        <v>10754679</v>
      </c>
      <c r="N149" s="2">
        <v>2329951</v>
      </c>
      <c r="O149" s="1">
        <v>54.466701507568359</v>
      </c>
      <c r="P149" s="5">
        <v>828.5</v>
      </c>
    </row>
    <row r="150" spans="1:16" x14ac:dyDescent="0.3">
      <c r="A150" t="s">
        <v>11</v>
      </c>
      <c r="B150">
        <v>2017</v>
      </c>
      <c r="C150">
        <f>O150/M150</f>
        <v>1.0540736431451989E-5</v>
      </c>
      <c r="D150" s="2">
        <v>6.7439999999999998</v>
      </c>
      <c r="E150" s="2">
        <v>9.6</v>
      </c>
      <c r="F150" s="2">
        <v>19494.3</v>
      </c>
      <c r="G150" s="2">
        <v>3.93</v>
      </c>
      <c r="H150" s="2">
        <v>29741.200000000001</v>
      </c>
      <c r="I150">
        <f>1/P150</f>
        <v>8.0502334567702464E-4</v>
      </c>
      <c r="J150" s="5">
        <v>59.1</v>
      </c>
      <c r="K150" s="2">
        <v>9.19</v>
      </c>
      <c r="L150" s="2">
        <v>41.927</v>
      </c>
      <c r="M150" s="2">
        <v>9787969</v>
      </c>
      <c r="N150" s="2">
        <v>1840095</v>
      </c>
      <c r="O150" s="1">
        <v>103.1724014282227</v>
      </c>
      <c r="P150" s="5">
        <v>1242.2</v>
      </c>
    </row>
    <row r="151" spans="1:16" x14ac:dyDescent="0.3">
      <c r="A151" t="s">
        <v>12</v>
      </c>
      <c r="B151">
        <v>2017</v>
      </c>
      <c r="C151">
        <f>O151/M151</f>
        <v>3.8011723944080341E-5</v>
      </c>
      <c r="D151" s="2">
        <v>7.1070000000000002</v>
      </c>
      <c r="E151" s="2">
        <v>5.7</v>
      </c>
      <c r="F151" s="2">
        <v>13387.1</v>
      </c>
      <c r="G151" s="2">
        <v>3.27</v>
      </c>
      <c r="H151" s="2">
        <v>80556.5</v>
      </c>
      <c r="I151">
        <f>1/P151</f>
        <v>1.2539184952978057E-3</v>
      </c>
      <c r="J151" s="5">
        <v>83.2</v>
      </c>
      <c r="K151" s="2">
        <v>19.2</v>
      </c>
      <c r="L151" s="2">
        <v>41.386000000000003</v>
      </c>
      <c r="M151" s="2">
        <v>4792490</v>
      </c>
      <c r="N151" s="2">
        <v>649877</v>
      </c>
      <c r="O151" s="1">
        <v>182.1708068847656</v>
      </c>
      <c r="P151" s="5">
        <v>797.5</v>
      </c>
    </row>
    <row r="152" spans="1:16" x14ac:dyDescent="0.3">
      <c r="A152" t="s">
        <v>13</v>
      </c>
      <c r="B152">
        <v>2017</v>
      </c>
      <c r="C152">
        <f>O152/M152</f>
        <v>5.4018824371216537E-5</v>
      </c>
      <c r="D152" s="2">
        <v>8.6780000000000008</v>
      </c>
      <c r="E152" s="2">
        <v>7.8</v>
      </c>
      <c r="F152" s="2">
        <v>11700.5</v>
      </c>
      <c r="G152" s="2">
        <v>3.99</v>
      </c>
      <c r="H152" s="2">
        <v>42142.3</v>
      </c>
      <c r="I152">
        <f>1/P152</f>
        <v>1.3713658804168952E-3</v>
      </c>
      <c r="J152" s="5">
        <v>77</v>
      </c>
      <c r="K152" s="2">
        <v>34.880000000000003</v>
      </c>
      <c r="L152" s="2">
        <v>66.269000000000005</v>
      </c>
      <c r="M152" s="2">
        <v>60002254</v>
      </c>
      <c r="N152" s="2">
        <v>13513547</v>
      </c>
      <c r="O152" s="1">
        <v>3241.251220703125</v>
      </c>
      <c r="P152" s="5">
        <v>729.2</v>
      </c>
    </row>
    <row r="153" spans="1:16" x14ac:dyDescent="0.3">
      <c r="A153" t="s">
        <v>14</v>
      </c>
      <c r="B153">
        <v>2017</v>
      </c>
      <c r="C153">
        <f>O153/M153</f>
        <v>8.7429086912023686E-5</v>
      </c>
      <c r="D153" s="2">
        <v>5.1349999999999998</v>
      </c>
      <c r="E153" s="2">
        <v>8.8000000000000007</v>
      </c>
      <c r="F153" s="2">
        <v>15000.23</v>
      </c>
      <c r="G153" s="2">
        <v>2.98</v>
      </c>
      <c r="H153" s="2">
        <v>114863.5</v>
      </c>
      <c r="I153">
        <f>1/P153</f>
        <v>1.3721185510428102E-3</v>
      </c>
      <c r="J153" s="5">
        <v>71</v>
      </c>
      <c r="K153" s="2">
        <v>16.78</v>
      </c>
      <c r="L153" s="2">
        <v>91.201999999999998</v>
      </c>
      <c r="M153" s="2">
        <v>596337</v>
      </c>
      <c r="N153" s="2">
        <v>85169</v>
      </c>
      <c r="O153" s="1">
        <v>52.137199401855469</v>
      </c>
      <c r="P153" s="5">
        <v>728.8</v>
      </c>
    </row>
    <row r="154" spans="1:16" x14ac:dyDescent="0.3">
      <c r="A154" t="s">
        <v>15</v>
      </c>
      <c r="B154">
        <v>2017</v>
      </c>
      <c r="C154">
        <f>O154/M154</f>
        <v>1.1824727096439224E-4</v>
      </c>
      <c r="D154" s="2">
        <v>10.108000000000001</v>
      </c>
      <c r="E154" s="2">
        <v>4.5</v>
      </c>
      <c r="F154" s="2">
        <v>9247.2999999999993</v>
      </c>
      <c r="G154" s="2">
        <v>3.6</v>
      </c>
      <c r="H154" s="2">
        <v>56036.9</v>
      </c>
      <c r="I154">
        <f>1/P154</f>
        <v>1.2391573729863693E-3</v>
      </c>
      <c r="J154" s="5">
        <v>76.099999999999994</v>
      </c>
      <c r="K154" s="2">
        <v>13.48</v>
      </c>
      <c r="L154" s="2">
        <v>151.60400000000001</v>
      </c>
      <c r="M154" s="2">
        <v>17131295</v>
      </c>
      <c r="N154" s="2">
        <v>3199385</v>
      </c>
      <c r="O154" s="1">
        <v>2025.728881835938</v>
      </c>
      <c r="P154" s="5">
        <v>807</v>
      </c>
    </row>
    <row r="155" spans="1:16" x14ac:dyDescent="0.3">
      <c r="A155" t="s">
        <v>16</v>
      </c>
      <c r="B155">
        <v>2017</v>
      </c>
      <c r="C155">
        <f>O155/M155</f>
        <v>5.7806314924348679E-5</v>
      </c>
      <c r="D155" s="2">
        <v>10.23</v>
      </c>
      <c r="E155" s="2">
        <v>5.4</v>
      </c>
      <c r="F155" s="2">
        <v>16521.3</v>
      </c>
      <c r="G155" s="2">
        <v>4.7300000000000004</v>
      </c>
      <c r="H155" s="2">
        <v>64576.9</v>
      </c>
      <c r="I155">
        <f>1/P155</f>
        <v>1.3358268768367619E-3</v>
      </c>
      <c r="J155" s="5">
        <v>77.400000000000006</v>
      </c>
      <c r="K155" s="2">
        <v>17.059999999999999</v>
      </c>
      <c r="L155" s="2">
        <v>140.49199999999999</v>
      </c>
      <c r="M155" s="2">
        <v>5276965</v>
      </c>
      <c r="N155" s="2">
        <v>885618</v>
      </c>
      <c r="O155" s="1">
        <v>305.04190063476563</v>
      </c>
      <c r="P155" s="5">
        <v>748.6</v>
      </c>
    </row>
    <row r="156" spans="1:16" x14ac:dyDescent="0.3">
      <c r="A156" t="s">
        <v>17</v>
      </c>
      <c r="B156">
        <v>2017</v>
      </c>
      <c r="C156">
        <f>O156/M156</f>
        <v>8.6030900695213269E-6</v>
      </c>
      <c r="D156" s="2">
        <v>6.5830000000000002</v>
      </c>
      <c r="E156" s="2">
        <v>7</v>
      </c>
      <c r="F156" s="2">
        <v>17940.599999999999</v>
      </c>
      <c r="G156" s="2">
        <v>2.38</v>
      </c>
      <c r="H156" s="2">
        <v>29605.200000000001</v>
      </c>
      <c r="I156">
        <f>1/P156</f>
        <v>9.6089170750456422E-4</v>
      </c>
      <c r="J156" s="5">
        <v>58.8</v>
      </c>
      <c r="K156" s="2">
        <v>16.68</v>
      </c>
      <c r="L156" s="2">
        <v>34.401000000000003</v>
      </c>
      <c r="M156" s="2">
        <v>38422346</v>
      </c>
      <c r="N156" s="2">
        <v>6402373</v>
      </c>
      <c r="O156" s="1">
        <v>330.5509033203125</v>
      </c>
      <c r="P156" s="5">
        <v>1040.7</v>
      </c>
    </row>
    <row r="157" spans="1:16" x14ac:dyDescent="0.3">
      <c r="A157" t="s">
        <v>18</v>
      </c>
      <c r="B157">
        <v>2017</v>
      </c>
      <c r="C157">
        <f>O157/M157</f>
        <v>6.5014879665502835E-6</v>
      </c>
      <c r="D157" s="2">
        <v>6.7569999999999997</v>
      </c>
      <c r="E157" s="2">
        <v>7.3</v>
      </c>
      <c r="F157" s="2">
        <v>19508.5</v>
      </c>
      <c r="G157" s="2">
        <v>3.42</v>
      </c>
      <c r="H157" s="2">
        <v>30250.400000000001</v>
      </c>
      <c r="I157">
        <f>1/P157</f>
        <v>8.8558271342543385E-4</v>
      </c>
      <c r="J157" s="5">
        <v>67</v>
      </c>
      <c r="K157" s="2">
        <v>17.28</v>
      </c>
      <c r="L157" s="2">
        <v>131.47800000000001</v>
      </c>
      <c r="M157" s="2">
        <v>5439231.5</v>
      </c>
      <c r="N157" s="2">
        <v>829757</v>
      </c>
      <c r="O157" s="1">
        <v>35.36309814453125</v>
      </c>
      <c r="P157" s="5">
        <v>1129.2</v>
      </c>
    </row>
    <row r="158" spans="1:16" x14ac:dyDescent="0.3">
      <c r="A158" t="s">
        <v>19</v>
      </c>
      <c r="B158">
        <v>2017</v>
      </c>
      <c r="C158">
        <f>O158/M158</f>
        <v>4.4873318138291104E-5</v>
      </c>
      <c r="D158" s="2">
        <v>8.1850000000000005</v>
      </c>
      <c r="E158" s="2">
        <v>6.9</v>
      </c>
      <c r="F158" s="2">
        <v>17616.3</v>
      </c>
      <c r="G158" s="2">
        <v>3.16</v>
      </c>
      <c r="H158" s="2">
        <v>36190</v>
      </c>
      <c r="I158">
        <f>1/P158</f>
        <v>1.1809163911195087E-3</v>
      </c>
      <c r="J158" s="5">
        <v>65.3</v>
      </c>
      <c r="K158" s="2">
        <v>15</v>
      </c>
      <c r="L158" s="2">
        <v>81.105000000000004</v>
      </c>
      <c r="M158" s="2">
        <v>2066161</v>
      </c>
      <c r="N158" s="2">
        <v>395629</v>
      </c>
      <c r="O158" s="1">
        <v>92.715499877929688</v>
      </c>
      <c r="P158" s="5">
        <v>846.8</v>
      </c>
    </row>
    <row r="159" spans="1:16" x14ac:dyDescent="0.3">
      <c r="A159" t="s">
        <v>20</v>
      </c>
      <c r="B159">
        <v>2017</v>
      </c>
      <c r="C159">
        <f>O159/M159</f>
        <v>1.7462372238108857E-5</v>
      </c>
      <c r="D159" s="2">
        <v>8.9469999999999992</v>
      </c>
      <c r="E159" s="2">
        <v>7.5</v>
      </c>
      <c r="F159" s="2">
        <v>10449.299999999999</v>
      </c>
      <c r="G159" s="2">
        <v>3.88</v>
      </c>
      <c r="H159" s="2">
        <v>39877.300000000003</v>
      </c>
      <c r="I159">
        <f>1/P159</f>
        <v>1.4158289678606825E-3</v>
      </c>
      <c r="J159" s="5">
        <v>74.2</v>
      </c>
      <c r="K159" s="2">
        <v>18.670000000000002</v>
      </c>
      <c r="L159" s="2">
        <v>169.27600000000001</v>
      </c>
      <c r="M159" s="2">
        <v>46532869</v>
      </c>
      <c r="N159" s="2">
        <v>8878946</v>
      </c>
      <c r="O159" s="1">
        <v>812.57427978515625</v>
      </c>
      <c r="P159" s="5">
        <v>706.3</v>
      </c>
    </row>
    <row r="160" spans="1:16" x14ac:dyDescent="0.3">
      <c r="A160" t="s">
        <v>21</v>
      </c>
      <c r="B160">
        <v>2017</v>
      </c>
      <c r="C160">
        <f>O160/M160</f>
        <v>1.8948027985351017E-4</v>
      </c>
      <c r="D160" s="2">
        <v>10.785</v>
      </c>
      <c r="E160" s="2">
        <v>5.6</v>
      </c>
      <c r="F160" s="2">
        <v>14013.7</v>
      </c>
      <c r="G160" s="2">
        <v>4.2699999999999996</v>
      </c>
      <c r="H160" s="2">
        <v>51473</v>
      </c>
      <c r="I160">
        <f>1/P160</f>
        <v>1.2971851083149566E-3</v>
      </c>
      <c r="J160" s="5">
        <v>76.5</v>
      </c>
      <c r="K160" s="2">
        <v>18.489999999999998</v>
      </c>
      <c r="L160" s="2">
        <v>97.744</v>
      </c>
      <c r="M160" s="2">
        <v>10057695</v>
      </c>
      <c r="N160" s="2">
        <v>1991503</v>
      </c>
      <c r="O160" s="1">
        <v>1905.73486328125</v>
      </c>
      <c r="P160" s="5">
        <v>770.9</v>
      </c>
    </row>
    <row r="161" spans="1:16" x14ac:dyDescent="0.3">
      <c r="A161" t="s">
        <v>22</v>
      </c>
      <c r="B161">
        <v>2017</v>
      </c>
      <c r="C161">
        <f>O161/M161</f>
        <v>4.4920695203023523E-5</v>
      </c>
      <c r="D161" s="2">
        <v>9.6</v>
      </c>
      <c r="E161" s="2">
        <v>6.7</v>
      </c>
      <c r="F161" s="2">
        <v>12821.43</v>
      </c>
      <c r="G161" s="2">
        <v>2.81</v>
      </c>
      <c r="H161" s="2">
        <v>46086.5</v>
      </c>
      <c r="I161">
        <f>1/P161</f>
        <v>1.2109469605231292E-3</v>
      </c>
      <c r="J161" s="5">
        <v>74.8</v>
      </c>
      <c r="K161" s="2">
        <v>9.8800000000000008</v>
      </c>
      <c r="L161" s="2">
        <v>61.173000000000002</v>
      </c>
      <c r="M161" s="2">
        <v>66040229</v>
      </c>
      <c r="N161" s="2">
        <v>11989322</v>
      </c>
      <c r="O161" s="1">
        <v>2966.572998046875</v>
      </c>
      <c r="P161" s="5">
        <v>825.8</v>
      </c>
    </row>
    <row r="162" spans="1:16" x14ac:dyDescent="0.3">
      <c r="A162" t="s">
        <v>3</v>
      </c>
      <c r="B162">
        <v>2018</v>
      </c>
      <c r="C162">
        <f>O162/M162</f>
        <v>1.2726178776668257E-4</v>
      </c>
      <c r="D162" s="2">
        <v>10.349</v>
      </c>
      <c r="E162" s="2">
        <v>8.3000000000000007</v>
      </c>
      <c r="F162" s="2">
        <v>24748.1</v>
      </c>
      <c r="G162" s="2">
        <v>5.24</v>
      </c>
      <c r="H162" s="2">
        <v>56654.6</v>
      </c>
      <c r="I162">
        <f>1/P162</f>
        <v>1.2436264146250466E-3</v>
      </c>
      <c r="J162" s="5">
        <v>71.7</v>
      </c>
      <c r="K162" s="2">
        <v>28.85</v>
      </c>
      <c r="L162" s="2">
        <v>185.309</v>
      </c>
      <c r="M162" s="2">
        <v>8837707</v>
      </c>
      <c r="N162" s="2">
        <v>1657884</v>
      </c>
      <c r="O162" s="1">
        <v>1124.702392578125</v>
      </c>
      <c r="P162" s="5">
        <v>804.1</v>
      </c>
    </row>
    <row r="163" spans="1:16" x14ac:dyDescent="0.3">
      <c r="A163" t="s">
        <v>4</v>
      </c>
      <c r="B163">
        <v>2018</v>
      </c>
      <c r="C163">
        <f>O163/M163</f>
        <v>6.7435237563783905E-5</v>
      </c>
      <c r="D163" s="2">
        <v>10.861000000000001</v>
      </c>
      <c r="E163" s="2">
        <v>6.2</v>
      </c>
      <c r="F163" s="2">
        <v>16867.400000000001</v>
      </c>
      <c r="G163" s="2">
        <v>2.8</v>
      </c>
      <c r="H163" s="2">
        <v>52467</v>
      </c>
      <c r="I163">
        <f>1/P163</f>
        <v>1.25250501002004E-3</v>
      </c>
      <c r="J163" s="5">
        <v>74.900000000000006</v>
      </c>
      <c r="K163" s="2">
        <v>23.94</v>
      </c>
      <c r="L163" s="2">
        <v>67.378</v>
      </c>
      <c r="M163" s="2">
        <v>11403740</v>
      </c>
      <c r="N163" s="2">
        <v>2147929</v>
      </c>
      <c r="O163" s="1">
        <v>769.013916015625</v>
      </c>
      <c r="P163" s="5">
        <v>798.4</v>
      </c>
    </row>
    <row r="164" spans="1:16" x14ac:dyDescent="0.3">
      <c r="A164" t="s">
        <v>5</v>
      </c>
      <c r="B164">
        <v>2018</v>
      </c>
      <c r="C164">
        <f>O164/M164</f>
        <v>1.3763748147363311E-5</v>
      </c>
      <c r="D164" s="2">
        <v>7.46</v>
      </c>
      <c r="E164" s="2">
        <v>9.1</v>
      </c>
      <c r="F164" s="2">
        <v>18465.3</v>
      </c>
      <c r="G164" s="2">
        <v>4.71</v>
      </c>
      <c r="H164" s="2">
        <v>42015.4</v>
      </c>
      <c r="I164">
        <f>1/P164</f>
        <v>9.9462900338173859E-4</v>
      </c>
      <c r="J164" s="5">
        <v>62</v>
      </c>
      <c r="K164" s="2">
        <v>16.09</v>
      </c>
      <c r="L164" s="2">
        <v>53.116999999999997</v>
      </c>
      <c r="M164" s="2">
        <v>10626430</v>
      </c>
      <c r="N164" s="2">
        <v>2063053</v>
      </c>
      <c r="O164" s="1">
        <v>146.25950622558591</v>
      </c>
      <c r="P164" s="5">
        <v>1005.4</v>
      </c>
    </row>
    <row r="165" spans="1:16" x14ac:dyDescent="0.3">
      <c r="A165" t="s">
        <v>6</v>
      </c>
      <c r="B165">
        <v>2018</v>
      </c>
      <c r="C165">
        <f>O165/M165</f>
        <v>1.1299301020891109E-4</v>
      </c>
      <c r="D165" s="2">
        <v>10.098000000000001</v>
      </c>
      <c r="E165" s="2">
        <v>5.4</v>
      </c>
      <c r="F165" s="2">
        <v>14200.22</v>
      </c>
      <c r="G165" s="2">
        <v>4.1900000000000004</v>
      </c>
      <c r="H165" s="2">
        <v>57231.3</v>
      </c>
      <c r="I165">
        <f>1/P165</f>
        <v>1.1584800741427247E-3</v>
      </c>
      <c r="J165" s="5">
        <v>71.099999999999994</v>
      </c>
      <c r="K165" s="2">
        <v>39.72</v>
      </c>
      <c r="L165" s="2">
        <v>149.56700000000001</v>
      </c>
      <c r="M165" s="2">
        <v>5789957</v>
      </c>
      <c r="N165" s="2">
        <v>1126805</v>
      </c>
      <c r="O165" s="1">
        <v>654.22467041015625</v>
      </c>
      <c r="P165" s="5">
        <v>863.2</v>
      </c>
    </row>
    <row r="166" spans="1:16" x14ac:dyDescent="0.3">
      <c r="A166" t="s">
        <v>7</v>
      </c>
      <c r="B166">
        <v>2018</v>
      </c>
      <c r="C166">
        <f>O166/M166</f>
        <v>9.9647001833036073E-5</v>
      </c>
      <c r="D166" s="2">
        <v>9.0429999999999993</v>
      </c>
      <c r="E166" s="2">
        <v>7.7</v>
      </c>
      <c r="F166" s="2">
        <v>16384.2</v>
      </c>
      <c r="G166" s="2">
        <v>3.49</v>
      </c>
      <c r="H166" s="2">
        <v>49242.6</v>
      </c>
      <c r="I166">
        <f>1/P166</f>
        <v>1.2637432073802604E-3</v>
      </c>
      <c r="J166" s="5">
        <v>68.8</v>
      </c>
      <c r="K166" s="2">
        <v>16.5</v>
      </c>
      <c r="L166" s="2">
        <v>64.941000000000003</v>
      </c>
      <c r="M166" s="2">
        <v>5515525</v>
      </c>
      <c r="N166" s="2">
        <v>1192077</v>
      </c>
      <c r="O166" s="1">
        <v>549.60552978515625</v>
      </c>
      <c r="P166" s="5">
        <v>791.3</v>
      </c>
    </row>
    <row r="167" spans="1:16" x14ac:dyDescent="0.3">
      <c r="A167" t="s">
        <v>8</v>
      </c>
      <c r="B167">
        <v>2018</v>
      </c>
      <c r="C167">
        <f>O167/M167</f>
        <v>7.1768480594512152E-5</v>
      </c>
      <c r="D167" s="2">
        <v>11.21</v>
      </c>
      <c r="E167" s="2">
        <v>8.8000000000000007</v>
      </c>
      <c r="F167" s="2">
        <v>18499.900000000001</v>
      </c>
      <c r="G167" s="2">
        <v>3.37</v>
      </c>
      <c r="H167" s="2">
        <v>46337.1</v>
      </c>
      <c r="I167">
        <f>1/P167</f>
        <v>1.4310246136233543E-3</v>
      </c>
      <c r="J167" s="5">
        <v>67.5</v>
      </c>
      <c r="K167" s="2">
        <v>17.64</v>
      </c>
      <c r="L167" s="2">
        <v>218.02199999999999</v>
      </c>
      <c r="M167" s="2">
        <v>67125071</v>
      </c>
      <c r="N167" s="2">
        <v>13314321</v>
      </c>
      <c r="O167" s="1">
        <v>4817.46435546875</v>
      </c>
      <c r="P167" s="5">
        <v>698.8</v>
      </c>
    </row>
    <row r="168" spans="1:16" x14ac:dyDescent="0.3">
      <c r="A168" t="s">
        <v>9</v>
      </c>
      <c r="B168">
        <v>2018</v>
      </c>
      <c r="C168">
        <f>O168/M168</f>
        <v>1.4846881170859868E-4</v>
      </c>
      <c r="D168" s="2">
        <v>11.473000000000001</v>
      </c>
      <c r="E168" s="2">
        <v>8.9</v>
      </c>
      <c r="F168" s="2">
        <v>25246.7</v>
      </c>
      <c r="G168" s="2">
        <v>4.3099999999999996</v>
      </c>
      <c r="H168" s="2">
        <v>56273.3</v>
      </c>
      <c r="I168">
        <f>1/P168</f>
        <v>1.1633317822242904E-3</v>
      </c>
      <c r="J168" s="5">
        <v>65.5</v>
      </c>
      <c r="K168" s="2">
        <v>35.33</v>
      </c>
      <c r="L168" s="2">
        <v>208.59100000000001</v>
      </c>
      <c r="M168" s="2">
        <v>82905788</v>
      </c>
      <c r="N168" s="2">
        <v>17796623</v>
      </c>
      <c r="O168" s="1">
        <v>12308.923828125</v>
      </c>
      <c r="P168" s="5">
        <v>859.6</v>
      </c>
    </row>
    <row r="169" spans="1:16" x14ac:dyDescent="0.3">
      <c r="A169" t="s">
        <v>10</v>
      </c>
      <c r="B169">
        <v>2018</v>
      </c>
      <c r="C169">
        <f>O169/M169</f>
        <v>5.1391904046260516E-6</v>
      </c>
      <c r="D169" s="2">
        <v>8.1199999999999992</v>
      </c>
      <c r="E169" s="2">
        <v>6.8</v>
      </c>
      <c r="F169" s="2">
        <v>13513.25</v>
      </c>
      <c r="G169" s="2">
        <v>6.1</v>
      </c>
      <c r="H169" s="2">
        <v>29617.5</v>
      </c>
      <c r="I169">
        <f>1/P169</f>
        <v>1.2696800406297613E-3</v>
      </c>
      <c r="J169" s="5">
        <v>76.2</v>
      </c>
      <c r="K169" s="2">
        <v>40.619999999999997</v>
      </c>
      <c r="L169" s="2">
        <v>52.959000000000003</v>
      </c>
      <c r="M169" s="2">
        <v>10732877</v>
      </c>
      <c r="N169" s="2">
        <v>2351718</v>
      </c>
      <c r="O169" s="1">
        <v>55.158298492431641</v>
      </c>
      <c r="P169" s="5">
        <v>787.6</v>
      </c>
    </row>
    <row r="170" spans="1:16" x14ac:dyDescent="0.3">
      <c r="A170" t="s">
        <v>11</v>
      </c>
      <c r="B170">
        <v>2018</v>
      </c>
      <c r="C170">
        <f>O170/M170</f>
        <v>9.7531334346438829E-6</v>
      </c>
      <c r="D170" s="2">
        <v>6.58</v>
      </c>
      <c r="E170" s="2">
        <v>9.6</v>
      </c>
      <c r="F170" s="2">
        <v>19277.8</v>
      </c>
      <c r="G170" s="2">
        <v>4.03</v>
      </c>
      <c r="H170" s="2">
        <v>32273.9</v>
      </c>
      <c r="I170">
        <f>1/P170</f>
        <v>8.1719375663969927E-4</v>
      </c>
      <c r="J170" s="5">
        <v>60.6</v>
      </c>
      <c r="K170" s="2">
        <v>9.41</v>
      </c>
      <c r="L170" s="2">
        <v>44.802999999999997</v>
      </c>
      <c r="M170" s="2">
        <v>9775566</v>
      </c>
      <c r="N170" s="2">
        <v>1870960</v>
      </c>
      <c r="O170" s="1">
        <v>95.342399597167969</v>
      </c>
      <c r="P170" s="5">
        <v>1223.7</v>
      </c>
    </row>
    <row r="171" spans="1:16" x14ac:dyDescent="0.3">
      <c r="A171" t="s">
        <v>12</v>
      </c>
      <c r="B171">
        <v>2018</v>
      </c>
      <c r="C171">
        <f>O171/M171</f>
        <v>2.7692895022674357E-5</v>
      </c>
      <c r="D171" s="2">
        <v>6.859</v>
      </c>
      <c r="E171" s="2">
        <v>5.8</v>
      </c>
      <c r="F171" s="2">
        <v>13401.3</v>
      </c>
      <c r="G171" s="2">
        <v>3.3</v>
      </c>
      <c r="H171" s="2">
        <v>86433.7</v>
      </c>
      <c r="I171">
        <f>1/P171</f>
        <v>1.2721027859051012E-3</v>
      </c>
      <c r="J171" s="5">
        <v>84.1</v>
      </c>
      <c r="K171" s="2">
        <v>20.38</v>
      </c>
      <c r="L171" s="2">
        <v>44.798000000000002</v>
      </c>
      <c r="M171" s="2">
        <v>4857015</v>
      </c>
      <c r="N171" s="2">
        <v>673362</v>
      </c>
      <c r="O171" s="1">
        <v>134.50480651855469</v>
      </c>
      <c r="P171" s="5">
        <v>786.1</v>
      </c>
    </row>
    <row r="172" spans="1:16" x14ac:dyDescent="0.3">
      <c r="A172" t="s">
        <v>13</v>
      </c>
      <c r="B172">
        <v>2018</v>
      </c>
      <c r="C172">
        <f>O172/M172</f>
        <v>4.774958649860241E-5</v>
      </c>
      <c r="D172" s="2">
        <v>8.6820000000000004</v>
      </c>
      <c r="E172" s="2">
        <v>7.9</v>
      </c>
      <c r="F172" s="2">
        <v>11518.5</v>
      </c>
      <c r="G172" s="2">
        <v>4</v>
      </c>
      <c r="H172" s="2">
        <v>43583.4</v>
      </c>
      <c r="I172">
        <f>1/P172</f>
        <v>1.419244961680386E-3</v>
      </c>
      <c r="J172" s="5">
        <v>73.3</v>
      </c>
      <c r="K172" s="2">
        <v>35.47</v>
      </c>
      <c r="L172" s="2">
        <v>67.632999999999996</v>
      </c>
      <c r="M172" s="2">
        <v>59877216</v>
      </c>
      <c r="N172" s="2">
        <v>13629179</v>
      </c>
      <c r="O172" s="1">
        <v>2859.1123046875</v>
      </c>
      <c r="P172" s="5">
        <v>704.6</v>
      </c>
    </row>
    <row r="173" spans="1:16" x14ac:dyDescent="0.3">
      <c r="A173" t="s">
        <v>14</v>
      </c>
      <c r="B173">
        <v>2018</v>
      </c>
      <c r="C173">
        <f>O173/M173</f>
        <v>8.3152230745358387E-5</v>
      </c>
      <c r="D173" s="2">
        <v>5.28</v>
      </c>
      <c r="E173" s="2">
        <v>8.8000000000000007</v>
      </c>
      <c r="F173" s="2">
        <v>14872.12</v>
      </c>
      <c r="G173" s="2">
        <v>3</v>
      </c>
      <c r="H173" s="2">
        <v>116333.3</v>
      </c>
      <c r="I173">
        <f>1/P173</f>
        <v>1.4122299110295156E-3</v>
      </c>
      <c r="J173" s="5">
        <v>68.599999999999994</v>
      </c>
      <c r="K173" s="2">
        <v>16.45</v>
      </c>
      <c r="L173" s="2">
        <v>89.826999999999998</v>
      </c>
      <c r="M173" s="2">
        <v>607950</v>
      </c>
      <c r="N173" s="2">
        <v>87267</v>
      </c>
      <c r="O173" s="1">
        <v>50.552398681640632</v>
      </c>
      <c r="P173" s="5">
        <v>708.1</v>
      </c>
    </row>
    <row r="174" spans="1:16" x14ac:dyDescent="0.3">
      <c r="A174" t="s">
        <v>15</v>
      </c>
      <c r="B174">
        <v>2018</v>
      </c>
      <c r="C174">
        <f>O174/M174</f>
        <v>9.6977554777272275E-5</v>
      </c>
      <c r="D174" s="2">
        <v>10.02</v>
      </c>
      <c r="E174" s="2">
        <v>4.5</v>
      </c>
      <c r="F174" s="2">
        <v>8975.4</v>
      </c>
      <c r="G174" s="2">
        <v>3.67</v>
      </c>
      <c r="H174" s="2">
        <v>58819.7</v>
      </c>
      <c r="I174">
        <f>1/P174</f>
        <v>1.3003901170351106E-3</v>
      </c>
      <c r="J174" s="5">
        <v>75.599999999999994</v>
      </c>
      <c r="K174" s="2">
        <v>14.22</v>
      </c>
      <c r="L174" s="2">
        <v>149.47900000000001</v>
      </c>
      <c r="M174" s="2">
        <v>17231622</v>
      </c>
      <c r="N174" s="2">
        <v>3276559</v>
      </c>
      <c r="O174" s="1">
        <v>1671.08056640625</v>
      </c>
      <c r="P174" s="5">
        <v>769</v>
      </c>
    </row>
    <row r="175" spans="1:16" x14ac:dyDescent="0.3">
      <c r="A175" t="s">
        <v>16</v>
      </c>
      <c r="B175">
        <v>2018</v>
      </c>
      <c r="C175">
        <f>O175/M175</f>
        <v>4.4410040517424658E-5</v>
      </c>
      <c r="D175" s="2">
        <v>9.9600000000000009</v>
      </c>
      <c r="E175" s="2">
        <v>5.4</v>
      </c>
      <c r="F175" s="2">
        <v>16348.6</v>
      </c>
      <c r="G175" s="2">
        <v>4.8600000000000003</v>
      </c>
      <c r="H175" s="2">
        <v>70242.8</v>
      </c>
      <c r="I175">
        <f>1/P175</f>
        <v>1.3873473917869036E-3</v>
      </c>
      <c r="J175" s="5">
        <v>76.599999999999994</v>
      </c>
      <c r="K175" s="2">
        <v>19.39</v>
      </c>
      <c r="L175" s="2">
        <v>139.874</v>
      </c>
      <c r="M175" s="2">
        <v>5311916</v>
      </c>
      <c r="N175" s="2">
        <v>907634</v>
      </c>
      <c r="O175" s="1">
        <v>235.90240478515631</v>
      </c>
      <c r="P175" s="5">
        <v>720.8</v>
      </c>
    </row>
    <row r="176" spans="1:16" x14ac:dyDescent="0.3">
      <c r="A176" t="s">
        <v>17</v>
      </c>
      <c r="B176">
        <v>2018</v>
      </c>
      <c r="C176">
        <f>O176/M176</f>
        <v>8.4096227737317139E-6</v>
      </c>
      <c r="D176" s="2">
        <v>6.3129999999999997</v>
      </c>
      <c r="E176" s="2">
        <v>7</v>
      </c>
      <c r="F176" s="2">
        <v>17104.099999999999</v>
      </c>
      <c r="G176" s="2">
        <v>2.36</v>
      </c>
      <c r="H176" s="2">
        <v>31658.1</v>
      </c>
      <c r="I176">
        <f>1/P176</f>
        <v>9.6646370928771621E-4</v>
      </c>
      <c r="J176" s="5">
        <v>59.1</v>
      </c>
      <c r="K176" s="2">
        <v>17.940000000000001</v>
      </c>
      <c r="L176" s="2">
        <v>31.146999999999998</v>
      </c>
      <c r="M176" s="2">
        <v>38413139</v>
      </c>
      <c r="N176" s="2">
        <v>6618694</v>
      </c>
      <c r="O176" s="1">
        <v>323.04000854492188</v>
      </c>
      <c r="P176" s="5">
        <v>1034.7</v>
      </c>
    </row>
    <row r="177" spans="1:16" x14ac:dyDescent="0.3">
      <c r="A177" t="s">
        <v>18</v>
      </c>
      <c r="B177">
        <v>2018</v>
      </c>
      <c r="C177">
        <f>O177/M177</f>
        <v>7.0276141639659471E-6</v>
      </c>
      <c r="D177" s="2">
        <v>6.6660000000000004</v>
      </c>
      <c r="E177" s="2">
        <v>7.1</v>
      </c>
      <c r="F177" s="2">
        <v>19093.3</v>
      </c>
      <c r="G177" s="2">
        <v>3.52</v>
      </c>
      <c r="H177" s="2">
        <v>31514.2</v>
      </c>
      <c r="I177">
        <f>1/P177</f>
        <v>9.0033312325560452E-4</v>
      </c>
      <c r="J177" s="5">
        <v>66.599999999999994</v>
      </c>
      <c r="K177" s="2">
        <v>18.36</v>
      </c>
      <c r="L177" s="2">
        <v>126.651</v>
      </c>
      <c r="M177" s="2">
        <v>5446770.5</v>
      </c>
      <c r="N177" s="2">
        <v>859587</v>
      </c>
      <c r="O177" s="1">
        <v>38.277801513671882</v>
      </c>
      <c r="P177" s="5">
        <v>1110.7</v>
      </c>
    </row>
    <row r="178" spans="1:16" x14ac:dyDescent="0.3">
      <c r="A178" t="s">
        <v>19</v>
      </c>
      <c r="B178">
        <v>2018</v>
      </c>
      <c r="C178">
        <f>O178/M178</f>
        <v>4.2463900464124885E-5</v>
      </c>
      <c r="D178" s="2">
        <v>8.2769999999999992</v>
      </c>
      <c r="E178" s="2">
        <v>7</v>
      </c>
      <c r="F178" s="2">
        <v>17528.2</v>
      </c>
      <c r="G178" s="2">
        <v>3.24</v>
      </c>
      <c r="H178" s="2">
        <v>38656.300000000003</v>
      </c>
      <c r="I178">
        <f>1/P178</f>
        <v>1.1987532965715656E-3</v>
      </c>
      <c r="J178" s="5">
        <v>65.400000000000006</v>
      </c>
      <c r="K178" s="2">
        <v>15.94</v>
      </c>
      <c r="L178" s="2">
        <v>85.864999999999995</v>
      </c>
      <c r="M178" s="2">
        <v>2070050</v>
      </c>
      <c r="N178" s="2">
        <v>407333</v>
      </c>
      <c r="O178" s="1">
        <v>87.902397155761719</v>
      </c>
      <c r="P178" s="5">
        <v>834.2</v>
      </c>
    </row>
    <row r="179" spans="1:16" x14ac:dyDescent="0.3">
      <c r="A179" t="s">
        <v>20</v>
      </c>
      <c r="B179">
        <v>2018</v>
      </c>
      <c r="C179">
        <f>O179/M179</f>
        <v>1.5966814191503849E-5</v>
      </c>
      <c r="D179" s="2">
        <v>8.9990000000000006</v>
      </c>
      <c r="E179" s="2">
        <v>8.3000000000000007</v>
      </c>
      <c r="F179" s="2">
        <v>10485.9</v>
      </c>
      <c r="G179" s="2">
        <v>4.0199999999999996</v>
      </c>
      <c r="H179" s="2">
        <v>41073.699999999997</v>
      </c>
      <c r="I179">
        <f>1/P179</f>
        <v>1.4312294260770001E-3</v>
      </c>
      <c r="J179" s="5">
        <v>73.599999999999994</v>
      </c>
      <c r="K179" s="2">
        <v>19.149999999999999</v>
      </c>
      <c r="L179" s="2">
        <v>173.65299999999999</v>
      </c>
      <c r="M179" s="2">
        <v>46728814</v>
      </c>
      <c r="N179" s="2">
        <v>9015648</v>
      </c>
      <c r="O179" s="1">
        <v>746.11029052734375</v>
      </c>
      <c r="P179" s="5">
        <v>698.7</v>
      </c>
    </row>
    <row r="180" spans="1:16" x14ac:dyDescent="0.3">
      <c r="A180" t="s">
        <v>21</v>
      </c>
      <c r="B180">
        <v>2018</v>
      </c>
      <c r="C180">
        <f>O180/M180</f>
        <v>1.3634507517546932E-4</v>
      </c>
      <c r="D180" s="2">
        <v>10.941000000000001</v>
      </c>
      <c r="E180" s="2">
        <v>5.6</v>
      </c>
      <c r="F180" s="2">
        <v>13874.8</v>
      </c>
      <c r="G180" s="2">
        <v>4.32</v>
      </c>
      <c r="H180" s="2">
        <v>53122.6</v>
      </c>
      <c r="I180">
        <f>1/P180</f>
        <v>1.3131976362442547E-3</v>
      </c>
      <c r="J180" s="5">
        <v>76.099999999999994</v>
      </c>
      <c r="K180" s="2">
        <v>18.670000000000002</v>
      </c>
      <c r="L180" s="2">
        <v>105.352</v>
      </c>
      <c r="M180" s="2">
        <v>10175215</v>
      </c>
      <c r="N180" s="2">
        <v>2020931</v>
      </c>
      <c r="O180" s="1">
        <v>1387.340454101563</v>
      </c>
      <c r="P180" s="5">
        <v>761.5</v>
      </c>
    </row>
    <row r="181" spans="1:16" x14ac:dyDescent="0.3">
      <c r="A181" t="s">
        <v>22</v>
      </c>
      <c r="B181">
        <v>2018</v>
      </c>
      <c r="C181">
        <f>O181/M181</f>
        <v>3.3040230696328999E-5</v>
      </c>
      <c r="D181" s="2">
        <v>9.7379999999999995</v>
      </c>
      <c r="E181" s="2">
        <v>6.6</v>
      </c>
      <c r="F181" s="2">
        <v>12874.1</v>
      </c>
      <c r="G181" s="2">
        <v>2.84</v>
      </c>
      <c r="H181" s="2">
        <v>47181</v>
      </c>
      <c r="I181">
        <f>1/P181</f>
        <v>1.1814744801512287E-3</v>
      </c>
      <c r="J181" s="5">
        <v>73.2</v>
      </c>
      <c r="K181" s="2">
        <v>10.5</v>
      </c>
      <c r="L181" s="2">
        <v>64.644999999999996</v>
      </c>
      <c r="M181" s="2">
        <v>66435550</v>
      </c>
      <c r="N181" s="2">
        <v>12165557</v>
      </c>
      <c r="O181" s="1">
        <v>2195.0458984375</v>
      </c>
      <c r="P181" s="5">
        <v>846.4</v>
      </c>
    </row>
    <row r="182" spans="1:16" x14ac:dyDescent="0.3">
      <c r="A182" t="s">
        <v>3</v>
      </c>
      <c r="B182">
        <v>2019</v>
      </c>
      <c r="C182">
        <f>O182/M182</f>
        <v>9.6028163105579223E-5</v>
      </c>
      <c r="D182" s="2">
        <v>10.488</v>
      </c>
      <c r="E182" s="2">
        <v>8.3000000000000007</v>
      </c>
      <c r="F182" s="2">
        <v>24349.599999999999</v>
      </c>
      <c r="G182" s="2">
        <v>5.32</v>
      </c>
      <c r="H182" s="2">
        <v>60370.400000000001</v>
      </c>
      <c r="I182">
        <f>1/P182</f>
        <v>1.2753475322025251E-3</v>
      </c>
      <c r="J182" s="5">
        <v>71.2</v>
      </c>
      <c r="K182" s="2">
        <v>28.72</v>
      </c>
      <c r="L182" s="2">
        <v>189.21899999999999</v>
      </c>
      <c r="M182" s="2">
        <v>8877637</v>
      </c>
      <c r="N182" s="2">
        <v>1681523</v>
      </c>
      <c r="O182" s="1">
        <v>852.503173828125</v>
      </c>
      <c r="P182" s="5">
        <v>784.1</v>
      </c>
    </row>
    <row r="183" spans="1:16" x14ac:dyDescent="0.3">
      <c r="A183" t="s">
        <v>4</v>
      </c>
      <c r="B183">
        <v>2019</v>
      </c>
      <c r="C183">
        <f>O183/M183</f>
        <v>4.1043722543295804E-5</v>
      </c>
      <c r="D183" s="2">
        <v>10.76</v>
      </c>
      <c r="E183" s="2">
        <v>6</v>
      </c>
      <c r="F183" s="2">
        <v>16758.599999999999</v>
      </c>
      <c r="G183" s="2">
        <v>2.83</v>
      </c>
      <c r="H183" s="2">
        <v>56712.4</v>
      </c>
      <c r="I183">
        <f>1/P183</f>
        <v>1.2987012987012987E-3</v>
      </c>
      <c r="J183" s="5">
        <v>74</v>
      </c>
      <c r="K183" s="2">
        <v>24.17</v>
      </c>
      <c r="L183" s="2">
        <v>69.668999999999997</v>
      </c>
      <c r="M183" s="2">
        <v>11462023</v>
      </c>
      <c r="N183" s="2">
        <v>2184889</v>
      </c>
      <c r="O183" s="1">
        <v>470.444091796875</v>
      </c>
      <c r="P183" s="5">
        <v>770</v>
      </c>
    </row>
    <row r="184" spans="1:16" x14ac:dyDescent="0.3">
      <c r="A184" t="s">
        <v>5</v>
      </c>
      <c r="B184">
        <v>2019</v>
      </c>
      <c r="C184">
        <f>O184/M184</f>
        <v>7.9368664552561505E-6</v>
      </c>
      <c r="D184" s="2">
        <v>7.6130000000000004</v>
      </c>
      <c r="E184" s="2">
        <v>9</v>
      </c>
      <c r="F184" s="2">
        <v>18933.5</v>
      </c>
      <c r="G184" s="2">
        <v>4.76</v>
      </c>
      <c r="H184" s="2">
        <v>46138.7</v>
      </c>
      <c r="I184">
        <f>1/P184</f>
        <v>1.0175010175010176E-3</v>
      </c>
      <c r="J184" s="5">
        <v>61.9</v>
      </c>
      <c r="K184" s="2">
        <v>16.399999999999999</v>
      </c>
      <c r="L184" s="2">
        <v>54.451999999999998</v>
      </c>
      <c r="M184" s="2">
        <v>10669324</v>
      </c>
      <c r="N184" s="2">
        <v>2108817</v>
      </c>
      <c r="O184" s="1">
        <v>84.680999755859375</v>
      </c>
      <c r="P184" s="5">
        <v>982.8</v>
      </c>
    </row>
    <row r="185" spans="1:16" x14ac:dyDescent="0.3">
      <c r="A185" t="s">
        <v>6</v>
      </c>
      <c r="B185">
        <v>2019</v>
      </c>
      <c r="C185">
        <f>O185/M185</f>
        <v>7.5116505796186974E-5</v>
      </c>
      <c r="D185" s="2">
        <v>10.151999999999999</v>
      </c>
      <c r="E185" s="2">
        <v>5.3</v>
      </c>
      <c r="F185" s="2">
        <v>14012</v>
      </c>
      <c r="G185" s="2">
        <v>4.25</v>
      </c>
      <c r="H185" s="2">
        <v>60568.7</v>
      </c>
      <c r="I185">
        <f>1/P185</f>
        <v>1.2147716229348883E-3</v>
      </c>
      <c r="J185" s="5">
        <v>69.599999999999994</v>
      </c>
      <c r="K185" s="2">
        <v>40.590000000000003</v>
      </c>
      <c r="L185" s="2">
        <v>153.197</v>
      </c>
      <c r="M185" s="2">
        <v>5814461</v>
      </c>
      <c r="N185" s="2">
        <v>1146988</v>
      </c>
      <c r="O185" s="1">
        <v>436.76199340820313</v>
      </c>
      <c r="P185" s="5">
        <v>823.2</v>
      </c>
    </row>
    <row r="186" spans="1:16" x14ac:dyDescent="0.3">
      <c r="A186" t="s">
        <v>7</v>
      </c>
      <c r="B186">
        <v>2019</v>
      </c>
      <c r="C186">
        <f>O186/M186</f>
        <v>6.5182406025682301E-5</v>
      </c>
      <c r="D186" s="2">
        <v>9.1709999999999994</v>
      </c>
      <c r="E186" s="2">
        <v>7.5</v>
      </c>
      <c r="F186" s="2">
        <v>16023.21</v>
      </c>
      <c r="G186" s="2">
        <v>3.57</v>
      </c>
      <c r="H186" s="2">
        <v>52276.2</v>
      </c>
      <c r="I186">
        <f>1/P186</f>
        <v>1.3020833333333333E-3</v>
      </c>
      <c r="J186" s="5">
        <v>68.400000000000006</v>
      </c>
      <c r="K186" s="2">
        <v>16.3</v>
      </c>
      <c r="L186" s="2">
        <v>64.405000000000001</v>
      </c>
      <c r="M186" s="2">
        <v>5521605</v>
      </c>
      <c r="N186" s="2">
        <v>1218057</v>
      </c>
      <c r="O186" s="1">
        <v>359.9114990234375</v>
      </c>
      <c r="P186" s="5">
        <v>768</v>
      </c>
    </row>
    <row r="187" spans="1:16" x14ac:dyDescent="0.3">
      <c r="A187" t="s">
        <v>8</v>
      </c>
      <c r="B187">
        <v>2019</v>
      </c>
      <c r="C187">
        <f>O187/M187</f>
        <v>5.329125134092583E-5</v>
      </c>
      <c r="D187" s="2">
        <v>11.099</v>
      </c>
      <c r="E187" s="2">
        <v>8.8000000000000007</v>
      </c>
      <c r="F187" s="2">
        <v>18262.7</v>
      </c>
      <c r="G187" s="2">
        <v>3.38</v>
      </c>
      <c r="H187" s="2">
        <v>50961.8</v>
      </c>
      <c r="I187">
        <f>1/P187</f>
        <v>1.4803849000740192E-3</v>
      </c>
      <c r="J187" s="5">
        <v>66.599999999999994</v>
      </c>
      <c r="K187" s="2">
        <v>18.14</v>
      </c>
      <c r="L187" s="2">
        <v>226.04599999999999</v>
      </c>
      <c r="M187" s="2">
        <v>67349922</v>
      </c>
      <c r="N187" s="2">
        <v>13602819</v>
      </c>
      <c r="O187" s="1">
        <v>3589.16162109375</v>
      </c>
      <c r="P187" s="5">
        <v>675.5</v>
      </c>
    </row>
    <row r="188" spans="1:16" x14ac:dyDescent="0.3">
      <c r="A188" t="s">
        <v>9</v>
      </c>
      <c r="B188">
        <v>2019</v>
      </c>
      <c r="C188">
        <f>O188/M188</f>
        <v>1.004442537937572E-4</v>
      </c>
      <c r="D188" s="2">
        <v>11.715999999999999</v>
      </c>
      <c r="E188" s="2">
        <v>8.8000000000000007</v>
      </c>
      <c r="F188" s="2">
        <v>25305.200000000001</v>
      </c>
      <c r="G188" s="2">
        <v>4.4000000000000004</v>
      </c>
      <c r="H188" s="2">
        <v>59270.7</v>
      </c>
      <c r="I188">
        <f>1/P188</f>
        <v>1.2051096649795133E-3</v>
      </c>
      <c r="J188" s="5">
        <v>65.5</v>
      </c>
      <c r="K188" s="2">
        <v>35.26</v>
      </c>
      <c r="L188" s="2">
        <v>213.196</v>
      </c>
      <c r="M188" s="2">
        <v>83092956</v>
      </c>
      <c r="N188" s="2">
        <v>17987103</v>
      </c>
      <c r="O188" s="1">
        <v>8346.2099609375</v>
      </c>
      <c r="P188" s="5">
        <v>829.8</v>
      </c>
    </row>
    <row r="189" spans="1:16" x14ac:dyDescent="0.3">
      <c r="A189" t="s">
        <v>10</v>
      </c>
      <c r="B189">
        <v>2019</v>
      </c>
      <c r="C189">
        <f>O189/M189</f>
        <v>3.785979898825431E-6</v>
      </c>
      <c r="D189" s="2">
        <v>8.1980000000000004</v>
      </c>
      <c r="E189" s="2">
        <v>6.8</v>
      </c>
      <c r="F189" s="2">
        <v>13222.43</v>
      </c>
      <c r="G189" s="2">
        <v>6.16</v>
      </c>
      <c r="H189" s="2">
        <v>31611.3</v>
      </c>
      <c r="I189">
        <f>1/P189</f>
        <v>1.2481278082875685E-3</v>
      </c>
      <c r="J189" s="5">
        <v>79.099999999999994</v>
      </c>
      <c r="K189" s="2">
        <v>42.53</v>
      </c>
      <c r="L189" s="2">
        <v>41.811999999999998</v>
      </c>
      <c r="M189" s="2">
        <v>10721584</v>
      </c>
      <c r="N189" s="2">
        <v>2374736</v>
      </c>
      <c r="O189" s="1">
        <v>40.591701507568359</v>
      </c>
      <c r="P189" s="5">
        <v>801.2</v>
      </c>
    </row>
    <row r="190" spans="1:16" x14ac:dyDescent="0.3">
      <c r="A190" t="s">
        <v>11</v>
      </c>
      <c r="B190">
        <v>2019</v>
      </c>
      <c r="C190">
        <f>O190/M190</f>
        <v>7.2466755885456666E-6</v>
      </c>
      <c r="D190" s="2">
        <v>6.282</v>
      </c>
      <c r="E190" s="2">
        <v>9.5</v>
      </c>
      <c r="F190" s="2">
        <v>19051.599999999999</v>
      </c>
      <c r="G190" s="2">
        <v>4.17</v>
      </c>
      <c r="H190" s="2">
        <v>35671</v>
      </c>
      <c r="I190">
        <f>1/P190</f>
        <v>8.3542188805346695E-4</v>
      </c>
      <c r="J190" s="5">
        <v>58.2</v>
      </c>
      <c r="K190" s="2">
        <v>9.42</v>
      </c>
      <c r="L190" s="2">
        <v>45.947000000000003</v>
      </c>
      <c r="M190" s="2">
        <v>9771142</v>
      </c>
      <c r="N190" s="2">
        <v>1916095</v>
      </c>
      <c r="O190" s="1">
        <v>70.808296203613281</v>
      </c>
      <c r="P190" s="5">
        <v>1197</v>
      </c>
    </row>
    <row r="191" spans="1:16" x14ac:dyDescent="0.3">
      <c r="A191" t="s">
        <v>12</v>
      </c>
      <c r="B191">
        <v>2019</v>
      </c>
      <c r="C191">
        <f>O191/M191</f>
        <v>1.8154073392513363E-5</v>
      </c>
      <c r="D191" s="2">
        <v>6.7160000000000002</v>
      </c>
      <c r="E191" s="2">
        <v>5.9</v>
      </c>
      <c r="F191" s="2">
        <v>13215.7</v>
      </c>
      <c r="G191" s="2">
        <v>3.34</v>
      </c>
      <c r="H191" s="2">
        <v>92189.2</v>
      </c>
      <c r="I191">
        <f>1/P191</f>
        <v>1.3095861707700367E-3</v>
      </c>
      <c r="J191" s="5">
        <v>84.2</v>
      </c>
      <c r="K191" s="2">
        <v>21.34</v>
      </c>
      <c r="L191" s="2">
        <v>44.076999999999998</v>
      </c>
      <c r="M191" s="2">
        <v>4921496</v>
      </c>
      <c r="N191" s="2">
        <v>696284</v>
      </c>
      <c r="O191" s="1">
        <v>89.345199584960938</v>
      </c>
      <c r="P191" s="5">
        <v>763.6</v>
      </c>
    </row>
    <row r="192" spans="1:16" x14ac:dyDescent="0.3">
      <c r="A192" t="s">
        <v>13</v>
      </c>
      <c r="B192">
        <v>2019</v>
      </c>
      <c r="C192">
        <f>O192/M192</f>
        <v>3.5612860567318412E-5</v>
      </c>
      <c r="D192" s="2">
        <v>8.6560000000000006</v>
      </c>
      <c r="E192" s="2">
        <v>8</v>
      </c>
      <c r="F192" s="2">
        <v>11298.6</v>
      </c>
      <c r="G192" s="2">
        <v>4.05</v>
      </c>
      <c r="H192" s="2">
        <v>46661.9</v>
      </c>
      <c r="I192">
        <f>1/P192</f>
        <v>1.443418013856813E-3</v>
      </c>
      <c r="J192" s="5">
        <v>72.8</v>
      </c>
      <c r="K192" s="2">
        <v>36.450000000000003</v>
      </c>
      <c r="L192" s="2">
        <v>69.206000000000003</v>
      </c>
      <c r="M192" s="2">
        <v>59729077</v>
      </c>
      <c r="N192" s="2">
        <v>13776150</v>
      </c>
      <c r="O192" s="1">
        <v>2127.123291015625</v>
      </c>
      <c r="P192" s="5">
        <v>692.8</v>
      </c>
    </row>
    <row r="193" spans="1:16" x14ac:dyDescent="0.3">
      <c r="A193" t="s">
        <v>14</v>
      </c>
      <c r="B193">
        <v>2019</v>
      </c>
      <c r="C193">
        <f>O193/M193</f>
        <v>5.3255063447730418E-5</v>
      </c>
      <c r="D193" s="2">
        <v>5.4649999999999999</v>
      </c>
      <c r="E193" s="2">
        <v>8.6999999999999993</v>
      </c>
      <c r="F193" s="2">
        <v>14801.01</v>
      </c>
      <c r="G193" s="2">
        <v>3.1</v>
      </c>
      <c r="H193" s="2">
        <v>121102.5</v>
      </c>
      <c r="I193">
        <f>1/P193</f>
        <v>1.4459224985540775E-3</v>
      </c>
      <c r="J193" s="5">
        <v>71.7</v>
      </c>
      <c r="K193" s="2">
        <v>16.13</v>
      </c>
      <c r="L193" s="2">
        <v>96.066999999999993</v>
      </c>
      <c r="M193" s="2">
        <v>620003</v>
      </c>
      <c r="N193" s="2">
        <v>89559</v>
      </c>
      <c r="O193" s="1">
        <v>33.018299102783203</v>
      </c>
      <c r="P193" s="5">
        <v>691.6</v>
      </c>
    </row>
    <row r="194" spans="1:16" x14ac:dyDescent="0.3">
      <c r="A194" t="s">
        <v>15</v>
      </c>
      <c r="B194">
        <v>2019</v>
      </c>
      <c r="C194">
        <f>O194/M194</f>
        <v>6.1149091702122167E-5</v>
      </c>
      <c r="D194" s="2">
        <v>10.14</v>
      </c>
      <c r="E194" s="2">
        <v>4.4000000000000004</v>
      </c>
      <c r="F194" s="2">
        <v>8756.5</v>
      </c>
      <c r="G194" s="2">
        <v>3.75</v>
      </c>
      <c r="H194" s="2">
        <v>62344.800000000003</v>
      </c>
      <c r="I194">
        <f>1/P194</f>
        <v>1.3802622498274672E-3</v>
      </c>
      <c r="J194" s="5">
        <v>74.8</v>
      </c>
      <c r="K194" s="2">
        <v>14.87</v>
      </c>
      <c r="L194" s="2">
        <v>149.34399999999999</v>
      </c>
      <c r="M194" s="2">
        <v>17344876</v>
      </c>
      <c r="N194" s="2">
        <v>3353280</v>
      </c>
      <c r="O194" s="1">
        <v>1060.623413085938</v>
      </c>
      <c r="P194" s="5">
        <v>724.5</v>
      </c>
    </row>
    <row r="195" spans="1:16" x14ac:dyDescent="0.3">
      <c r="A195" t="s">
        <v>16</v>
      </c>
      <c r="B195">
        <v>2019</v>
      </c>
      <c r="C195">
        <f>O195/M195</f>
        <v>2.9829954485842613E-5</v>
      </c>
      <c r="D195" s="2">
        <v>10.438000000000001</v>
      </c>
      <c r="E195" s="2">
        <v>5.3</v>
      </c>
      <c r="F195" s="2">
        <v>16245</v>
      </c>
      <c r="G195" s="2">
        <v>4.97</v>
      </c>
      <c r="H195" s="2">
        <v>70958.100000000006</v>
      </c>
      <c r="I195">
        <f>1/P195</f>
        <v>1.4112334180073384E-3</v>
      </c>
      <c r="J195" s="5">
        <v>72.7</v>
      </c>
      <c r="K195" s="2">
        <v>26.36</v>
      </c>
      <c r="L195" s="2">
        <v>141.99199999999999</v>
      </c>
      <c r="M195" s="2">
        <v>5347893</v>
      </c>
      <c r="N195" s="2">
        <v>930329</v>
      </c>
      <c r="O195" s="1">
        <v>159.52740478515631</v>
      </c>
      <c r="P195" s="5">
        <v>708.6</v>
      </c>
    </row>
    <row r="196" spans="1:16" x14ac:dyDescent="0.3">
      <c r="A196" t="s">
        <v>17</v>
      </c>
      <c r="B196">
        <v>2019</v>
      </c>
      <c r="C196">
        <f>O196/M196</f>
        <v>5.43716470689565E-6</v>
      </c>
      <c r="D196" s="2">
        <v>6.46</v>
      </c>
      <c r="E196" s="2">
        <v>7.1</v>
      </c>
      <c r="F196" s="2">
        <v>16640.5</v>
      </c>
      <c r="G196" s="2">
        <v>3.3</v>
      </c>
      <c r="H196" s="2">
        <v>35092.699999999997</v>
      </c>
      <c r="I196">
        <f>1/P196</f>
        <v>9.7943192948090111E-4</v>
      </c>
      <c r="J196" s="5">
        <v>59.8</v>
      </c>
      <c r="K196" s="2">
        <v>17.98</v>
      </c>
      <c r="L196" s="2">
        <v>33.228999999999999</v>
      </c>
      <c r="M196" s="2">
        <v>38386476</v>
      </c>
      <c r="N196" s="2">
        <v>6835529</v>
      </c>
      <c r="O196" s="1">
        <v>208.7135925292969</v>
      </c>
      <c r="P196" s="5">
        <v>1021</v>
      </c>
    </row>
    <row r="197" spans="1:16" x14ac:dyDescent="0.3">
      <c r="A197" t="s">
        <v>18</v>
      </c>
      <c r="B197">
        <v>2019</v>
      </c>
      <c r="C197">
        <f>O197/M197</f>
        <v>2.9645333405224228E-6</v>
      </c>
      <c r="D197" s="2">
        <v>6.92</v>
      </c>
      <c r="E197" s="2">
        <v>7.1</v>
      </c>
      <c r="F197" s="2">
        <v>18914.3</v>
      </c>
      <c r="G197" s="2">
        <v>3.57</v>
      </c>
      <c r="H197" s="2">
        <v>33991.300000000003</v>
      </c>
      <c r="I197">
        <f>1/P197</f>
        <v>9.4144228958764826E-4</v>
      </c>
      <c r="J197" s="5">
        <v>65.099999999999994</v>
      </c>
      <c r="K197" s="2">
        <v>17.79</v>
      </c>
      <c r="L197" s="2">
        <v>127.949</v>
      </c>
      <c r="M197" s="2">
        <v>5454147</v>
      </c>
      <c r="N197" s="2">
        <v>889747</v>
      </c>
      <c r="O197" s="1">
        <v>16.169000625610352</v>
      </c>
      <c r="P197" s="5">
        <v>1062.2</v>
      </c>
    </row>
    <row r="198" spans="1:16" x14ac:dyDescent="0.3">
      <c r="A198" t="s">
        <v>19</v>
      </c>
      <c r="B198">
        <v>2019</v>
      </c>
      <c r="C198">
        <f>O198/M198</f>
        <v>1.9703489887001232E-5</v>
      </c>
      <c r="D198" s="2">
        <v>8.4909999999999997</v>
      </c>
      <c r="E198" s="2">
        <v>6.9</v>
      </c>
      <c r="F198" s="2">
        <v>17296.5</v>
      </c>
      <c r="G198" s="2">
        <v>3.32</v>
      </c>
      <c r="H198" s="2">
        <v>42360.5</v>
      </c>
      <c r="I198">
        <f>1/P198</f>
        <v>1.2468827930174563E-3</v>
      </c>
      <c r="J198" s="5">
        <v>66.599999999999994</v>
      </c>
      <c r="K198" s="2">
        <v>18.190000000000001</v>
      </c>
      <c r="L198" s="2">
        <v>84.325999999999993</v>
      </c>
      <c r="M198" s="2">
        <v>2089310</v>
      </c>
      <c r="N198" s="2">
        <v>418431</v>
      </c>
      <c r="O198" s="1">
        <v>41.166698455810547</v>
      </c>
      <c r="P198" s="5">
        <v>802</v>
      </c>
    </row>
    <row r="199" spans="1:16" x14ac:dyDescent="0.3">
      <c r="A199" t="s">
        <v>20</v>
      </c>
      <c r="B199">
        <v>2019</v>
      </c>
      <c r="C199">
        <f>O199/M199</f>
        <v>1.0917136331590454E-5</v>
      </c>
      <c r="D199" s="2">
        <v>9.1349999999999998</v>
      </c>
      <c r="E199" s="2">
        <v>8.1</v>
      </c>
      <c r="F199" s="2">
        <v>10346.6</v>
      </c>
      <c r="G199" s="2">
        <v>4.4000000000000004</v>
      </c>
      <c r="H199" s="2">
        <v>44071.5</v>
      </c>
      <c r="I199">
        <f>1/P199</f>
        <v>1.490979573579842E-3</v>
      </c>
      <c r="J199" s="5">
        <v>75.2</v>
      </c>
      <c r="K199" s="2">
        <v>19.21</v>
      </c>
      <c r="L199" s="2">
        <v>179.52600000000001</v>
      </c>
      <c r="M199" s="2">
        <v>47105358</v>
      </c>
      <c r="N199" s="2">
        <v>9177220</v>
      </c>
      <c r="O199" s="1">
        <v>514.255615234375</v>
      </c>
      <c r="P199" s="5">
        <v>670.7</v>
      </c>
    </row>
    <row r="200" spans="1:16" x14ac:dyDescent="0.3">
      <c r="A200" t="s">
        <v>21</v>
      </c>
      <c r="B200">
        <v>2019</v>
      </c>
      <c r="C200">
        <f>O200/M200</f>
        <v>8.855461017980495E-5</v>
      </c>
      <c r="D200" s="2">
        <v>10.832000000000001</v>
      </c>
      <c r="E200" s="2">
        <v>5.6</v>
      </c>
      <c r="F200" s="2">
        <v>13681.1</v>
      </c>
      <c r="G200" s="2">
        <v>4.29</v>
      </c>
      <c r="H200" s="2">
        <v>57017.7</v>
      </c>
      <c r="I200">
        <f>1/P200</f>
        <v>1.3806433798149939E-3</v>
      </c>
      <c r="J200" s="5">
        <v>76</v>
      </c>
      <c r="K200" s="2">
        <v>26.17</v>
      </c>
      <c r="L200" s="2">
        <v>105.10899999999999</v>
      </c>
      <c r="M200" s="2">
        <v>10278888</v>
      </c>
      <c r="N200" s="2">
        <v>2050539</v>
      </c>
      <c r="O200" s="1">
        <v>910.242919921875</v>
      </c>
      <c r="P200" s="5">
        <v>724.3</v>
      </c>
    </row>
    <row r="201" spans="1:16" x14ac:dyDescent="0.3">
      <c r="A201" t="s">
        <v>22</v>
      </c>
      <c r="B201">
        <v>2019</v>
      </c>
      <c r="C201">
        <f>O201/M201</f>
        <v>2.136679441246533E-5</v>
      </c>
      <c r="D201" s="2">
        <v>9.9540000000000006</v>
      </c>
      <c r="E201" s="2">
        <v>6.7</v>
      </c>
      <c r="F201" s="2">
        <v>12732.89</v>
      </c>
      <c r="G201" s="2">
        <v>2.95</v>
      </c>
      <c r="H201" s="2">
        <v>50065.3</v>
      </c>
      <c r="I201">
        <f>1/P201</f>
        <v>1.2603982858583312E-3</v>
      </c>
      <c r="J201" s="5">
        <v>72.900000000000006</v>
      </c>
      <c r="K201" s="2">
        <v>11.43</v>
      </c>
      <c r="L201" s="2">
        <v>62.530999999999999</v>
      </c>
      <c r="M201" s="2">
        <v>66796807</v>
      </c>
      <c r="N201" s="2">
        <v>12374961</v>
      </c>
      <c r="O201" s="1">
        <v>1427.233642578125</v>
      </c>
      <c r="P201" s="5">
        <v>793.4</v>
      </c>
    </row>
    <row r="202" spans="1:16" x14ac:dyDescent="0.3">
      <c r="A202" s="1"/>
    </row>
    <row r="203" spans="1:16" x14ac:dyDescent="0.3">
      <c r="A203" s="1"/>
    </row>
    <row r="204" spans="1:16" x14ac:dyDescent="0.3">
      <c r="A204" s="1"/>
    </row>
    <row r="205" spans="1:16" x14ac:dyDescent="0.3">
      <c r="A205" s="1"/>
    </row>
    <row r="206" spans="1:16" x14ac:dyDescent="0.3">
      <c r="A206" s="1"/>
    </row>
    <row r="207" spans="1:16" x14ac:dyDescent="0.3">
      <c r="A207" s="1"/>
    </row>
    <row r="208" spans="1:16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Buzzichini</cp:lastModifiedBy>
  <dcterms:created xsi:type="dcterms:W3CDTF">2024-11-29T11:38:32Z</dcterms:created>
  <dcterms:modified xsi:type="dcterms:W3CDTF">2024-12-05T15:01:44Z</dcterms:modified>
</cp:coreProperties>
</file>