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watson\Desktop\"/>
    </mc:Choice>
  </mc:AlternateContent>
  <bookViews>
    <workbookView xWindow="0" yWindow="0" windowWidth="28800" windowHeight="13890" xr2:uid="{87135B70-306F-4B46-92CF-8B4BB484CF0B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3" i="1"/>
  <c r="F3" i="1" s="1"/>
  <c r="E3" i="1"/>
  <c r="C4" i="1"/>
  <c r="D4" i="1"/>
  <c r="F4" i="1" s="1"/>
  <c r="E4" i="1"/>
  <c r="C5" i="1"/>
  <c r="D5" i="1"/>
  <c r="F5" i="1" s="1"/>
  <c r="E5" i="1"/>
  <c r="C6" i="1"/>
  <c r="D6" i="1"/>
  <c r="F6" i="1" s="1"/>
  <c r="E6" i="1"/>
  <c r="C7" i="1"/>
  <c r="D7" i="1"/>
  <c r="F7" i="1" s="1"/>
  <c r="E7" i="1"/>
  <c r="C8" i="1"/>
  <c r="D8" i="1"/>
  <c r="F8" i="1" s="1"/>
  <c r="E8" i="1"/>
  <c r="C9" i="1"/>
  <c r="D9" i="1"/>
  <c r="F9" i="1" s="1"/>
  <c r="E9" i="1"/>
  <c r="C10" i="1"/>
  <c r="D10" i="1"/>
  <c r="F10" i="1" s="1"/>
  <c r="E10" i="1"/>
  <c r="C11" i="1"/>
  <c r="D11" i="1"/>
  <c r="F11" i="1" s="1"/>
  <c r="E11" i="1"/>
  <c r="C12" i="1"/>
  <c r="D12" i="1"/>
  <c r="F12" i="1" s="1"/>
  <c r="E12" i="1"/>
  <c r="C13" i="1"/>
  <c r="D13" i="1"/>
  <c r="F13" i="1" s="1"/>
  <c r="E13" i="1"/>
  <c r="C14" i="1"/>
  <c r="D14" i="1"/>
  <c r="F14" i="1" s="1"/>
  <c r="E14" i="1"/>
  <c r="C15" i="1"/>
  <c r="D15" i="1"/>
  <c r="F15" i="1" s="1"/>
  <c r="E15" i="1"/>
  <c r="C16" i="1"/>
  <c r="D16" i="1"/>
  <c r="F16" i="1" s="1"/>
  <c r="E16" i="1"/>
  <c r="C17" i="1"/>
  <c r="D17" i="1"/>
  <c r="F17" i="1" s="1"/>
  <c r="E17" i="1"/>
  <c r="C18" i="1"/>
  <c r="D18" i="1"/>
  <c r="F18" i="1" s="1"/>
  <c r="E18" i="1"/>
  <c r="C19" i="1"/>
  <c r="D19" i="1"/>
  <c r="F19" i="1" s="1"/>
  <c r="E19" i="1"/>
  <c r="C20" i="1"/>
  <c r="D20" i="1"/>
  <c r="F20" i="1" s="1"/>
  <c r="E20" i="1"/>
  <c r="C21" i="1"/>
  <c r="D21" i="1"/>
  <c r="F21" i="1" s="1"/>
  <c r="E21" i="1"/>
  <c r="C22" i="1"/>
  <c r="D22" i="1"/>
  <c r="F22" i="1" s="1"/>
  <c r="E22" i="1"/>
  <c r="C23" i="1"/>
  <c r="D23" i="1"/>
  <c r="F23" i="1" s="1"/>
  <c r="E23" i="1"/>
  <c r="C24" i="1"/>
  <c r="D24" i="1"/>
  <c r="F24" i="1" s="1"/>
  <c r="E24" i="1"/>
  <c r="C25" i="1"/>
  <c r="D25" i="1"/>
  <c r="F25" i="1" s="1"/>
  <c r="E25" i="1"/>
  <c r="C26" i="1"/>
  <c r="D26" i="1"/>
  <c r="F26" i="1" s="1"/>
  <c r="E26" i="1"/>
  <c r="C27" i="1"/>
  <c r="D27" i="1"/>
  <c r="F27" i="1" s="1"/>
  <c r="E27" i="1"/>
  <c r="C28" i="1"/>
  <c r="D28" i="1"/>
  <c r="F28" i="1" s="1"/>
  <c r="E28" i="1"/>
  <c r="C29" i="1"/>
  <c r="D29" i="1"/>
  <c r="F29" i="1" s="1"/>
  <c r="E29" i="1"/>
  <c r="C30" i="1"/>
  <c r="D30" i="1"/>
  <c r="F30" i="1" s="1"/>
  <c r="E30" i="1"/>
  <c r="C31" i="1"/>
  <c r="D31" i="1"/>
  <c r="F31" i="1" s="1"/>
  <c r="E31" i="1"/>
  <c r="C32" i="1"/>
  <c r="D32" i="1"/>
  <c r="F32" i="1" s="1"/>
  <c r="E32" i="1"/>
  <c r="C33" i="1"/>
  <c r="D33" i="1"/>
  <c r="F33" i="1" s="1"/>
  <c r="E33" i="1"/>
  <c r="C34" i="1"/>
  <c r="D34" i="1"/>
  <c r="F34" i="1" s="1"/>
  <c r="E34" i="1"/>
  <c r="C35" i="1"/>
  <c r="D35" i="1"/>
  <c r="F35" i="1" s="1"/>
  <c r="E35" i="1"/>
  <c r="C36" i="1"/>
  <c r="D36" i="1"/>
  <c r="F36" i="1" s="1"/>
  <c r="E36" i="1"/>
  <c r="C37" i="1"/>
  <c r="D37" i="1"/>
  <c r="F37" i="1" s="1"/>
  <c r="E37" i="1"/>
  <c r="C38" i="1"/>
  <c r="D38" i="1"/>
  <c r="F38" i="1" s="1"/>
  <c r="E38" i="1"/>
  <c r="C39" i="1"/>
  <c r="D39" i="1"/>
  <c r="F39" i="1" s="1"/>
  <c r="E39" i="1"/>
  <c r="C40" i="1"/>
  <c r="D40" i="1"/>
  <c r="F40" i="1" s="1"/>
  <c r="E40" i="1"/>
  <c r="C41" i="1"/>
  <c r="D41" i="1"/>
  <c r="F41" i="1" s="1"/>
  <c r="E41" i="1"/>
  <c r="C42" i="1"/>
  <c r="D42" i="1"/>
  <c r="F42" i="1" s="1"/>
  <c r="E42" i="1"/>
  <c r="C43" i="1"/>
  <c r="D43" i="1"/>
  <c r="F43" i="1" s="1"/>
  <c r="E43" i="1"/>
  <c r="C44" i="1"/>
  <c r="D44" i="1"/>
  <c r="F44" i="1" s="1"/>
  <c r="E44" i="1"/>
  <c r="C45" i="1"/>
  <c r="D45" i="1"/>
  <c r="F45" i="1" s="1"/>
  <c r="E45" i="1"/>
  <c r="C46" i="1"/>
  <c r="D46" i="1"/>
  <c r="F46" i="1" s="1"/>
  <c r="E46" i="1"/>
  <c r="C47" i="1"/>
  <c r="D47" i="1"/>
  <c r="F47" i="1" s="1"/>
  <c r="E47" i="1"/>
  <c r="C48" i="1"/>
  <c r="D48" i="1"/>
  <c r="F48" i="1" s="1"/>
  <c r="E48" i="1"/>
  <c r="C49" i="1"/>
  <c r="D49" i="1"/>
  <c r="F49" i="1" s="1"/>
  <c r="E49" i="1"/>
  <c r="C50" i="1"/>
  <c r="D50" i="1"/>
  <c r="F50" i="1" s="1"/>
  <c r="E50" i="1"/>
  <c r="C51" i="1"/>
  <c r="D51" i="1"/>
  <c r="F51" i="1" s="1"/>
  <c r="E51" i="1"/>
  <c r="C52" i="1"/>
  <c r="D52" i="1"/>
  <c r="F52" i="1" s="1"/>
  <c r="E52" i="1"/>
  <c r="C53" i="1"/>
  <c r="D53" i="1"/>
  <c r="F53" i="1" s="1"/>
  <c r="E53" i="1"/>
  <c r="C54" i="1"/>
  <c r="D54" i="1"/>
  <c r="F54" i="1" s="1"/>
  <c r="E54" i="1"/>
  <c r="C55" i="1"/>
  <c r="D55" i="1"/>
  <c r="F55" i="1" s="1"/>
  <c r="E55" i="1"/>
  <c r="C56" i="1"/>
  <c r="D56" i="1"/>
  <c r="F56" i="1" s="1"/>
  <c r="E56" i="1"/>
  <c r="C57" i="1"/>
  <c r="D57" i="1"/>
  <c r="F57" i="1" s="1"/>
  <c r="E57" i="1"/>
  <c r="C58" i="1"/>
  <c r="D58" i="1"/>
  <c r="F58" i="1" s="1"/>
  <c r="E58" i="1"/>
  <c r="C59" i="1"/>
  <c r="D59" i="1"/>
  <c r="F59" i="1" s="1"/>
  <c r="E59" i="1"/>
  <c r="C60" i="1"/>
  <c r="D60" i="1"/>
  <c r="F60" i="1" s="1"/>
  <c r="E60" i="1"/>
  <c r="C61" i="1"/>
  <c r="D61" i="1"/>
  <c r="F61" i="1" s="1"/>
  <c r="E61" i="1"/>
  <c r="C62" i="1"/>
  <c r="D62" i="1"/>
  <c r="F62" i="1" s="1"/>
  <c r="E62" i="1"/>
  <c r="C63" i="1"/>
  <c r="D63" i="1"/>
  <c r="F63" i="1" s="1"/>
  <c r="E63" i="1"/>
  <c r="C64" i="1"/>
  <c r="D64" i="1"/>
  <c r="F64" i="1" s="1"/>
  <c r="E64" i="1"/>
  <c r="C65" i="1"/>
  <c r="D65" i="1"/>
  <c r="F65" i="1" s="1"/>
  <c r="E65" i="1"/>
  <c r="C66" i="1"/>
  <c r="D66" i="1"/>
  <c r="F66" i="1" s="1"/>
  <c r="E66" i="1"/>
  <c r="C67" i="1"/>
  <c r="D67" i="1"/>
  <c r="F67" i="1" s="1"/>
  <c r="E67" i="1"/>
  <c r="C68" i="1"/>
  <c r="D68" i="1"/>
  <c r="F68" i="1" s="1"/>
  <c r="E68" i="1"/>
  <c r="C69" i="1"/>
  <c r="D69" i="1"/>
  <c r="F69" i="1" s="1"/>
  <c r="E69" i="1"/>
  <c r="C70" i="1"/>
  <c r="D70" i="1"/>
  <c r="F70" i="1" s="1"/>
  <c r="E70" i="1"/>
  <c r="C71" i="1"/>
  <c r="D71" i="1"/>
  <c r="F71" i="1" s="1"/>
  <c r="E71" i="1"/>
  <c r="C72" i="1"/>
  <c r="D72" i="1"/>
  <c r="F72" i="1" s="1"/>
  <c r="E72" i="1"/>
  <c r="C73" i="1"/>
  <c r="D73" i="1"/>
  <c r="F73" i="1" s="1"/>
  <c r="E73" i="1"/>
  <c r="C74" i="1"/>
  <c r="D74" i="1"/>
  <c r="F74" i="1" s="1"/>
  <c r="E74" i="1"/>
  <c r="C75" i="1"/>
  <c r="D75" i="1"/>
  <c r="F75" i="1" s="1"/>
  <c r="E75" i="1"/>
  <c r="C76" i="1"/>
  <c r="D76" i="1"/>
  <c r="F76" i="1" s="1"/>
  <c r="E76" i="1"/>
  <c r="C77" i="1"/>
  <c r="D77" i="1"/>
  <c r="F77" i="1" s="1"/>
  <c r="E77" i="1"/>
  <c r="C78" i="1"/>
  <c r="D78" i="1"/>
  <c r="F78" i="1" s="1"/>
  <c r="E78" i="1"/>
  <c r="C79" i="1"/>
  <c r="D79" i="1"/>
  <c r="F79" i="1" s="1"/>
  <c r="E79" i="1"/>
  <c r="C80" i="1"/>
  <c r="D80" i="1"/>
  <c r="F80" i="1" s="1"/>
  <c r="E80" i="1"/>
  <c r="C81" i="1"/>
  <c r="D81" i="1"/>
  <c r="F81" i="1" s="1"/>
  <c r="E81" i="1"/>
  <c r="C82" i="1"/>
  <c r="D82" i="1"/>
  <c r="F82" i="1" s="1"/>
  <c r="E82" i="1"/>
  <c r="C83" i="1"/>
  <c r="D83" i="1"/>
  <c r="F83" i="1" s="1"/>
  <c r="E83" i="1"/>
  <c r="C84" i="1"/>
  <c r="D84" i="1"/>
  <c r="F84" i="1" s="1"/>
  <c r="E84" i="1"/>
  <c r="C85" i="1"/>
  <c r="D85" i="1"/>
  <c r="F85" i="1" s="1"/>
  <c r="E85" i="1"/>
  <c r="C86" i="1"/>
  <c r="D86" i="1"/>
  <c r="F86" i="1" s="1"/>
  <c r="E86" i="1"/>
  <c r="C87" i="1"/>
  <c r="D87" i="1"/>
  <c r="F87" i="1" s="1"/>
  <c r="E87" i="1"/>
  <c r="C88" i="1"/>
  <c r="D88" i="1"/>
  <c r="F88" i="1" s="1"/>
  <c r="E88" i="1"/>
  <c r="C89" i="1"/>
  <c r="D89" i="1"/>
  <c r="F89" i="1" s="1"/>
  <c r="E89" i="1"/>
  <c r="C90" i="1"/>
  <c r="D90" i="1"/>
  <c r="F90" i="1" s="1"/>
  <c r="E90" i="1"/>
  <c r="C91" i="1"/>
  <c r="D91" i="1"/>
  <c r="F91" i="1" s="1"/>
  <c r="E91" i="1"/>
  <c r="C92" i="1"/>
  <c r="D92" i="1"/>
  <c r="F92" i="1" s="1"/>
  <c r="E92" i="1"/>
  <c r="C93" i="1"/>
  <c r="D93" i="1"/>
  <c r="F93" i="1" s="1"/>
  <c r="E93" i="1"/>
  <c r="C94" i="1"/>
  <c r="D94" i="1"/>
  <c r="F94" i="1" s="1"/>
  <c r="E94" i="1"/>
  <c r="C95" i="1"/>
  <c r="D95" i="1"/>
  <c r="F95" i="1" s="1"/>
  <c r="E95" i="1"/>
  <c r="C96" i="1"/>
  <c r="D96" i="1"/>
  <c r="F96" i="1" s="1"/>
  <c r="E96" i="1"/>
  <c r="C97" i="1"/>
  <c r="D97" i="1"/>
  <c r="F97" i="1" s="1"/>
  <c r="E97" i="1"/>
  <c r="C98" i="1"/>
  <c r="D98" i="1"/>
  <c r="F98" i="1" s="1"/>
  <c r="E98" i="1"/>
  <c r="C99" i="1"/>
  <c r="D99" i="1"/>
  <c r="F99" i="1" s="1"/>
  <c r="E99" i="1"/>
  <c r="C100" i="1"/>
  <c r="D100" i="1"/>
  <c r="F100" i="1" s="1"/>
  <c r="E100" i="1"/>
  <c r="C101" i="1"/>
  <c r="D101" i="1"/>
  <c r="F101" i="1" s="1"/>
  <c r="E101" i="1"/>
  <c r="C102" i="1"/>
  <c r="D102" i="1"/>
  <c r="F102" i="1" s="1"/>
  <c r="E102" i="1"/>
  <c r="C103" i="1"/>
  <c r="D103" i="1"/>
  <c r="F103" i="1" s="1"/>
  <c r="E103" i="1"/>
  <c r="C104" i="1"/>
  <c r="D104" i="1"/>
  <c r="F104" i="1" s="1"/>
  <c r="E104" i="1"/>
  <c r="C105" i="1"/>
  <c r="D105" i="1"/>
  <c r="F105" i="1" s="1"/>
  <c r="E105" i="1"/>
  <c r="C106" i="1"/>
  <c r="D106" i="1"/>
  <c r="F106" i="1" s="1"/>
  <c r="E106" i="1"/>
  <c r="F2" i="1"/>
  <c r="E2" i="1"/>
  <c r="D2" i="1"/>
  <c r="C2" i="1"/>
</calcChain>
</file>

<file path=xl/sharedStrings.xml><?xml version="1.0" encoding="utf-8"?>
<sst xmlns="http://schemas.openxmlformats.org/spreadsheetml/2006/main" count="216" uniqueCount="111">
  <si>
    <t>Modesto, CA — Administrative policy (Aug 2, 2017)</t>
  </si>
  <si>
    <t>Tempe, AZ — Administrative Regulation (Jul 24, 2017)</t>
  </si>
  <si>
    <t>Riverside, CA — Administrative Policy (Jun 20, 2017)</t>
  </si>
  <si>
    <t>Salinas, CA — Council Resolution (Jun 6, 2017)</t>
  </si>
  <si>
    <t>Portland, OR — Council Ordinance (May 3, 2017)</t>
  </si>
  <si>
    <t>Boulder, CO — City Manager's Policy (Apr 24, 2017)</t>
  </si>
  <si>
    <t>Birmingham, AL — Executive Order (Apr 18, 2017)</t>
  </si>
  <si>
    <t>Tempe, AZ — Council Resolution (Feb 23, 2017)</t>
  </si>
  <si>
    <t>Fort Collins, CO — Council Resolution (Feb 7, 2017)</t>
  </si>
  <si>
    <t>New Jersey (state) — Legislation (Feb 6, 2017)</t>
  </si>
  <si>
    <t>Scottsdale, AZ — Administrative Regulation (Jan 5, 2017)</t>
  </si>
  <si>
    <t>Kansas City, KS — Administrative Order (Nov 28, 2016)</t>
  </si>
  <si>
    <t>Naperville, IL — Council Resolution (Nov 15, 2016)</t>
  </si>
  <si>
    <t>Cape Coral, FL — Administrative Regulation (Nov 2, 2016)</t>
  </si>
  <si>
    <t>Bay Area Rapid Transit, CA — Board Policy (Oct 27, 2016)</t>
  </si>
  <si>
    <t>Topeka, KS — Executive Order (Oct 3, 2016)</t>
  </si>
  <si>
    <t>Wichita, KS — Administrative Regulation (Sep 8, 2016)</t>
  </si>
  <si>
    <t>New Orleans, LA — Executive Order (Sep 1, 2016)</t>
  </si>
  <si>
    <t>Scottsdale, AZ — Resolution (Aug 31, 2016)</t>
  </si>
  <si>
    <t>Lincoln, NE — Council Resolution (Aug 8, 2016)</t>
  </si>
  <si>
    <t>Milwaukee, WI — Council Resolution (Jul 14, 2016)</t>
  </si>
  <si>
    <t>Boulder County, CO — Policy (Jul 1, 2016)</t>
  </si>
  <si>
    <t>Little Rock, AR — Board of Commisioners Resolution (May 3, 2016)</t>
  </si>
  <si>
    <t>Saint Paul, MN — Council Resolution (Apr 27, 2016)</t>
  </si>
  <si>
    <t>Anchorage, AK — Operating Procedure (Apr 20, 2016)</t>
  </si>
  <si>
    <t>Las Vegas, NV — Legislation (Apr 12, 2016)</t>
  </si>
  <si>
    <t>Victorville, CA — City Council (Apr 5, 2016)</t>
  </si>
  <si>
    <t>San Jose, CA — Council Policy (Apr 5, 2016)</t>
  </si>
  <si>
    <t>Independence, MO — Administrative Policy (Mar 15, 2016)</t>
  </si>
  <si>
    <t>Baltimore, MD — Council Resolution (Mar 7, 2016)</t>
  </si>
  <si>
    <t>Seattle, WA — Executive Order (Feb 26, 2016)</t>
  </si>
  <si>
    <t>Tacoma, WA — Council Resolution (Feb 2, 2016)</t>
  </si>
  <si>
    <t>Seattle, WA — CTO Policy (Feb 1, 2016)</t>
  </si>
  <si>
    <t>Arlington County, VA — Internal Policy (Feb 1, 2016)</t>
  </si>
  <si>
    <t>Delaware (state) — Executive Order (Jan 27, 2016)</t>
  </si>
  <si>
    <t>New York, NY — Local Law (Jan 5, 2016)</t>
  </si>
  <si>
    <t>Tulsa, OK — Executive Order (Dec 21, 2015)</t>
  </si>
  <si>
    <t>Montreal, QC — Policy (Dec 9, 2015)</t>
  </si>
  <si>
    <t>Durham, NC — Administrative Policy (Nov 23, 2015)</t>
  </si>
  <si>
    <t>Asheville, NC — Council Resolution (Oct 13, 2015)</t>
  </si>
  <si>
    <t>Kansas City, MO — Legislation (Oct 8, 2015)</t>
  </si>
  <si>
    <t>Mesa, AZ — Management Policy (Oct 1, 2015)</t>
  </si>
  <si>
    <t>Riverside County, CA — Administrative Policy (Sep 21, 2015)</t>
  </si>
  <si>
    <t>Cambridge, MA — Legislation (Sep 21, 2015)</t>
  </si>
  <si>
    <t>Jackson, MS — Executive Order (Sep 1, 2015)</t>
  </si>
  <si>
    <t>Suffolk County, NY — Administrative Policy (Jul 31, 2015)</t>
  </si>
  <si>
    <t>Boston, MA — Administrative Policy (Jul 30, 2015)</t>
  </si>
  <si>
    <t>Detroit, MI — Executive Order (Feb 19, 2015)</t>
  </si>
  <si>
    <t>Denton, TX — Administrative Directive (Feb 9, 2015)</t>
  </si>
  <si>
    <t>Charlotte, NC — IT Policy (Jan 1, 2015)</t>
  </si>
  <si>
    <t>Waco, TX — Council Resolution (2015)</t>
  </si>
  <si>
    <t>San Diego, CA — Council Resolution (Dec 23, 2014)</t>
  </si>
  <si>
    <t>San Diego, CA — Policy (Nov 24, 2014)</t>
  </si>
  <si>
    <t>San Diego, CA — Implementation Plan (Oct 29, 2014)</t>
  </si>
  <si>
    <t>Suffolk County, NY — Resolution No. 811-2014 (Oct 15, 2014)</t>
  </si>
  <si>
    <t>Amherst, NY — Legislation (Oct 6, 2014)</t>
  </si>
  <si>
    <t>Houston, TX — Administrative Policy (Sep 18, 2014)</t>
  </si>
  <si>
    <t>Bloomington, IL — Ordinance (Aug 25, 2014)</t>
  </si>
  <si>
    <t>Montgomery County, MD — Implementation Plan (Aug 1, 2014)</t>
  </si>
  <si>
    <t>Minneapolis, MN — Legislation (Aug 1, 2014)</t>
  </si>
  <si>
    <t>Washington, DC — Executive Directive (Jul 21, 2014)</t>
  </si>
  <si>
    <t>Howard County, MD — Legislation (Jul 9, 2014)</t>
  </si>
  <si>
    <t>Kansas City, MO — Ordinance (Jun 19, 2014)</t>
  </si>
  <si>
    <t>Phoenix, AZ — Administrative Policy (Jun 18, 2014)</t>
  </si>
  <si>
    <t>Cambridge, MA — Administrative Order (Jun 2, 2014)</t>
  </si>
  <si>
    <t>Chattanooga, TN — Executive Order (May 31, 2014)</t>
  </si>
  <si>
    <t>Cincinnati, OH — Administrative Regulation (May 29, 2014)</t>
  </si>
  <si>
    <t>Nashville, TN — Executive Order (May 12, 2014)</t>
  </si>
  <si>
    <t>Jackson, MI — Legislation (Apr 27, 2014)</t>
  </si>
  <si>
    <t>Boston, MA — Executive Order (Apr 7, 2014)</t>
  </si>
  <si>
    <t>Hartford, CT — Executive Order (Mar 26, 2014)</t>
  </si>
  <si>
    <t>Pittsburgh, PA — Legislation (Mar 19, 2014)</t>
  </si>
  <si>
    <t>Cincinnati, OH — Council Motion (Jan 23, 2014)</t>
  </si>
  <si>
    <t>San Diego, CA — Council Resolution (Jan 2, 2014)</t>
  </si>
  <si>
    <t>Williamsville, NY — Legislation (2014)</t>
  </si>
  <si>
    <t>Salt Lake City, UT — Legislation (2014)</t>
  </si>
  <si>
    <t>Los Angeles, CA — Executive Directive (Dec 18, 2013)</t>
  </si>
  <si>
    <t>Honolulu, HI — Legislation (Nov 27, 2013)</t>
  </si>
  <si>
    <t>Hennepin County, MN — MetroGIS Policy Board Resolution of Support (Oct 23, 2013)</t>
  </si>
  <si>
    <t>West Sacramento, CA — Internal policy (Oct 16, 2013)</t>
  </si>
  <si>
    <t>Oakland, CA — Legislation (Oct 15, 2013)</t>
  </si>
  <si>
    <t>Louisville, KY — Executive Order (Oct 11, 2013)</t>
  </si>
  <si>
    <t>Austin, TX — Administrative Memo (Aug 26, 2013)</t>
  </si>
  <si>
    <t>South Bend, IN — Executive Order (Aug 22, 2013)</t>
  </si>
  <si>
    <t>Tulsa, OK — Council Resolution (May 2, 2013)</t>
  </si>
  <si>
    <t>San Francisco, CA — Legislation (Mar 28, 2013)</t>
  </si>
  <si>
    <t>San Mateo County, CA — Administrative Memo F-5 (Mar 7, 2013)</t>
  </si>
  <si>
    <t>Rhode Island (state) — Executive Order (Jan 10, 2013)</t>
  </si>
  <si>
    <t>Sacramento, CA — Internal policy (2013)</t>
  </si>
  <si>
    <t>Montgomery County, MD — Legislation (Dec 17, 2012)</t>
  </si>
  <si>
    <t>Chicago, IL — Executive Order (Dec 10, 2012)</t>
  </si>
  <si>
    <t>Madison, WI — Legislation (Aug 15, 2012)</t>
  </si>
  <si>
    <t>Philadelphia, PA — Executive Order (Apr 26, 2012)</t>
  </si>
  <si>
    <t>Providence, RI — Resolution (Mar 19, 2012)</t>
  </si>
  <si>
    <t>New York, NY — Local Law (Mar 17, 2012)</t>
  </si>
  <si>
    <t>Raleigh, NC — Legislation (Feb 7, 2012)</t>
  </si>
  <si>
    <t>Austin, TX — Council Resolution (Dec 8, 2011)</t>
  </si>
  <si>
    <t>Lexington, KY — Resolution (Jun 7, 2011)</t>
  </si>
  <si>
    <t>Cook County, IL — Ordinance (May 4, 2011)</t>
  </si>
  <si>
    <t>Washington, DC — Mayor's Memorandum (Jan 3, 2011)</t>
  </si>
  <si>
    <t>San Francisco, CA — Legislation (Oct 29, 2010)</t>
  </si>
  <si>
    <t>San Francisco, CA — Executive Directive 09-06: Open Data (Oct 21, 2009)</t>
  </si>
  <si>
    <t>Memphis, TN — Executive Order (Oct 10, 2009)</t>
  </si>
  <si>
    <t>Portland, OR — Council Resolution (Sep 30, 2009)</t>
  </si>
  <si>
    <t>Washington, DC — Executive Memorandum (Jun 12, 2006)</t>
  </si>
  <si>
    <t>Full Link</t>
  </si>
  <si>
    <t>Full String</t>
  </si>
  <si>
    <t>Location</t>
  </si>
  <si>
    <t>Type and Date</t>
  </si>
  <si>
    <t>Type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</si>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</sst>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F2F2F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 applyAlignment="1">
      <alignment horizontal="left" vertical="center" indent="1"/>
    </xf>
    <xf numFmtId="0" fontId="2" fillId="0" borderId="0" xfId="0" applyFont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pendatapolicies.org/doc/west-sacramento-ca-2013-10-16/" TargetMode="External"/><Relationship Id="rId21" Type="http://schemas.openxmlformats.org/officeDocument/2006/relationships/hyperlink" Target="http://www.opendatapolicies.org/doc/tulsa-ok-2013-05-02/" TargetMode="External"/><Relationship Id="rId42" Type="http://schemas.openxmlformats.org/officeDocument/2006/relationships/hyperlink" Target="http://www.opendatapolicies.org/doc/phoenix-az-2014-06-18/" TargetMode="External"/><Relationship Id="rId47" Type="http://schemas.openxmlformats.org/officeDocument/2006/relationships/hyperlink" Target="http://www.opendatapolicies.org/doc/montgomery-county-md-2014-08-01/" TargetMode="External"/><Relationship Id="rId63" Type="http://schemas.openxmlformats.org/officeDocument/2006/relationships/hyperlink" Target="http://www.opendatapolicies.org/doc/riverside-county-ca-2015-09-21/" TargetMode="External"/><Relationship Id="rId68" Type="http://schemas.openxmlformats.org/officeDocument/2006/relationships/hyperlink" Target="http://www.opendatapolicies.org/doc/montreal-qc-2015-12-09/" TargetMode="External"/><Relationship Id="rId84" Type="http://schemas.openxmlformats.org/officeDocument/2006/relationships/hyperlink" Target="http://www.opendatapolicies.org/doc/boulder-county-co-2016-07-01/" TargetMode="External"/><Relationship Id="rId89" Type="http://schemas.openxmlformats.org/officeDocument/2006/relationships/hyperlink" Target="http://www.opendatapolicies.org/doc/wichita-ks-2016-09-08/" TargetMode="External"/><Relationship Id="rId7" Type="http://schemas.openxmlformats.org/officeDocument/2006/relationships/hyperlink" Target="http://www.opendatapolicies.org/doc/cook-county-il-2011-05-04/" TargetMode="External"/><Relationship Id="rId71" Type="http://schemas.openxmlformats.org/officeDocument/2006/relationships/hyperlink" Target="http://www.opendatapolicies.org/doc/de-2016-01-27/" TargetMode="External"/><Relationship Id="rId92" Type="http://schemas.openxmlformats.org/officeDocument/2006/relationships/hyperlink" Target="http://www.opendatapolicies.org/doc/cape-coral-fl-2016-11-02/" TargetMode="External"/><Relationship Id="rId2" Type="http://schemas.openxmlformats.org/officeDocument/2006/relationships/hyperlink" Target="http://www.opendatapolicies.org/doc/portland-or-2009-09-30/" TargetMode="External"/><Relationship Id="rId16" Type="http://schemas.openxmlformats.org/officeDocument/2006/relationships/hyperlink" Target="http://www.opendatapolicies.org/doc/montgomery-county-md-2012-12-17/" TargetMode="External"/><Relationship Id="rId29" Type="http://schemas.openxmlformats.org/officeDocument/2006/relationships/hyperlink" Target="http://www.opendatapolicies.org/doc/los-angeles-ca-2013-12-18/" TargetMode="External"/><Relationship Id="rId11" Type="http://schemas.openxmlformats.org/officeDocument/2006/relationships/hyperlink" Target="http://www.opendatapolicies.org/doc/new-york-ny-2012-03-07/" TargetMode="External"/><Relationship Id="rId24" Type="http://schemas.openxmlformats.org/officeDocument/2006/relationships/hyperlink" Target="http://www.opendatapolicies.org/doc/louisville-ky-2013-10-11/" TargetMode="External"/><Relationship Id="rId32" Type="http://schemas.openxmlformats.org/officeDocument/2006/relationships/hyperlink" Target="http://www.opendatapolicies.org/doc/san-diego-ca-2014-01-02/" TargetMode="External"/><Relationship Id="rId37" Type="http://schemas.openxmlformats.org/officeDocument/2006/relationships/hyperlink" Target="http://www.opendatapolicies.org/doc/jackson-mi-2014-04-27/" TargetMode="External"/><Relationship Id="rId40" Type="http://schemas.openxmlformats.org/officeDocument/2006/relationships/hyperlink" Target="http://www.opendatapolicies.org/doc/chattanooga-tn-2014-05-31/" TargetMode="External"/><Relationship Id="rId45" Type="http://schemas.openxmlformats.org/officeDocument/2006/relationships/hyperlink" Target="http://www.opendatapolicies.org/doc/washington-dc-2014-07-21/" TargetMode="External"/><Relationship Id="rId53" Type="http://schemas.openxmlformats.org/officeDocument/2006/relationships/hyperlink" Target="http://www.opendatapolicies.org/doc/san-diego-ca-2014-11-24/" TargetMode="External"/><Relationship Id="rId58" Type="http://schemas.openxmlformats.org/officeDocument/2006/relationships/hyperlink" Target="http://www.opendatapolicies.org/doc/detroit-mi-2015-02-19/" TargetMode="External"/><Relationship Id="rId66" Type="http://schemas.openxmlformats.org/officeDocument/2006/relationships/hyperlink" Target="http://www.opendatapolicies.org/doc/asheville-nc-2015-10-13/" TargetMode="External"/><Relationship Id="rId74" Type="http://schemas.openxmlformats.org/officeDocument/2006/relationships/hyperlink" Target="http://www.opendatapolicies.org/doc/tacoma-wa-2016-02-02/" TargetMode="External"/><Relationship Id="rId79" Type="http://schemas.openxmlformats.org/officeDocument/2006/relationships/hyperlink" Target="http://www.opendatapolicies.org/doc/victorville-ca-2016-04-05/" TargetMode="External"/><Relationship Id="rId87" Type="http://schemas.openxmlformats.org/officeDocument/2006/relationships/hyperlink" Target="http://www.opendatapolicies.org/doc/scottsdale-az-2016-08-31/" TargetMode="External"/><Relationship Id="rId102" Type="http://schemas.openxmlformats.org/officeDocument/2006/relationships/hyperlink" Target="http://www.opendatapolicies.org/doc/salinas-ca-2017-06-06/" TargetMode="External"/><Relationship Id="rId5" Type="http://schemas.openxmlformats.org/officeDocument/2006/relationships/hyperlink" Target="http://www.opendatapolicies.org/doc/san-francisco-ca-2010-10-29/" TargetMode="External"/><Relationship Id="rId61" Type="http://schemas.openxmlformats.org/officeDocument/2006/relationships/hyperlink" Target="http://www.opendatapolicies.org/doc/jackson-ms-2015-09-01/" TargetMode="External"/><Relationship Id="rId82" Type="http://schemas.openxmlformats.org/officeDocument/2006/relationships/hyperlink" Target="http://www.opendatapolicies.org/doc/saint-paul-mn-2016-04-27/" TargetMode="External"/><Relationship Id="rId90" Type="http://schemas.openxmlformats.org/officeDocument/2006/relationships/hyperlink" Target="http://www.opendatapolicies.org/doc/topeka-ks-2016-10-03/" TargetMode="External"/><Relationship Id="rId95" Type="http://schemas.openxmlformats.org/officeDocument/2006/relationships/hyperlink" Target="http://www.opendatapolicies.org/doc/scottsdale-az-2017-01-05/" TargetMode="External"/><Relationship Id="rId19" Type="http://schemas.openxmlformats.org/officeDocument/2006/relationships/hyperlink" Target="http://www.opendatapolicies.org/doc/san-mateo-county-ca-2013-03-07/" TargetMode="External"/><Relationship Id="rId14" Type="http://schemas.openxmlformats.org/officeDocument/2006/relationships/hyperlink" Target="http://www.opendatapolicies.org/doc/madison-wi-2012-08-15/" TargetMode="External"/><Relationship Id="rId22" Type="http://schemas.openxmlformats.org/officeDocument/2006/relationships/hyperlink" Target="http://www.opendatapolicies.org/doc/south-bend-in-2013-08-22/" TargetMode="External"/><Relationship Id="rId27" Type="http://schemas.openxmlformats.org/officeDocument/2006/relationships/hyperlink" Target="http://www.opendatapolicies.org/doc/hennepin-county-mn-2013-10-23/" TargetMode="External"/><Relationship Id="rId30" Type="http://schemas.openxmlformats.org/officeDocument/2006/relationships/hyperlink" Target="http://www.opendatapolicies.org/doc/salt-lake-city-ut-2014/" TargetMode="External"/><Relationship Id="rId35" Type="http://schemas.openxmlformats.org/officeDocument/2006/relationships/hyperlink" Target="http://www.opendatapolicies.org/doc/hartford-ct-2014-03-26/" TargetMode="External"/><Relationship Id="rId43" Type="http://schemas.openxmlformats.org/officeDocument/2006/relationships/hyperlink" Target="http://www.opendatapolicies.org/doc/kansas-city-mo-2014-06-19/" TargetMode="External"/><Relationship Id="rId48" Type="http://schemas.openxmlformats.org/officeDocument/2006/relationships/hyperlink" Target="http://www.opendatapolicies.org/doc/bloomington-il-2014-08-25/" TargetMode="External"/><Relationship Id="rId56" Type="http://schemas.openxmlformats.org/officeDocument/2006/relationships/hyperlink" Target="http://www.opendatapolicies.org/doc/charlotte-nc-2015-01-01/" TargetMode="External"/><Relationship Id="rId64" Type="http://schemas.openxmlformats.org/officeDocument/2006/relationships/hyperlink" Target="http://www.opendatapolicies.org/doc/mesa-az-2015-10-01/" TargetMode="External"/><Relationship Id="rId69" Type="http://schemas.openxmlformats.org/officeDocument/2006/relationships/hyperlink" Target="http://www.opendatapolicies.org/doc/tulsa-ok-2015-12-21/" TargetMode="External"/><Relationship Id="rId77" Type="http://schemas.openxmlformats.org/officeDocument/2006/relationships/hyperlink" Target="http://www.opendatapolicies.org/doc/independence-mo-2016-03-15/" TargetMode="External"/><Relationship Id="rId100" Type="http://schemas.openxmlformats.org/officeDocument/2006/relationships/hyperlink" Target="http://www.opendatapolicies.org/doc/boulder-co-2017-04-24/" TargetMode="External"/><Relationship Id="rId105" Type="http://schemas.openxmlformats.org/officeDocument/2006/relationships/hyperlink" Target="http://www.opendatapolicies.org/doc/modesto-ca-2017-08-02/" TargetMode="External"/><Relationship Id="rId8" Type="http://schemas.openxmlformats.org/officeDocument/2006/relationships/hyperlink" Target="http://www.opendatapolicies.org/doc/lexington-ky-2011-06-07/" TargetMode="External"/><Relationship Id="rId51" Type="http://schemas.openxmlformats.org/officeDocument/2006/relationships/hyperlink" Target="http://www.opendatapolicies.org/doc/suffolk-county-ny-2014-10-15/" TargetMode="External"/><Relationship Id="rId72" Type="http://schemas.openxmlformats.org/officeDocument/2006/relationships/hyperlink" Target="http://www.opendatapolicies.org/doc/arlington-county-va-2016-02-01/" TargetMode="External"/><Relationship Id="rId80" Type="http://schemas.openxmlformats.org/officeDocument/2006/relationships/hyperlink" Target="http://www.opendatapolicies.org/doc/las-vegas-nv-2016-04-12/" TargetMode="External"/><Relationship Id="rId85" Type="http://schemas.openxmlformats.org/officeDocument/2006/relationships/hyperlink" Target="http://www.opendatapolicies.org/doc/milwaukee-wi-2016-07-14/" TargetMode="External"/><Relationship Id="rId93" Type="http://schemas.openxmlformats.org/officeDocument/2006/relationships/hyperlink" Target="http://www.opendatapolicies.org/doc/naperville-il-2016-11-15/" TargetMode="External"/><Relationship Id="rId98" Type="http://schemas.openxmlformats.org/officeDocument/2006/relationships/hyperlink" Target="http://www.opendatapolicies.org/doc/tempe-az-2017-02-23/" TargetMode="External"/><Relationship Id="rId3" Type="http://schemas.openxmlformats.org/officeDocument/2006/relationships/hyperlink" Target="http://www.opendatapolicies.org/doc/memphis-tn-2009-10-10/" TargetMode="External"/><Relationship Id="rId12" Type="http://schemas.openxmlformats.org/officeDocument/2006/relationships/hyperlink" Target="http://www.opendatapolicies.org/doc/providence-ri-2012-03-19/" TargetMode="External"/><Relationship Id="rId17" Type="http://schemas.openxmlformats.org/officeDocument/2006/relationships/hyperlink" Target="http://www.opendatapolicies.org/doc/sacramento-ca-2013/" TargetMode="External"/><Relationship Id="rId25" Type="http://schemas.openxmlformats.org/officeDocument/2006/relationships/hyperlink" Target="http://www.opendatapolicies.org/doc/oakland-ca-2013-10-15/" TargetMode="External"/><Relationship Id="rId33" Type="http://schemas.openxmlformats.org/officeDocument/2006/relationships/hyperlink" Target="http://www.opendatapolicies.org/doc/cincinnati-oh-2014-01-23/" TargetMode="External"/><Relationship Id="rId38" Type="http://schemas.openxmlformats.org/officeDocument/2006/relationships/hyperlink" Target="http://www.opendatapolicies.org/doc/nashville-tn-2014-05-12/" TargetMode="External"/><Relationship Id="rId46" Type="http://schemas.openxmlformats.org/officeDocument/2006/relationships/hyperlink" Target="http://www.opendatapolicies.org/doc/minneapolis-mn-2014-08-01/" TargetMode="External"/><Relationship Id="rId59" Type="http://schemas.openxmlformats.org/officeDocument/2006/relationships/hyperlink" Target="http://www.opendatapolicies.org/doc/boston-ma-2015-07-30/" TargetMode="External"/><Relationship Id="rId67" Type="http://schemas.openxmlformats.org/officeDocument/2006/relationships/hyperlink" Target="http://www.opendatapolicies.org/doc/durham-nc-2015-11-23/" TargetMode="External"/><Relationship Id="rId103" Type="http://schemas.openxmlformats.org/officeDocument/2006/relationships/hyperlink" Target="http://www.opendatapolicies.org/doc/riverside-ca-2017-06-20/" TargetMode="External"/><Relationship Id="rId20" Type="http://schemas.openxmlformats.org/officeDocument/2006/relationships/hyperlink" Target="http://www.opendatapolicies.org/doc/san-francisco-ca-2013-03-28/" TargetMode="External"/><Relationship Id="rId41" Type="http://schemas.openxmlformats.org/officeDocument/2006/relationships/hyperlink" Target="http://www.opendatapolicies.org/doc/cambridge-ma-2014-06-02/" TargetMode="External"/><Relationship Id="rId54" Type="http://schemas.openxmlformats.org/officeDocument/2006/relationships/hyperlink" Target="http://www.opendatapolicies.org/doc/san-diego-ca-2014-12-23/" TargetMode="External"/><Relationship Id="rId62" Type="http://schemas.openxmlformats.org/officeDocument/2006/relationships/hyperlink" Target="http://www.opendatapolicies.org/doc/cambridge-ma-2015-09-21/" TargetMode="External"/><Relationship Id="rId70" Type="http://schemas.openxmlformats.org/officeDocument/2006/relationships/hyperlink" Target="http://www.opendatapolicies.org/doc/new-york-ny-2016-01-05/" TargetMode="External"/><Relationship Id="rId75" Type="http://schemas.openxmlformats.org/officeDocument/2006/relationships/hyperlink" Target="http://www.opendatapolicies.org/doc/seattle-wa-2016-02-26/" TargetMode="External"/><Relationship Id="rId83" Type="http://schemas.openxmlformats.org/officeDocument/2006/relationships/hyperlink" Target="http://www.opendatapolicies.org/doc/little-rock-ar-2016-05-03/" TargetMode="External"/><Relationship Id="rId88" Type="http://schemas.openxmlformats.org/officeDocument/2006/relationships/hyperlink" Target="http://www.opendatapolicies.org/doc/new-orleans-la-2016-09-01/" TargetMode="External"/><Relationship Id="rId91" Type="http://schemas.openxmlformats.org/officeDocument/2006/relationships/hyperlink" Target="http://www.opendatapolicies.org/doc/bay-area-rapid-transit-2016-10-27/" TargetMode="External"/><Relationship Id="rId96" Type="http://schemas.openxmlformats.org/officeDocument/2006/relationships/hyperlink" Target="http://www.opendatapolicies.org/doc/nj-2017-02-06/" TargetMode="External"/><Relationship Id="rId1" Type="http://schemas.openxmlformats.org/officeDocument/2006/relationships/hyperlink" Target="http://www.opendatapolicies.org/doc/washington-dc-2006-06-12/" TargetMode="External"/><Relationship Id="rId6" Type="http://schemas.openxmlformats.org/officeDocument/2006/relationships/hyperlink" Target="http://www.opendatapolicies.org/doc/washington-dc-2011-01-03/" TargetMode="External"/><Relationship Id="rId15" Type="http://schemas.openxmlformats.org/officeDocument/2006/relationships/hyperlink" Target="http://www.opendatapolicies.org/doc/chicago-il-2012-12-10/" TargetMode="External"/><Relationship Id="rId23" Type="http://schemas.openxmlformats.org/officeDocument/2006/relationships/hyperlink" Target="http://www.opendatapolicies.org/doc/austin-tx-2013-08-26/" TargetMode="External"/><Relationship Id="rId28" Type="http://schemas.openxmlformats.org/officeDocument/2006/relationships/hyperlink" Target="http://www.opendatapolicies.org/doc/honolulu-hi-2013-11-27/" TargetMode="External"/><Relationship Id="rId36" Type="http://schemas.openxmlformats.org/officeDocument/2006/relationships/hyperlink" Target="http://www.opendatapolicies.org/doc/boston-ma-2014-04-07/" TargetMode="External"/><Relationship Id="rId49" Type="http://schemas.openxmlformats.org/officeDocument/2006/relationships/hyperlink" Target="http://www.opendatapolicies.org/doc/houston-tx-2014-09-18/" TargetMode="External"/><Relationship Id="rId57" Type="http://schemas.openxmlformats.org/officeDocument/2006/relationships/hyperlink" Target="http://www.opendatapolicies.org/doc/denton-tx-2015-02-09/" TargetMode="External"/><Relationship Id="rId10" Type="http://schemas.openxmlformats.org/officeDocument/2006/relationships/hyperlink" Target="http://www.opendatapolicies.org/doc/raleigh-nc-2012-02-07/" TargetMode="External"/><Relationship Id="rId31" Type="http://schemas.openxmlformats.org/officeDocument/2006/relationships/hyperlink" Target="http://www.opendatapolicies.org/doc/williamsville-ny-2014/" TargetMode="External"/><Relationship Id="rId44" Type="http://schemas.openxmlformats.org/officeDocument/2006/relationships/hyperlink" Target="http://www.opendatapolicies.org/doc/howard-county-md-2014-07-09/" TargetMode="External"/><Relationship Id="rId52" Type="http://schemas.openxmlformats.org/officeDocument/2006/relationships/hyperlink" Target="http://www.opendatapolicies.org/doc/san-diego-ca-2014-10-29/" TargetMode="External"/><Relationship Id="rId60" Type="http://schemas.openxmlformats.org/officeDocument/2006/relationships/hyperlink" Target="http://www.opendatapolicies.org/doc/suffolk-county-ny-2015-07-31/" TargetMode="External"/><Relationship Id="rId65" Type="http://schemas.openxmlformats.org/officeDocument/2006/relationships/hyperlink" Target="http://www.opendatapolicies.org/doc/kansas-city-mo-2015-10-08/" TargetMode="External"/><Relationship Id="rId73" Type="http://schemas.openxmlformats.org/officeDocument/2006/relationships/hyperlink" Target="http://www.opendatapolicies.org/doc/seattle-wa-2016-02-01/" TargetMode="External"/><Relationship Id="rId78" Type="http://schemas.openxmlformats.org/officeDocument/2006/relationships/hyperlink" Target="http://www.opendatapolicies.org/doc/san-jose-ca-2016-04-05/" TargetMode="External"/><Relationship Id="rId81" Type="http://schemas.openxmlformats.org/officeDocument/2006/relationships/hyperlink" Target="http://www.opendatapolicies.org/doc/anchorage-ak-2016-04-20/" TargetMode="External"/><Relationship Id="rId86" Type="http://schemas.openxmlformats.org/officeDocument/2006/relationships/hyperlink" Target="http://www.opendatapolicies.org/doc/lincoln-ne-2016-08-08/" TargetMode="External"/><Relationship Id="rId94" Type="http://schemas.openxmlformats.org/officeDocument/2006/relationships/hyperlink" Target="http://www.opendatapolicies.org/doc/kansas-city-ks-2016-11-28/" TargetMode="External"/><Relationship Id="rId99" Type="http://schemas.openxmlformats.org/officeDocument/2006/relationships/hyperlink" Target="http://www.opendatapolicies.org/doc/birmingham-al-2017-04-18/" TargetMode="External"/><Relationship Id="rId101" Type="http://schemas.openxmlformats.org/officeDocument/2006/relationships/hyperlink" Target="http://www.opendatapolicies.org/doc/portland-or-2017-05-03/" TargetMode="External"/><Relationship Id="rId4" Type="http://schemas.openxmlformats.org/officeDocument/2006/relationships/hyperlink" Target="http://www.opendatapolicies.org/doc/san-francisco-ca-2009-10-21/" TargetMode="External"/><Relationship Id="rId9" Type="http://schemas.openxmlformats.org/officeDocument/2006/relationships/hyperlink" Target="http://www.opendatapolicies.org/doc/austin-tx-2011-12-08/" TargetMode="External"/><Relationship Id="rId13" Type="http://schemas.openxmlformats.org/officeDocument/2006/relationships/hyperlink" Target="http://www.opendatapolicies.org/doc/philadelphia-pa-2012-04-26/" TargetMode="External"/><Relationship Id="rId18" Type="http://schemas.openxmlformats.org/officeDocument/2006/relationships/hyperlink" Target="http://www.opendatapolicies.org/doc/ri-2013-01-10/" TargetMode="External"/><Relationship Id="rId39" Type="http://schemas.openxmlformats.org/officeDocument/2006/relationships/hyperlink" Target="http://www.opendatapolicies.org/doc/cincinnati-oh-2014-05-29/" TargetMode="External"/><Relationship Id="rId34" Type="http://schemas.openxmlformats.org/officeDocument/2006/relationships/hyperlink" Target="http://www.opendatapolicies.org/doc/pittsburgh-pa-2014-03-19/" TargetMode="External"/><Relationship Id="rId50" Type="http://schemas.openxmlformats.org/officeDocument/2006/relationships/hyperlink" Target="http://www.opendatapolicies.org/doc/amherst-ny-2014-10-06/" TargetMode="External"/><Relationship Id="rId55" Type="http://schemas.openxmlformats.org/officeDocument/2006/relationships/hyperlink" Target="http://www.opendatapolicies.org/doc/waco-tx-2015/" TargetMode="External"/><Relationship Id="rId76" Type="http://schemas.openxmlformats.org/officeDocument/2006/relationships/hyperlink" Target="http://www.opendatapolicies.org/doc/baltimore-md-2016-03-07/" TargetMode="External"/><Relationship Id="rId97" Type="http://schemas.openxmlformats.org/officeDocument/2006/relationships/hyperlink" Target="http://www.opendatapolicies.org/doc/fort-collins-co-2017-02-07/" TargetMode="External"/><Relationship Id="rId104" Type="http://schemas.openxmlformats.org/officeDocument/2006/relationships/hyperlink" Target="http://www.opendatapolicies.org/doc/tempe-az-2017-07-2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37614-06A7-4315-9F52-8BD6FF81E4B0}">
  <dimension ref="A1:F106"/>
  <sheetViews>
    <sheetView tabSelected="1" topLeftCell="A73" workbookViewId="0">
      <selection activeCell="F2" sqref="F2:F106"/>
    </sheetView>
  </sheetViews>
  <sheetFormatPr defaultRowHeight="15" x14ac:dyDescent="0.25"/>
  <cols>
    <col min="1" max="2" width="75.85546875" customWidth="1"/>
    <col min="3" max="3" width="20.42578125" customWidth="1"/>
    <col min="4" max="4" width="41.5703125" customWidth="1"/>
    <col min="5" max="5" width="26" customWidth="1"/>
    <col min="6" max="6" width="21.85546875" customWidth="1"/>
  </cols>
  <sheetData>
    <row r="1" spans="1:6" x14ac:dyDescent="0.25">
      <c r="A1" t="s">
        <v>105</v>
      </c>
      <c r="B1" t="s">
        <v>106</v>
      </c>
      <c r="C1" t="s">
        <v>107</v>
      </c>
      <c r="D1" t="s">
        <v>108</v>
      </c>
      <c r="E1" t="s">
        <v>109</v>
      </c>
      <c r="F1" t="s">
        <v>110</v>
      </c>
    </row>
    <row r="2" spans="1:6" ht="16.5" x14ac:dyDescent="0.3">
      <c r="A2" s="1" t="s">
        <v>104</v>
      </c>
      <c r="B2" t="s">
        <v>104</v>
      </c>
      <c r="C2" s="2" t="str">
        <f>LEFT(B2, SEARCH(" — ",B2,1))</f>
        <v xml:space="preserve">Washington, DC </v>
      </c>
      <c r="D2" s="2" t="str">
        <f>RIGHT(B2,LEN(B2)-SEARCH(" — ",B2,1))</f>
        <v>— Executive Memorandum (Jun 12, 2006)</v>
      </c>
      <c r="E2" t="str">
        <f>LEFT(D2, SEARCH(" (",D2,1))</f>
        <v xml:space="preserve">— Executive Memorandum </v>
      </c>
      <c r="F2" s="3" t="str">
        <f>RIGHT(D2,LEN(D2)-SEARCH(" (",D2,1))</f>
        <v>(Jun 12, 2006)</v>
      </c>
    </row>
    <row r="3" spans="1:6" ht="16.5" x14ac:dyDescent="0.3">
      <c r="A3" s="1" t="s">
        <v>103</v>
      </c>
      <c r="B3" t="s">
        <v>103</v>
      </c>
      <c r="C3" s="2" t="str">
        <f t="shared" ref="C3:C66" si="0">LEFT(B3, SEARCH(" — ",B3,1))</f>
        <v xml:space="preserve">Portland, OR </v>
      </c>
      <c r="D3" s="2" t="str">
        <f t="shared" ref="D3:D66" si="1">RIGHT(B3,LEN(B3)-SEARCH(" — ",B3,1))</f>
        <v>— Council Resolution (Sep 30, 2009)</v>
      </c>
      <c r="E3" t="str">
        <f t="shared" ref="E3:E66" si="2">LEFT(D3, SEARCH(" (",D3,1))</f>
        <v xml:space="preserve">— Council Resolution </v>
      </c>
      <c r="F3" s="3" t="str">
        <f t="shared" ref="F3:F66" si="3">RIGHT(D3,LEN(D3)-SEARCH(" (",D3,1))</f>
        <v>(Sep 30, 2009)</v>
      </c>
    </row>
    <row r="4" spans="1:6" ht="16.5" x14ac:dyDescent="0.3">
      <c r="A4" s="1" t="s">
        <v>102</v>
      </c>
      <c r="B4" t="s">
        <v>102</v>
      </c>
      <c r="C4" s="2" t="str">
        <f t="shared" si="0"/>
        <v xml:space="preserve">Memphis, TN </v>
      </c>
      <c r="D4" s="2" t="str">
        <f t="shared" si="1"/>
        <v>— Executive Order (Oct 10, 2009)</v>
      </c>
      <c r="E4" t="str">
        <f t="shared" si="2"/>
        <v xml:space="preserve">— Executive Order </v>
      </c>
      <c r="F4" s="3" t="str">
        <f t="shared" si="3"/>
        <v>(Oct 10, 2009)</v>
      </c>
    </row>
    <row r="5" spans="1:6" ht="16.5" x14ac:dyDescent="0.3">
      <c r="A5" s="1" t="s">
        <v>101</v>
      </c>
      <c r="B5" t="s">
        <v>101</v>
      </c>
      <c r="C5" s="2" t="str">
        <f t="shared" si="0"/>
        <v xml:space="preserve">San Francisco, CA </v>
      </c>
      <c r="D5" s="2" t="str">
        <f t="shared" si="1"/>
        <v>— Executive Directive 09-06: Open Data (Oct 21, 2009)</v>
      </c>
      <c r="E5" t="str">
        <f t="shared" si="2"/>
        <v xml:space="preserve">— Executive Directive 09-06: Open Data </v>
      </c>
      <c r="F5" s="3" t="str">
        <f t="shared" si="3"/>
        <v>(Oct 21, 2009)</v>
      </c>
    </row>
    <row r="6" spans="1:6" ht="16.5" x14ac:dyDescent="0.3">
      <c r="A6" s="1" t="s">
        <v>100</v>
      </c>
      <c r="B6" t="s">
        <v>100</v>
      </c>
      <c r="C6" s="2" t="str">
        <f t="shared" si="0"/>
        <v xml:space="preserve">San Francisco, CA </v>
      </c>
      <c r="D6" s="2" t="str">
        <f t="shared" si="1"/>
        <v>— Legislation (Oct 29, 2010)</v>
      </c>
      <c r="E6" t="str">
        <f t="shared" si="2"/>
        <v xml:space="preserve">— Legislation </v>
      </c>
      <c r="F6" s="3" t="str">
        <f t="shared" si="3"/>
        <v>(Oct 29, 2010)</v>
      </c>
    </row>
    <row r="7" spans="1:6" ht="16.5" x14ac:dyDescent="0.3">
      <c r="A7" s="1" t="s">
        <v>99</v>
      </c>
      <c r="B7" t="s">
        <v>99</v>
      </c>
      <c r="C7" s="2" t="str">
        <f t="shared" si="0"/>
        <v xml:space="preserve">Washington, DC </v>
      </c>
      <c r="D7" s="2" t="str">
        <f t="shared" si="1"/>
        <v>— Mayor's Memorandum (Jan 3, 2011)</v>
      </c>
      <c r="E7" t="str">
        <f t="shared" si="2"/>
        <v xml:space="preserve">— Mayor's Memorandum </v>
      </c>
      <c r="F7" s="3" t="str">
        <f t="shared" si="3"/>
        <v>(Jan 3, 2011)</v>
      </c>
    </row>
    <row r="8" spans="1:6" ht="16.5" x14ac:dyDescent="0.3">
      <c r="A8" s="1" t="s">
        <v>98</v>
      </c>
      <c r="B8" t="s">
        <v>98</v>
      </c>
      <c r="C8" s="2" t="str">
        <f t="shared" si="0"/>
        <v xml:space="preserve">Cook County, IL </v>
      </c>
      <c r="D8" s="2" t="str">
        <f t="shared" si="1"/>
        <v>— Ordinance (May 4, 2011)</v>
      </c>
      <c r="E8" t="str">
        <f t="shared" si="2"/>
        <v xml:space="preserve">— Ordinance </v>
      </c>
      <c r="F8" s="3" t="str">
        <f t="shared" si="3"/>
        <v>(May 4, 2011)</v>
      </c>
    </row>
    <row r="9" spans="1:6" ht="16.5" x14ac:dyDescent="0.3">
      <c r="A9" s="1" t="s">
        <v>97</v>
      </c>
      <c r="B9" t="s">
        <v>97</v>
      </c>
      <c r="C9" s="2" t="str">
        <f t="shared" si="0"/>
        <v xml:space="preserve">Lexington, KY </v>
      </c>
      <c r="D9" s="2" t="str">
        <f t="shared" si="1"/>
        <v>— Resolution (Jun 7, 2011)</v>
      </c>
      <c r="E9" t="str">
        <f t="shared" si="2"/>
        <v xml:space="preserve">— Resolution </v>
      </c>
      <c r="F9" s="3" t="str">
        <f t="shared" si="3"/>
        <v>(Jun 7, 2011)</v>
      </c>
    </row>
    <row r="10" spans="1:6" ht="16.5" x14ac:dyDescent="0.3">
      <c r="A10" s="1" t="s">
        <v>96</v>
      </c>
      <c r="B10" t="s">
        <v>96</v>
      </c>
      <c r="C10" s="2" t="str">
        <f t="shared" si="0"/>
        <v xml:space="preserve">Austin, TX </v>
      </c>
      <c r="D10" s="2" t="str">
        <f t="shared" si="1"/>
        <v>— Council Resolution (Dec 8, 2011)</v>
      </c>
      <c r="E10" t="str">
        <f t="shared" si="2"/>
        <v xml:space="preserve">— Council Resolution </v>
      </c>
      <c r="F10" s="3" t="str">
        <f t="shared" si="3"/>
        <v>(Dec 8, 2011)</v>
      </c>
    </row>
    <row r="11" spans="1:6" ht="16.5" x14ac:dyDescent="0.3">
      <c r="A11" s="1" t="s">
        <v>95</v>
      </c>
      <c r="B11" t="s">
        <v>95</v>
      </c>
      <c r="C11" s="2" t="str">
        <f t="shared" si="0"/>
        <v xml:space="preserve">Raleigh, NC </v>
      </c>
      <c r="D11" s="2" t="str">
        <f t="shared" si="1"/>
        <v>— Legislation (Feb 7, 2012)</v>
      </c>
      <c r="E11" t="str">
        <f t="shared" si="2"/>
        <v xml:space="preserve">— Legislation </v>
      </c>
      <c r="F11" s="3" t="str">
        <f t="shared" si="3"/>
        <v>(Feb 7, 2012)</v>
      </c>
    </row>
    <row r="12" spans="1:6" ht="16.5" x14ac:dyDescent="0.3">
      <c r="A12" s="1" t="s">
        <v>94</v>
      </c>
      <c r="B12" t="s">
        <v>94</v>
      </c>
      <c r="C12" s="2" t="str">
        <f t="shared" si="0"/>
        <v xml:space="preserve">New York, NY </v>
      </c>
      <c r="D12" s="2" t="str">
        <f t="shared" si="1"/>
        <v>— Local Law (Mar 17, 2012)</v>
      </c>
      <c r="E12" t="str">
        <f t="shared" si="2"/>
        <v xml:space="preserve">— Local Law </v>
      </c>
      <c r="F12" s="3" t="str">
        <f t="shared" si="3"/>
        <v>(Mar 17, 2012)</v>
      </c>
    </row>
    <row r="13" spans="1:6" ht="16.5" x14ac:dyDescent="0.3">
      <c r="A13" s="1" t="s">
        <v>93</v>
      </c>
      <c r="B13" t="s">
        <v>93</v>
      </c>
      <c r="C13" s="2" t="str">
        <f t="shared" si="0"/>
        <v xml:space="preserve">Providence, RI </v>
      </c>
      <c r="D13" s="2" t="str">
        <f t="shared" si="1"/>
        <v>— Resolution (Mar 19, 2012)</v>
      </c>
      <c r="E13" t="str">
        <f t="shared" si="2"/>
        <v xml:space="preserve">— Resolution </v>
      </c>
      <c r="F13" s="3" t="str">
        <f t="shared" si="3"/>
        <v>(Mar 19, 2012)</v>
      </c>
    </row>
    <row r="14" spans="1:6" ht="16.5" x14ac:dyDescent="0.3">
      <c r="A14" s="1" t="s">
        <v>92</v>
      </c>
      <c r="B14" t="s">
        <v>92</v>
      </c>
      <c r="C14" s="2" t="str">
        <f t="shared" si="0"/>
        <v xml:space="preserve">Philadelphia, PA </v>
      </c>
      <c r="D14" s="2" t="str">
        <f t="shared" si="1"/>
        <v>— Executive Order (Apr 26, 2012)</v>
      </c>
      <c r="E14" t="str">
        <f t="shared" si="2"/>
        <v xml:space="preserve">— Executive Order </v>
      </c>
      <c r="F14" s="3" t="str">
        <f t="shared" si="3"/>
        <v>(Apr 26, 2012)</v>
      </c>
    </row>
    <row r="15" spans="1:6" ht="16.5" x14ac:dyDescent="0.3">
      <c r="A15" s="1" t="s">
        <v>91</v>
      </c>
      <c r="B15" t="s">
        <v>91</v>
      </c>
      <c r="C15" s="2" t="str">
        <f t="shared" si="0"/>
        <v xml:space="preserve">Madison, WI </v>
      </c>
      <c r="D15" s="2" t="str">
        <f t="shared" si="1"/>
        <v>— Legislation (Aug 15, 2012)</v>
      </c>
      <c r="E15" t="str">
        <f t="shared" si="2"/>
        <v xml:space="preserve">— Legislation </v>
      </c>
      <c r="F15" s="3" t="str">
        <f t="shared" si="3"/>
        <v>(Aug 15, 2012)</v>
      </c>
    </row>
    <row r="16" spans="1:6" ht="16.5" x14ac:dyDescent="0.3">
      <c r="A16" s="1" t="s">
        <v>90</v>
      </c>
      <c r="B16" t="s">
        <v>90</v>
      </c>
      <c r="C16" s="2" t="str">
        <f t="shared" si="0"/>
        <v xml:space="preserve">Chicago, IL </v>
      </c>
      <c r="D16" s="2" t="str">
        <f t="shared" si="1"/>
        <v>— Executive Order (Dec 10, 2012)</v>
      </c>
      <c r="E16" t="str">
        <f t="shared" si="2"/>
        <v xml:space="preserve">— Executive Order </v>
      </c>
      <c r="F16" s="3" t="str">
        <f t="shared" si="3"/>
        <v>(Dec 10, 2012)</v>
      </c>
    </row>
    <row r="17" spans="1:6" ht="16.5" x14ac:dyDescent="0.3">
      <c r="A17" s="1" t="s">
        <v>89</v>
      </c>
      <c r="B17" t="s">
        <v>89</v>
      </c>
      <c r="C17" s="2" t="str">
        <f t="shared" si="0"/>
        <v xml:space="preserve">Montgomery County, MD </v>
      </c>
      <c r="D17" s="2" t="str">
        <f t="shared" si="1"/>
        <v>— Legislation (Dec 17, 2012)</v>
      </c>
      <c r="E17" t="str">
        <f t="shared" si="2"/>
        <v xml:space="preserve">— Legislation </v>
      </c>
      <c r="F17" s="3" t="str">
        <f t="shared" si="3"/>
        <v>(Dec 17, 2012)</v>
      </c>
    </row>
    <row r="18" spans="1:6" ht="16.5" x14ac:dyDescent="0.3">
      <c r="A18" s="1" t="s">
        <v>88</v>
      </c>
      <c r="B18" t="s">
        <v>88</v>
      </c>
      <c r="C18" s="2" t="str">
        <f t="shared" si="0"/>
        <v xml:space="preserve">Sacramento, CA </v>
      </c>
      <c r="D18" s="2" t="str">
        <f t="shared" si="1"/>
        <v>— Internal policy (2013)</v>
      </c>
      <c r="E18" t="str">
        <f t="shared" si="2"/>
        <v xml:space="preserve">— Internal policy </v>
      </c>
      <c r="F18" s="3" t="str">
        <f t="shared" si="3"/>
        <v>(2013)</v>
      </c>
    </row>
    <row r="19" spans="1:6" ht="16.5" x14ac:dyDescent="0.3">
      <c r="A19" s="1" t="s">
        <v>87</v>
      </c>
      <c r="B19" t="s">
        <v>87</v>
      </c>
      <c r="C19" s="2" t="str">
        <f t="shared" si="0"/>
        <v xml:space="preserve">Rhode Island (state) </v>
      </c>
      <c r="D19" s="2" t="str">
        <f t="shared" si="1"/>
        <v>— Executive Order (Jan 10, 2013)</v>
      </c>
      <c r="E19" t="str">
        <f t="shared" si="2"/>
        <v xml:space="preserve">— Executive Order </v>
      </c>
      <c r="F19" s="3" t="str">
        <f t="shared" si="3"/>
        <v>(Jan 10, 2013)</v>
      </c>
    </row>
    <row r="20" spans="1:6" ht="16.5" x14ac:dyDescent="0.3">
      <c r="A20" s="1" t="s">
        <v>86</v>
      </c>
      <c r="B20" t="s">
        <v>86</v>
      </c>
      <c r="C20" s="2" t="str">
        <f t="shared" si="0"/>
        <v xml:space="preserve">San Mateo County, CA </v>
      </c>
      <c r="D20" s="2" t="str">
        <f t="shared" si="1"/>
        <v>— Administrative Memo F-5 (Mar 7, 2013)</v>
      </c>
      <c r="E20" t="str">
        <f t="shared" si="2"/>
        <v xml:space="preserve">— Administrative Memo F-5 </v>
      </c>
      <c r="F20" s="3" t="str">
        <f t="shared" si="3"/>
        <v>(Mar 7, 2013)</v>
      </c>
    </row>
    <row r="21" spans="1:6" ht="16.5" x14ac:dyDescent="0.3">
      <c r="A21" s="1" t="s">
        <v>85</v>
      </c>
      <c r="B21" t="s">
        <v>85</v>
      </c>
      <c r="C21" s="2" t="str">
        <f t="shared" si="0"/>
        <v xml:space="preserve">San Francisco, CA </v>
      </c>
      <c r="D21" s="2" t="str">
        <f t="shared" si="1"/>
        <v>— Legislation (Mar 28, 2013)</v>
      </c>
      <c r="E21" t="str">
        <f t="shared" si="2"/>
        <v xml:space="preserve">— Legislation </v>
      </c>
      <c r="F21" s="3" t="str">
        <f t="shared" si="3"/>
        <v>(Mar 28, 2013)</v>
      </c>
    </row>
    <row r="22" spans="1:6" ht="16.5" x14ac:dyDescent="0.3">
      <c r="A22" s="1" t="s">
        <v>84</v>
      </c>
      <c r="B22" t="s">
        <v>84</v>
      </c>
      <c r="C22" s="2" t="str">
        <f t="shared" si="0"/>
        <v xml:space="preserve">Tulsa, OK </v>
      </c>
      <c r="D22" s="2" t="str">
        <f t="shared" si="1"/>
        <v>— Council Resolution (May 2, 2013)</v>
      </c>
      <c r="E22" t="str">
        <f t="shared" si="2"/>
        <v xml:space="preserve">— Council Resolution </v>
      </c>
      <c r="F22" s="3" t="str">
        <f t="shared" si="3"/>
        <v>(May 2, 2013)</v>
      </c>
    </row>
    <row r="23" spans="1:6" ht="16.5" x14ac:dyDescent="0.3">
      <c r="A23" s="1" t="s">
        <v>83</v>
      </c>
      <c r="B23" t="s">
        <v>83</v>
      </c>
      <c r="C23" s="2" t="str">
        <f t="shared" si="0"/>
        <v xml:space="preserve">South Bend, IN </v>
      </c>
      <c r="D23" s="2" t="str">
        <f t="shared" si="1"/>
        <v>— Executive Order (Aug 22, 2013)</v>
      </c>
      <c r="E23" t="str">
        <f t="shared" si="2"/>
        <v xml:space="preserve">— Executive Order </v>
      </c>
      <c r="F23" s="3" t="str">
        <f t="shared" si="3"/>
        <v>(Aug 22, 2013)</v>
      </c>
    </row>
    <row r="24" spans="1:6" ht="16.5" x14ac:dyDescent="0.3">
      <c r="A24" s="1" t="s">
        <v>82</v>
      </c>
      <c r="B24" t="s">
        <v>82</v>
      </c>
      <c r="C24" s="2" t="str">
        <f t="shared" si="0"/>
        <v xml:space="preserve">Austin, TX </v>
      </c>
      <c r="D24" s="2" t="str">
        <f t="shared" si="1"/>
        <v>— Administrative Memo (Aug 26, 2013)</v>
      </c>
      <c r="E24" t="str">
        <f t="shared" si="2"/>
        <v xml:space="preserve">— Administrative Memo </v>
      </c>
      <c r="F24" s="3" t="str">
        <f t="shared" si="3"/>
        <v>(Aug 26, 2013)</v>
      </c>
    </row>
    <row r="25" spans="1:6" ht="16.5" x14ac:dyDescent="0.3">
      <c r="A25" s="1" t="s">
        <v>81</v>
      </c>
      <c r="B25" t="s">
        <v>81</v>
      </c>
      <c r="C25" s="2" t="str">
        <f t="shared" si="0"/>
        <v xml:space="preserve">Louisville, KY </v>
      </c>
      <c r="D25" s="2" t="str">
        <f t="shared" si="1"/>
        <v>— Executive Order (Oct 11, 2013)</v>
      </c>
      <c r="E25" t="str">
        <f t="shared" si="2"/>
        <v xml:space="preserve">— Executive Order </v>
      </c>
      <c r="F25" s="3" t="str">
        <f t="shared" si="3"/>
        <v>(Oct 11, 2013)</v>
      </c>
    </row>
    <row r="26" spans="1:6" ht="16.5" x14ac:dyDescent="0.3">
      <c r="A26" s="1" t="s">
        <v>80</v>
      </c>
      <c r="B26" t="s">
        <v>80</v>
      </c>
      <c r="C26" s="2" t="str">
        <f t="shared" si="0"/>
        <v xml:space="preserve">Oakland, CA </v>
      </c>
      <c r="D26" s="2" t="str">
        <f t="shared" si="1"/>
        <v>— Legislation (Oct 15, 2013)</v>
      </c>
      <c r="E26" t="str">
        <f t="shared" si="2"/>
        <v xml:space="preserve">— Legislation </v>
      </c>
      <c r="F26" s="3" t="str">
        <f t="shared" si="3"/>
        <v>(Oct 15, 2013)</v>
      </c>
    </row>
    <row r="27" spans="1:6" ht="16.5" x14ac:dyDescent="0.3">
      <c r="A27" s="1" t="s">
        <v>79</v>
      </c>
      <c r="B27" t="s">
        <v>79</v>
      </c>
      <c r="C27" s="2" t="str">
        <f t="shared" si="0"/>
        <v xml:space="preserve">West Sacramento, CA </v>
      </c>
      <c r="D27" s="2" t="str">
        <f t="shared" si="1"/>
        <v>— Internal policy (Oct 16, 2013)</v>
      </c>
      <c r="E27" t="str">
        <f t="shared" si="2"/>
        <v xml:space="preserve">— Internal policy </v>
      </c>
      <c r="F27" s="3" t="str">
        <f t="shared" si="3"/>
        <v>(Oct 16, 2013)</v>
      </c>
    </row>
    <row r="28" spans="1:6" ht="16.5" x14ac:dyDescent="0.3">
      <c r="A28" s="1" t="s">
        <v>78</v>
      </c>
      <c r="B28" t="s">
        <v>78</v>
      </c>
      <c r="C28" s="2" t="str">
        <f t="shared" si="0"/>
        <v xml:space="preserve">Hennepin County, MN </v>
      </c>
      <c r="D28" s="2" t="str">
        <f t="shared" si="1"/>
        <v>— MetroGIS Policy Board Resolution of Support (Oct 23, 2013)</v>
      </c>
      <c r="E28" t="str">
        <f t="shared" si="2"/>
        <v xml:space="preserve">— MetroGIS Policy Board Resolution of Support </v>
      </c>
      <c r="F28" s="3" t="str">
        <f t="shared" si="3"/>
        <v>(Oct 23, 2013)</v>
      </c>
    </row>
    <row r="29" spans="1:6" ht="16.5" x14ac:dyDescent="0.3">
      <c r="A29" s="1" t="s">
        <v>77</v>
      </c>
      <c r="B29" t="s">
        <v>77</v>
      </c>
      <c r="C29" s="2" t="str">
        <f t="shared" si="0"/>
        <v xml:space="preserve">Honolulu, HI </v>
      </c>
      <c r="D29" s="2" t="str">
        <f t="shared" si="1"/>
        <v>— Legislation (Nov 27, 2013)</v>
      </c>
      <c r="E29" t="str">
        <f t="shared" si="2"/>
        <v xml:space="preserve">— Legislation </v>
      </c>
      <c r="F29" s="3" t="str">
        <f t="shared" si="3"/>
        <v>(Nov 27, 2013)</v>
      </c>
    </row>
    <row r="30" spans="1:6" ht="16.5" x14ac:dyDescent="0.3">
      <c r="A30" s="1" t="s">
        <v>76</v>
      </c>
      <c r="B30" t="s">
        <v>76</v>
      </c>
      <c r="C30" s="2" t="str">
        <f t="shared" si="0"/>
        <v xml:space="preserve">Los Angeles, CA </v>
      </c>
      <c r="D30" s="2" t="str">
        <f t="shared" si="1"/>
        <v>— Executive Directive (Dec 18, 2013)</v>
      </c>
      <c r="E30" t="str">
        <f t="shared" si="2"/>
        <v xml:space="preserve">— Executive Directive </v>
      </c>
      <c r="F30" s="3" t="str">
        <f t="shared" si="3"/>
        <v>(Dec 18, 2013)</v>
      </c>
    </row>
    <row r="31" spans="1:6" ht="16.5" x14ac:dyDescent="0.3">
      <c r="A31" s="1" t="s">
        <v>75</v>
      </c>
      <c r="B31" t="s">
        <v>75</v>
      </c>
      <c r="C31" s="2" t="str">
        <f t="shared" si="0"/>
        <v xml:space="preserve">Salt Lake City, UT </v>
      </c>
      <c r="D31" s="2" t="str">
        <f t="shared" si="1"/>
        <v>— Legislation (2014)</v>
      </c>
      <c r="E31" t="str">
        <f t="shared" si="2"/>
        <v xml:space="preserve">— Legislation </v>
      </c>
      <c r="F31" s="3" t="str">
        <f t="shared" si="3"/>
        <v>(2014)</v>
      </c>
    </row>
    <row r="32" spans="1:6" ht="16.5" x14ac:dyDescent="0.3">
      <c r="A32" s="1" t="s">
        <v>74</v>
      </c>
      <c r="B32" t="s">
        <v>74</v>
      </c>
      <c r="C32" s="2" t="str">
        <f t="shared" si="0"/>
        <v xml:space="preserve">Williamsville, NY </v>
      </c>
      <c r="D32" s="2" t="str">
        <f t="shared" si="1"/>
        <v>— Legislation (2014)</v>
      </c>
      <c r="E32" t="str">
        <f t="shared" si="2"/>
        <v xml:space="preserve">— Legislation </v>
      </c>
      <c r="F32" s="3" t="str">
        <f t="shared" si="3"/>
        <v>(2014)</v>
      </c>
    </row>
    <row r="33" spans="1:6" ht="16.5" x14ac:dyDescent="0.3">
      <c r="A33" s="1" t="s">
        <v>73</v>
      </c>
      <c r="B33" t="s">
        <v>73</v>
      </c>
      <c r="C33" s="2" t="str">
        <f t="shared" si="0"/>
        <v xml:space="preserve">San Diego, CA </v>
      </c>
      <c r="D33" s="2" t="str">
        <f t="shared" si="1"/>
        <v>— Council Resolution (Jan 2, 2014)</v>
      </c>
      <c r="E33" t="str">
        <f t="shared" si="2"/>
        <v xml:space="preserve">— Council Resolution </v>
      </c>
      <c r="F33" s="3" t="str">
        <f t="shared" si="3"/>
        <v>(Jan 2, 2014)</v>
      </c>
    </row>
    <row r="34" spans="1:6" ht="16.5" x14ac:dyDescent="0.3">
      <c r="A34" s="1" t="s">
        <v>72</v>
      </c>
      <c r="B34" t="s">
        <v>72</v>
      </c>
      <c r="C34" s="2" t="str">
        <f t="shared" si="0"/>
        <v xml:space="preserve">Cincinnati, OH </v>
      </c>
      <c r="D34" s="2" t="str">
        <f t="shared" si="1"/>
        <v>— Council Motion (Jan 23, 2014)</v>
      </c>
      <c r="E34" t="str">
        <f t="shared" si="2"/>
        <v xml:space="preserve">— Council Motion </v>
      </c>
      <c r="F34" s="3" t="str">
        <f t="shared" si="3"/>
        <v>(Jan 23, 2014)</v>
      </c>
    </row>
    <row r="35" spans="1:6" ht="16.5" x14ac:dyDescent="0.3">
      <c r="A35" s="1" t="s">
        <v>71</v>
      </c>
      <c r="B35" t="s">
        <v>71</v>
      </c>
      <c r="C35" s="2" t="str">
        <f t="shared" si="0"/>
        <v xml:space="preserve">Pittsburgh, PA </v>
      </c>
      <c r="D35" s="2" t="str">
        <f t="shared" si="1"/>
        <v>— Legislation (Mar 19, 2014)</v>
      </c>
      <c r="E35" t="str">
        <f t="shared" si="2"/>
        <v xml:space="preserve">— Legislation </v>
      </c>
      <c r="F35" s="3" t="str">
        <f t="shared" si="3"/>
        <v>(Mar 19, 2014)</v>
      </c>
    </row>
    <row r="36" spans="1:6" ht="16.5" x14ac:dyDescent="0.3">
      <c r="A36" s="1" t="s">
        <v>70</v>
      </c>
      <c r="B36" t="s">
        <v>70</v>
      </c>
      <c r="C36" s="2" t="str">
        <f t="shared" si="0"/>
        <v xml:space="preserve">Hartford, CT </v>
      </c>
      <c r="D36" s="2" t="str">
        <f t="shared" si="1"/>
        <v>— Executive Order (Mar 26, 2014)</v>
      </c>
      <c r="E36" t="str">
        <f t="shared" si="2"/>
        <v xml:space="preserve">— Executive Order </v>
      </c>
      <c r="F36" s="3" t="str">
        <f t="shared" si="3"/>
        <v>(Mar 26, 2014)</v>
      </c>
    </row>
    <row r="37" spans="1:6" ht="16.5" x14ac:dyDescent="0.3">
      <c r="A37" s="1" t="s">
        <v>69</v>
      </c>
      <c r="B37" t="s">
        <v>69</v>
      </c>
      <c r="C37" s="2" t="str">
        <f t="shared" si="0"/>
        <v xml:space="preserve">Boston, MA </v>
      </c>
      <c r="D37" s="2" t="str">
        <f t="shared" si="1"/>
        <v>— Executive Order (Apr 7, 2014)</v>
      </c>
      <c r="E37" t="str">
        <f t="shared" si="2"/>
        <v xml:space="preserve">— Executive Order </v>
      </c>
      <c r="F37" s="3" t="str">
        <f t="shared" si="3"/>
        <v>(Apr 7, 2014)</v>
      </c>
    </row>
    <row r="38" spans="1:6" ht="16.5" x14ac:dyDescent="0.3">
      <c r="A38" s="1" t="s">
        <v>68</v>
      </c>
      <c r="B38" t="s">
        <v>68</v>
      </c>
      <c r="C38" s="2" t="str">
        <f t="shared" si="0"/>
        <v xml:space="preserve">Jackson, MI </v>
      </c>
      <c r="D38" s="2" t="str">
        <f t="shared" si="1"/>
        <v>— Legislation (Apr 27, 2014)</v>
      </c>
      <c r="E38" t="str">
        <f t="shared" si="2"/>
        <v xml:space="preserve">— Legislation </v>
      </c>
      <c r="F38" s="3" t="str">
        <f t="shared" si="3"/>
        <v>(Apr 27, 2014)</v>
      </c>
    </row>
    <row r="39" spans="1:6" ht="16.5" x14ac:dyDescent="0.3">
      <c r="A39" s="1" t="s">
        <v>67</v>
      </c>
      <c r="B39" t="s">
        <v>67</v>
      </c>
      <c r="C39" s="2" t="str">
        <f t="shared" si="0"/>
        <v xml:space="preserve">Nashville, TN </v>
      </c>
      <c r="D39" s="2" t="str">
        <f t="shared" si="1"/>
        <v>— Executive Order (May 12, 2014)</v>
      </c>
      <c r="E39" t="str">
        <f t="shared" si="2"/>
        <v xml:space="preserve">— Executive Order </v>
      </c>
      <c r="F39" s="3" t="str">
        <f t="shared" si="3"/>
        <v>(May 12, 2014)</v>
      </c>
    </row>
    <row r="40" spans="1:6" ht="16.5" x14ac:dyDescent="0.3">
      <c r="A40" s="1" t="s">
        <v>66</v>
      </c>
      <c r="B40" t="s">
        <v>66</v>
      </c>
      <c r="C40" s="2" t="str">
        <f t="shared" si="0"/>
        <v xml:space="preserve">Cincinnati, OH </v>
      </c>
      <c r="D40" s="2" t="str">
        <f t="shared" si="1"/>
        <v>— Administrative Regulation (May 29, 2014)</v>
      </c>
      <c r="E40" t="str">
        <f t="shared" si="2"/>
        <v xml:space="preserve">— Administrative Regulation </v>
      </c>
      <c r="F40" s="3" t="str">
        <f t="shared" si="3"/>
        <v>(May 29, 2014)</v>
      </c>
    </row>
    <row r="41" spans="1:6" ht="16.5" x14ac:dyDescent="0.3">
      <c r="A41" s="1" t="s">
        <v>65</v>
      </c>
      <c r="B41" t="s">
        <v>65</v>
      </c>
      <c r="C41" s="2" t="str">
        <f t="shared" si="0"/>
        <v xml:space="preserve">Chattanooga, TN </v>
      </c>
      <c r="D41" s="2" t="str">
        <f t="shared" si="1"/>
        <v>— Executive Order (May 31, 2014)</v>
      </c>
      <c r="E41" t="str">
        <f t="shared" si="2"/>
        <v xml:space="preserve">— Executive Order </v>
      </c>
      <c r="F41" s="3" t="str">
        <f t="shared" si="3"/>
        <v>(May 31, 2014)</v>
      </c>
    </row>
    <row r="42" spans="1:6" ht="16.5" x14ac:dyDescent="0.3">
      <c r="A42" s="1" t="s">
        <v>64</v>
      </c>
      <c r="B42" t="s">
        <v>64</v>
      </c>
      <c r="C42" s="2" t="str">
        <f t="shared" si="0"/>
        <v xml:space="preserve">Cambridge, MA </v>
      </c>
      <c r="D42" s="2" t="str">
        <f t="shared" si="1"/>
        <v>— Administrative Order (Jun 2, 2014)</v>
      </c>
      <c r="E42" t="str">
        <f t="shared" si="2"/>
        <v xml:space="preserve">— Administrative Order </v>
      </c>
      <c r="F42" s="3" t="str">
        <f t="shared" si="3"/>
        <v>(Jun 2, 2014)</v>
      </c>
    </row>
    <row r="43" spans="1:6" ht="16.5" x14ac:dyDescent="0.3">
      <c r="A43" s="1" t="s">
        <v>63</v>
      </c>
      <c r="B43" t="s">
        <v>63</v>
      </c>
      <c r="C43" s="2" t="str">
        <f t="shared" si="0"/>
        <v xml:space="preserve">Phoenix, AZ </v>
      </c>
      <c r="D43" s="2" t="str">
        <f t="shared" si="1"/>
        <v>— Administrative Policy (Jun 18, 2014)</v>
      </c>
      <c r="E43" t="str">
        <f t="shared" si="2"/>
        <v xml:space="preserve">— Administrative Policy </v>
      </c>
      <c r="F43" s="3" t="str">
        <f t="shared" si="3"/>
        <v>(Jun 18, 2014)</v>
      </c>
    </row>
    <row r="44" spans="1:6" ht="16.5" x14ac:dyDescent="0.3">
      <c r="A44" s="1" t="s">
        <v>62</v>
      </c>
      <c r="B44" t="s">
        <v>62</v>
      </c>
      <c r="C44" s="2" t="str">
        <f t="shared" si="0"/>
        <v xml:space="preserve">Kansas City, MO </v>
      </c>
      <c r="D44" s="2" t="str">
        <f t="shared" si="1"/>
        <v>— Ordinance (Jun 19, 2014)</v>
      </c>
      <c r="E44" t="str">
        <f t="shared" si="2"/>
        <v xml:space="preserve">— Ordinance </v>
      </c>
      <c r="F44" s="3" t="str">
        <f t="shared" si="3"/>
        <v>(Jun 19, 2014)</v>
      </c>
    </row>
    <row r="45" spans="1:6" ht="16.5" x14ac:dyDescent="0.3">
      <c r="A45" s="1" t="s">
        <v>61</v>
      </c>
      <c r="B45" t="s">
        <v>61</v>
      </c>
      <c r="C45" s="2" t="str">
        <f t="shared" si="0"/>
        <v xml:space="preserve">Howard County, MD </v>
      </c>
      <c r="D45" s="2" t="str">
        <f t="shared" si="1"/>
        <v>— Legislation (Jul 9, 2014)</v>
      </c>
      <c r="E45" t="str">
        <f t="shared" si="2"/>
        <v xml:space="preserve">— Legislation </v>
      </c>
      <c r="F45" s="3" t="str">
        <f t="shared" si="3"/>
        <v>(Jul 9, 2014)</v>
      </c>
    </row>
    <row r="46" spans="1:6" ht="16.5" x14ac:dyDescent="0.3">
      <c r="A46" s="1" t="s">
        <v>60</v>
      </c>
      <c r="B46" t="s">
        <v>60</v>
      </c>
      <c r="C46" s="2" t="str">
        <f t="shared" si="0"/>
        <v xml:space="preserve">Washington, DC </v>
      </c>
      <c r="D46" s="2" t="str">
        <f t="shared" si="1"/>
        <v>— Executive Directive (Jul 21, 2014)</v>
      </c>
      <c r="E46" t="str">
        <f t="shared" si="2"/>
        <v xml:space="preserve">— Executive Directive </v>
      </c>
      <c r="F46" s="3" t="str">
        <f t="shared" si="3"/>
        <v>(Jul 21, 2014)</v>
      </c>
    </row>
    <row r="47" spans="1:6" ht="16.5" x14ac:dyDescent="0.3">
      <c r="A47" s="1" t="s">
        <v>59</v>
      </c>
      <c r="B47" t="s">
        <v>59</v>
      </c>
      <c r="C47" s="2" t="str">
        <f t="shared" si="0"/>
        <v xml:space="preserve">Minneapolis, MN </v>
      </c>
      <c r="D47" s="2" t="str">
        <f t="shared" si="1"/>
        <v>— Legislation (Aug 1, 2014)</v>
      </c>
      <c r="E47" t="str">
        <f t="shared" si="2"/>
        <v xml:space="preserve">— Legislation </v>
      </c>
      <c r="F47" s="3" t="str">
        <f t="shared" si="3"/>
        <v>(Aug 1, 2014)</v>
      </c>
    </row>
    <row r="48" spans="1:6" ht="16.5" x14ac:dyDescent="0.3">
      <c r="A48" s="1" t="s">
        <v>58</v>
      </c>
      <c r="B48" t="s">
        <v>58</v>
      </c>
      <c r="C48" s="2" t="str">
        <f t="shared" si="0"/>
        <v xml:space="preserve">Montgomery County, MD </v>
      </c>
      <c r="D48" s="2" t="str">
        <f t="shared" si="1"/>
        <v>— Implementation Plan (Aug 1, 2014)</v>
      </c>
      <c r="E48" t="str">
        <f t="shared" si="2"/>
        <v xml:space="preserve">— Implementation Plan </v>
      </c>
      <c r="F48" s="3" t="str">
        <f t="shared" si="3"/>
        <v>(Aug 1, 2014)</v>
      </c>
    </row>
    <row r="49" spans="1:6" ht="16.5" x14ac:dyDescent="0.3">
      <c r="A49" s="1" t="s">
        <v>57</v>
      </c>
      <c r="B49" t="s">
        <v>57</v>
      </c>
      <c r="C49" s="2" t="str">
        <f t="shared" si="0"/>
        <v xml:space="preserve">Bloomington, IL </v>
      </c>
      <c r="D49" s="2" t="str">
        <f t="shared" si="1"/>
        <v>— Ordinance (Aug 25, 2014)</v>
      </c>
      <c r="E49" t="str">
        <f t="shared" si="2"/>
        <v xml:space="preserve">— Ordinance </v>
      </c>
      <c r="F49" s="3" t="str">
        <f t="shared" si="3"/>
        <v>(Aug 25, 2014)</v>
      </c>
    </row>
    <row r="50" spans="1:6" ht="16.5" x14ac:dyDescent="0.3">
      <c r="A50" s="1" t="s">
        <v>56</v>
      </c>
      <c r="B50" t="s">
        <v>56</v>
      </c>
      <c r="C50" s="2" t="str">
        <f t="shared" si="0"/>
        <v xml:space="preserve">Houston, TX </v>
      </c>
      <c r="D50" s="2" t="str">
        <f t="shared" si="1"/>
        <v>— Administrative Policy (Sep 18, 2014)</v>
      </c>
      <c r="E50" t="str">
        <f t="shared" si="2"/>
        <v xml:space="preserve">— Administrative Policy </v>
      </c>
      <c r="F50" s="3" t="str">
        <f t="shared" si="3"/>
        <v>(Sep 18, 2014)</v>
      </c>
    </row>
    <row r="51" spans="1:6" ht="16.5" x14ac:dyDescent="0.3">
      <c r="A51" s="1" t="s">
        <v>55</v>
      </c>
      <c r="B51" t="s">
        <v>55</v>
      </c>
      <c r="C51" s="2" t="str">
        <f t="shared" si="0"/>
        <v xml:space="preserve">Amherst, NY </v>
      </c>
      <c r="D51" s="2" t="str">
        <f t="shared" si="1"/>
        <v>— Legislation (Oct 6, 2014)</v>
      </c>
      <c r="E51" t="str">
        <f t="shared" si="2"/>
        <v xml:space="preserve">— Legislation </v>
      </c>
      <c r="F51" s="3" t="str">
        <f t="shared" si="3"/>
        <v>(Oct 6, 2014)</v>
      </c>
    </row>
    <row r="52" spans="1:6" ht="16.5" x14ac:dyDescent="0.3">
      <c r="A52" s="1" t="s">
        <v>54</v>
      </c>
      <c r="B52" t="s">
        <v>54</v>
      </c>
      <c r="C52" s="2" t="str">
        <f t="shared" si="0"/>
        <v xml:space="preserve">Suffolk County, NY </v>
      </c>
      <c r="D52" s="2" t="str">
        <f t="shared" si="1"/>
        <v>— Resolution No. 811-2014 (Oct 15, 2014)</v>
      </c>
      <c r="E52" t="str">
        <f t="shared" si="2"/>
        <v xml:space="preserve">— Resolution No. 811-2014 </v>
      </c>
      <c r="F52" s="3" t="str">
        <f t="shared" si="3"/>
        <v>(Oct 15, 2014)</v>
      </c>
    </row>
    <row r="53" spans="1:6" ht="16.5" x14ac:dyDescent="0.3">
      <c r="A53" s="1" t="s">
        <v>53</v>
      </c>
      <c r="B53" t="s">
        <v>53</v>
      </c>
      <c r="C53" s="2" t="str">
        <f t="shared" si="0"/>
        <v xml:space="preserve">San Diego, CA </v>
      </c>
      <c r="D53" s="2" t="str">
        <f t="shared" si="1"/>
        <v>— Implementation Plan (Oct 29, 2014)</v>
      </c>
      <c r="E53" t="str">
        <f t="shared" si="2"/>
        <v xml:space="preserve">— Implementation Plan </v>
      </c>
      <c r="F53" s="3" t="str">
        <f t="shared" si="3"/>
        <v>(Oct 29, 2014)</v>
      </c>
    </row>
    <row r="54" spans="1:6" ht="16.5" x14ac:dyDescent="0.3">
      <c r="A54" s="1" t="s">
        <v>52</v>
      </c>
      <c r="B54" t="s">
        <v>52</v>
      </c>
      <c r="C54" s="2" t="str">
        <f t="shared" si="0"/>
        <v xml:space="preserve">San Diego, CA </v>
      </c>
      <c r="D54" s="2" t="str">
        <f t="shared" si="1"/>
        <v>— Policy (Nov 24, 2014)</v>
      </c>
      <c r="E54" t="str">
        <f t="shared" si="2"/>
        <v xml:space="preserve">— Policy </v>
      </c>
      <c r="F54" s="3" t="str">
        <f t="shared" si="3"/>
        <v>(Nov 24, 2014)</v>
      </c>
    </row>
    <row r="55" spans="1:6" ht="16.5" x14ac:dyDescent="0.3">
      <c r="A55" s="1" t="s">
        <v>51</v>
      </c>
      <c r="B55" t="s">
        <v>51</v>
      </c>
      <c r="C55" s="2" t="str">
        <f t="shared" si="0"/>
        <v xml:space="preserve">San Diego, CA </v>
      </c>
      <c r="D55" s="2" t="str">
        <f t="shared" si="1"/>
        <v>— Council Resolution (Dec 23, 2014)</v>
      </c>
      <c r="E55" t="str">
        <f t="shared" si="2"/>
        <v xml:space="preserve">— Council Resolution </v>
      </c>
      <c r="F55" s="3" t="str">
        <f t="shared" si="3"/>
        <v>(Dec 23, 2014)</v>
      </c>
    </row>
    <row r="56" spans="1:6" ht="16.5" x14ac:dyDescent="0.3">
      <c r="A56" s="1" t="s">
        <v>50</v>
      </c>
      <c r="B56" t="s">
        <v>50</v>
      </c>
      <c r="C56" s="2" t="str">
        <f t="shared" si="0"/>
        <v xml:space="preserve">Waco, TX </v>
      </c>
      <c r="D56" s="2" t="str">
        <f t="shared" si="1"/>
        <v>— Council Resolution (2015)</v>
      </c>
      <c r="E56" t="str">
        <f t="shared" si="2"/>
        <v xml:space="preserve">— Council Resolution </v>
      </c>
      <c r="F56" s="3" t="str">
        <f t="shared" si="3"/>
        <v>(2015)</v>
      </c>
    </row>
    <row r="57" spans="1:6" ht="16.5" x14ac:dyDescent="0.3">
      <c r="A57" s="1" t="s">
        <v>49</v>
      </c>
      <c r="B57" t="s">
        <v>49</v>
      </c>
      <c r="C57" s="2" t="str">
        <f t="shared" si="0"/>
        <v xml:space="preserve">Charlotte, NC </v>
      </c>
      <c r="D57" s="2" t="str">
        <f t="shared" si="1"/>
        <v>— IT Policy (Jan 1, 2015)</v>
      </c>
      <c r="E57" t="str">
        <f t="shared" si="2"/>
        <v xml:space="preserve">— IT Policy </v>
      </c>
      <c r="F57" s="3" t="str">
        <f t="shared" si="3"/>
        <v>(Jan 1, 2015)</v>
      </c>
    </row>
    <row r="58" spans="1:6" ht="16.5" x14ac:dyDescent="0.3">
      <c r="A58" s="1" t="s">
        <v>48</v>
      </c>
      <c r="B58" t="s">
        <v>48</v>
      </c>
      <c r="C58" s="2" t="str">
        <f t="shared" si="0"/>
        <v xml:space="preserve">Denton, TX </v>
      </c>
      <c r="D58" s="2" t="str">
        <f t="shared" si="1"/>
        <v>— Administrative Directive (Feb 9, 2015)</v>
      </c>
      <c r="E58" t="str">
        <f t="shared" si="2"/>
        <v xml:space="preserve">— Administrative Directive </v>
      </c>
      <c r="F58" s="3" t="str">
        <f t="shared" si="3"/>
        <v>(Feb 9, 2015)</v>
      </c>
    </row>
    <row r="59" spans="1:6" ht="16.5" x14ac:dyDescent="0.3">
      <c r="A59" s="1" t="s">
        <v>47</v>
      </c>
      <c r="B59" t="s">
        <v>47</v>
      </c>
      <c r="C59" s="2" t="str">
        <f t="shared" si="0"/>
        <v xml:space="preserve">Detroit, MI </v>
      </c>
      <c r="D59" s="2" t="str">
        <f t="shared" si="1"/>
        <v>— Executive Order (Feb 19, 2015)</v>
      </c>
      <c r="E59" t="str">
        <f t="shared" si="2"/>
        <v xml:space="preserve">— Executive Order </v>
      </c>
      <c r="F59" s="3" t="str">
        <f t="shared" si="3"/>
        <v>(Feb 19, 2015)</v>
      </c>
    </row>
    <row r="60" spans="1:6" ht="16.5" x14ac:dyDescent="0.3">
      <c r="A60" s="1" t="s">
        <v>46</v>
      </c>
      <c r="B60" t="s">
        <v>46</v>
      </c>
      <c r="C60" s="2" t="str">
        <f t="shared" si="0"/>
        <v xml:space="preserve">Boston, MA </v>
      </c>
      <c r="D60" s="2" t="str">
        <f t="shared" si="1"/>
        <v>— Administrative Policy (Jul 30, 2015)</v>
      </c>
      <c r="E60" t="str">
        <f t="shared" si="2"/>
        <v xml:space="preserve">— Administrative Policy </v>
      </c>
      <c r="F60" s="3" t="str">
        <f t="shared" si="3"/>
        <v>(Jul 30, 2015)</v>
      </c>
    </row>
    <row r="61" spans="1:6" ht="16.5" x14ac:dyDescent="0.3">
      <c r="A61" s="1" t="s">
        <v>45</v>
      </c>
      <c r="B61" t="s">
        <v>45</v>
      </c>
      <c r="C61" s="2" t="str">
        <f t="shared" si="0"/>
        <v xml:space="preserve">Suffolk County, NY </v>
      </c>
      <c r="D61" s="2" t="str">
        <f t="shared" si="1"/>
        <v>— Administrative Policy (Jul 31, 2015)</v>
      </c>
      <c r="E61" t="str">
        <f t="shared" si="2"/>
        <v xml:space="preserve">— Administrative Policy </v>
      </c>
      <c r="F61" s="3" t="str">
        <f t="shared" si="3"/>
        <v>(Jul 31, 2015)</v>
      </c>
    </row>
    <row r="62" spans="1:6" ht="16.5" x14ac:dyDescent="0.3">
      <c r="A62" s="1" t="s">
        <v>44</v>
      </c>
      <c r="B62" t="s">
        <v>44</v>
      </c>
      <c r="C62" s="2" t="str">
        <f t="shared" si="0"/>
        <v xml:space="preserve">Jackson, MS </v>
      </c>
      <c r="D62" s="2" t="str">
        <f t="shared" si="1"/>
        <v>— Executive Order (Sep 1, 2015)</v>
      </c>
      <c r="E62" t="str">
        <f t="shared" si="2"/>
        <v xml:space="preserve">— Executive Order </v>
      </c>
      <c r="F62" s="3" t="str">
        <f t="shared" si="3"/>
        <v>(Sep 1, 2015)</v>
      </c>
    </row>
    <row r="63" spans="1:6" ht="16.5" x14ac:dyDescent="0.3">
      <c r="A63" s="1" t="s">
        <v>43</v>
      </c>
      <c r="B63" t="s">
        <v>43</v>
      </c>
      <c r="C63" s="2" t="str">
        <f t="shared" si="0"/>
        <v xml:space="preserve">Cambridge, MA </v>
      </c>
      <c r="D63" s="2" t="str">
        <f t="shared" si="1"/>
        <v>— Legislation (Sep 21, 2015)</v>
      </c>
      <c r="E63" t="str">
        <f t="shared" si="2"/>
        <v xml:space="preserve">— Legislation </v>
      </c>
      <c r="F63" s="3" t="str">
        <f t="shared" si="3"/>
        <v>(Sep 21, 2015)</v>
      </c>
    </row>
    <row r="64" spans="1:6" ht="16.5" x14ac:dyDescent="0.3">
      <c r="A64" s="1" t="s">
        <v>42</v>
      </c>
      <c r="B64" t="s">
        <v>42</v>
      </c>
      <c r="C64" s="2" t="str">
        <f t="shared" si="0"/>
        <v xml:space="preserve">Riverside County, CA </v>
      </c>
      <c r="D64" s="2" t="str">
        <f t="shared" si="1"/>
        <v>— Administrative Policy (Sep 21, 2015)</v>
      </c>
      <c r="E64" t="str">
        <f t="shared" si="2"/>
        <v xml:space="preserve">— Administrative Policy </v>
      </c>
      <c r="F64" s="3" t="str">
        <f t="shared" si="3"/>
        <v>(Sep 21, 2015)</v>
      </c>
    </row>
    <row r="65" spans="1:6" ht="16.5" x14ac:dyDescent="0.3">
      <c r="A65" s="1" t="s">
        <v>41</v>
      </c>
      <c r="B65" t="s">
        <v>41</v>
      </c>
      <c r="C65" s="2" t="str">
        <f t="shared" si="0"/>
        <v xml:space="preserve">Mesa, AZ </v>
      </c>
      <c r="D65" s="2" t="str">
        <f t="shared" si="1"/>
        <v>— Management Policy (Oct 1, 2015)</v>
      </c>
      <c r="E65" t="str">
        <f t="shared" si="2"/>
        <v xml:space="preserve">— Management Policy </v>
      </c>
      <c r="F65" s="3" t="str">
        <f t="shared" si="3"/>
        <v>(Oct 1, 2015)</v>
      </c>
    </row>
    <row r="66" spans="1:6" ht="16.5" x14ac:dyDescent="0.3">
      <c r="A66" s="1" t="s">
        <v>40</v>
      </c>
      <c r="B66" t="s">
        <v>40</v>
      </c>
      <c r="C66" s="2" t="str">
        <f t="shared" si="0"/>
        <v xml:space="preserve">Kansas City, MO </v>
      </c>
      <c r="D66" s="2" t="str">
        <f t="shared" si="1"/>
        <v>— Legislation (Oct 8, 2015)</v>
      </c>
      <c r="E66" t="str">
        <f t="shared" si="2"/>
        <v xml:space="preserve">— Legislation </v>
      </c>
      <c r="F66" s="3" t="str">
        <f t="shared" si="3"/>
        <v>(Oct 8, 2015)</v>
      </c>
    </row>
    <row r="67" spans="1:6" ht="16.5" x14ac:dyDescent="0.3">
      <c r="A67" s="1" t="s">
        <v>39</v>
      </c>
      <c r="B67" t="s">
        <v>39</v>
      </c>
      <c r="C67" s="2" t="str">
        <f t="shared" ref="C67:C106" si="4">LEFT(B67, SEARCH(" — ",B67,1))</f>
        <v xml:space="preserve">Asheville, NC </v>
      </c>
      <c r="D67" s="2" t="str">
        <f t="shared" ref="D67:D106" si="5">RIGHT(B67,LEN(B67)-SEARCH(" — ",B67,1))</f>
        <v>— Council Resolution (Oct 13, 2015)</v>
      </c>
      <c r="E67" t="str">
        <f t="shared" ref="E67:E106" si="6">LEFT(D67, SEARCH(" (",D67,1))</f>
        <v xml:space="preserve">— Council Resolution </v>
      </c>
      <c r="F67" s="3" t="str">
        <f t="shared" ref="F67:F106" si="7">RIGHT(D67,LEN(D67)-SEARCH(" (",D67,1))</f>
        <v>(Oct 13, 2015)</v>
      </c>
    </row>
    <row r="68" spans="1:6" ht="16.5" x14ac:dyDescent="0.3">
      <c r="A68" s="1" t="s">
        <v>38</v>
      </c>
      <c r="B68" t="s">
        <v>38</v>
      </c>
      <c r="C68" s="2" t="str">
        <f t="shared" si="4"/>
        <v xml:space="preserve">Durham, NC </v>
      </c>
      <c r="D68" s="2" t="str">
        <f t="shared" si="5"/>
        <v>— Administrative Policy (Nov 23, 2015)</v>
      </c>
      <c r="E68" t="str">
        <f t="shared" si="6"/>
        <v xml:space="preserve">— Administrative Policy </v>
      </c>
      <c r="F68" s="3" t="str">
        <f t="shared" si="7"/>
        <v>(Nov 23, 2015)</v>
      </c>
    </row>
    <row r="69" spans="1:6" ht="16.5" x14ac:dyDescent="0.3">
      <c r="A69" s="1" t="s">
        <v>37</v>
      </c>
      <c r="B69" t="s">
        <v>37</v>
      </c>
      <c r="C69" s="2" t="str">
        <f t="shared" si="4"/>
        <v xml:space="preserve">Montreal, QC </v>
      </c>
      <c r="D69" s="2" t="str">
        <f t="shared" si="5"/>
        <v>— Policy (Dec 9, 2015)</v>
      </c>
      <c r="E69" t="str">
        <f t="shared" si="6"/>
        <v xml:space="preserve">— Policy </v>
      </c>
      <c r="F69" s="3" t="str">
        <f t="shared" si="7"/>
        <v>(Dec 9, 2015)</v>
      </c>
    </row>
    <row r="70" spans="1:6" ht="16.5" x14ac:dyDescent="0.3">
      <c r="A70" s="1" t="s">
        <v>36</v>
      </c>
      <c r="B70" t="s">
        <v>36</v>
      </c>
      <c r="C70" s="2" t="str">
        <f t="shared" si="4"/>
        <v xml:space="preserve">Tulsa, OK </v>
      </c>
      <c r="D70" s="2" t="str">
        <f t="shared" si="5"/>
        <v>— Executive Order (Dec 21, 2015)</v>
      </c>
      <c r="E70" t="str">
        <f t="shared" si="6"/>
        <v xml:space="preserve">— Executive Order </v>
      </c>
      <c r="F70" s="3" t="str">
        <f t="shared" si="7"/>
        <v>(Dec 21, 2015)</v>
      </c>
    </row>
    <row r="71" spans="1:6" ht="16.5" x14ac:dyDescent="0.3">
      <c r="A71" s="1" t="s">
        <v>35</v>
      </c>
      <c r="B71" t="s">
        <v>35</v>
      </c>
      <c r="C71" s="2" t="str">
        <f t="shared" si="4"/>
        <v xml:space="preserve">New York, NY </v>
      </c>
      <c r="D71" s="2" t="str">
        <f t="shared" si="5"/>
        <v>— Local Law (Jan 5, 2016)</v>
      </c>
      <c r="E71" t="str">
        <f t="shared" si="6"/>
        <v xml:space="preserve">— Local Law </v>
      </c>
      <c r="F71" s="3" t="str">
        <f t="shared" si="7"/>
        <v>(Jan 5, 2016)</v>
      </c>
    </row>
    <row r="72" spans="1:6" ht="16.5" x14ac:dyDescent="0.3">
      <c r="A72" s="1" t="s">
        <v>34</v>
      </c>
      <c r="B72" t="s">
        <v>34</v>
      </c>
      <c r="C72" s="2" t="str">
        <f t="shared" si="4"/>
        <v xml:space="preserve">Delaware (state) </v>
      </c>
      <c r="D72" s="2" t="str">
        <f t="shared" si="5"/>
        <v>— Executive Order (Jan 27, 2016)</v>
      </c>
      <c r="E72" t="str">
        <f t="shared" si="6"/>
        <v xml:space="preserve">— Executive Order </v>
      </c>
      <c r="F72" s="3" t="str">
        <f t="shared" si="7"/>
        <v>(Jan 27, 2016)</v>
      </c>
    </row>
    <row r="73" spans="1:6" ht="16.5" x14ac:dyDescent="0.3">
      <c r="A73" s="1" t="s">
        <v>33</v>
      </c>
      <c r="B73" t="s">
        <v>33</v>
      </c>
      <c r="C73" s="2" t="str">
        <f t="shared" si="4"/>
        <v xml:space="preserve">Arlington County, VA </v>
      </c>
      <c r="D73" s="2" t="str">
        <f t="shared" si="5"/>
        <v>— Internal Policy (Feb 1, 2016)</v>
      </c>
      <c r="E73" t="str">
        <f t="shared" si="6"/>
        <v xml:space="preserve">— Internal Policy </v>
      </c>
      <c r="F73" s="3" t="str">
        <f t="shared" si="7"/>
        <v>(Feb 1, 2016)</v>
      </c>
    </row>
    <row r="74" spans="1:6" ht="16.5" x14ac:dyDescent="0.3">
      <c r="A74" s="1" t="s">
        <v>32</v>
      </c>
      <c r="B74" t="s">
        <v>32</v>
      </c>
      <c r="C74" s="2" t="str">
        <f t="shared" si="4"/>
        <v xml:space="preserve">Seattle, WA </v>
      </c>
      <c r="D74" s="2" t="str">
        <f t="shared" si="5"/>
        <v>— CTO Policy (Feb 1, 2016)</v>
      </c>
      <c r="E74" t="str">
        <f t="shared" si="6"/>
        <v xml:space="preserve">— CTO Policy </v>
      </c>
      <c r="F74" s="3" t="str">
        <f t="shared" si="7"/>
        <v>(Feb 1, 2016)</v>
      </c>
    </row>
    <row r="75" spans="1:6" ht="16.5" x14ac:dyDescent="0.3">
      <c r="A75" s="1" t="s">
        <v>31</v>
      </c>
      <c r="B75" t="s">
        <v>31</v>
      </c>
      <c r="C75" s="2" t="str">
        <f t="shared" si="4"/>
        <v xml:space="preserve">Tacoma, WA </v>
      </c>
      <c r="D75" s="2" t="str">
        <f t="shared" si="5"/>
        <v>— Council Resolution (Feb 2, 2016)</v>
      </c>
      <c r="E75" t="str">
        <f t="shared" si="6"/>
        <v xml:space="preserve">— Council Resolution </v>
      </c>
      <c r="F75" s="3" t="str">
        <f t="shared" si="7"/>
        <v>(Feb 2, 2016)</v>
      </c>
    </row>
    <row r="76" spans="1:6" ht="16.5" x14ac:dyDescent="0.3">
      <c r="A76" s="1" t="s">
        <v>30</v>
      </c>
      <c r="B76" t="s">
        <v>30</v>
      </c>
      <c r="C76" s="2" t="str">
        <f t="shared" si="4"/>
        <v xml:space="preserve">Seattle, WA </v>
      </c>
      <c r="D76" s="2" t="str">
        <f t="shared" si="5"/>
        <v>— Executive Order (Feb 26, 2016)</v>
      </c>
      <c r="E76" t="str">
        <f t="shared" si="6"/>
        <v xml:space="preserve">— Executive Order </v>
      </c>
      <c r="F76" s="3" t="str">
        <f t="shared" si="7"/>
        <v>(Feb 26, 2016)</v>
      </c>
    </row>
    <row r="77" spans="1:6" ht="16.5" x14ac:dyDescent="0.3">
      <c r="A77" s="1" t="s">
        <v>29</v>
      </c>
      <c r="B77" t="s">
        <v>29</v>
      </c>
      <c r="C77" s="2" t="str">
        <f t="shared" si="4"/>
        <v xml:space="preserve">Baltimore, MD </v>
      </c>
      <c r="D77" s="2" t="str">
        <f t="shared" si="5"/>
        <v>— Council Resolution (Mar 7, 2016)</v>
      </c>
      <c r="E77" t="str">
        <f t="shared" si="6"/>
        <v xml:space="preserve">— Council Resolution </v>
      </c>
      <c r="F77" s="3" t="str">
        <f t="shared" si="7"/>
        <v>(Mar 7, 2016)</v>
      </c>
    </row>
    <row r="78" spans="1:6" ht="16.5" x14ac:dyDescent="0.3">
      <c r="A78" s="1" t="s">
        <v>28</v>
      </c>
      <c r="B78" t="s">
        <v>28</v>
      </c>
      <c r="C78" s="2" t="str">
        <f t="shared" si="4"/>
        <v xml:space="preserve">Independence, MO </v>
      </c>
      <c r="D78" s="2" t="str">
        <f t="shared" si="5"/>
        <v>— Administrative Policy (Mar 15, 2016)</v>
      </c>
      <c r="E78" t="str">
        <f t="shared" si="6"/>
        <v xml:space="preserve">— Administrative Policy </v>
      </c>
      <c r="F78" s="3" t="str">
        <f t="shared" si="7"/>
        <v>(Mar 15, 2016)</v>
      </c>
    </row>
    <row r="79" spans="1:6" ht="16.5" x14ac:dyDescent="0.3">
      <c r="A79" s="1" t="s">
        <v>27</v>
      </c>
      <c r="B79" t="s">
        <v>27</v>
      </c>
      <c r="C79" s="2" t="str">
        <f t="shared" si="4"/>
        <v xml:space="preserve">San Jose, CA </v>
      </c>
      <c r="D79" s="2" t="str">
        <f t="shared" si="5"/>
        <v>— Council Policy (Apr 5, 2016)</v>
      </c>
      <c r="E79" t="str">
        <f t="shared" si="6"/>
        <v xml:space="preserve">— Council Policy </v>
      </c>
      <c r="F79" s="3" t="str">
        <f t="shared" si="7"/>
        <v>(Apr 5, 2016)</v>
      </c>
    </row>
    <row r="80" spans="1:6" ht="16.5" x14ac:dyDescent="0.3">
      <c r="A80" s="1" t="s">
        <v>26</v>
      </c>
      <c r="B80" t="s">
        <v>26</v>
      </c>
      <c r="C80" s="2" t="str">
        <f t="shared" si="4"/>
        <v xml:space="preserve">Victorville, CA </v>
      </c>
      <c r="D80" s="2" t="str">
        <f t="shared" si="5"/>
        <v>— City Council (Apr 5, 2016)</v>
      </c>
      <c r="E80" t="str">
        <f t="shared" si="6"/>
        <v xml:space="preserve">— City Council </v>
      </c>
      <c r="F80" s="3" t="str">
        <f t="shared" si="7"/>
        <v>(Apr 5, 2016)</v>
      </c>
    </row>
    <row r="81" spans="1:6" ht="16.5" x14ac:dyDescent="0.3">
      <c r="A81" s="1" t="s">
        <v>25</v>
      </c>
      <c r="B81" t="s">
        <v>25</v>
      </c>
      <c r="C81" s="2" t="str">
        <f t="shared" si="4"/>
        <v xml:space="preserve">Las Vegas, NV </v>
      </c>
      <c r="D81" s="2" t="str">
        <f t="shared" si="5"/>
        <v>— Legislation (Apr 12, 2016)</v>
      </c>
      <c r="E81" t="str">
        <f t="shared" si="6"/>
        <v xml:space="preserve">— Legislation </v>
      </c>
      <c r="F81" s="3" t="str">
        <f t="shared" si="7"/>
        <v>(Apr 12, 2016)</v>
      </c>
    </row>
    <row r="82" spans="1:6" ht="16.5" x14ac:dyDescent="0.3">
      <c r="A82" s="1" t="s">
        <v>24</v>
      </c>
      <c r="B82" t="s">
        <v>24</v>
      </c>
      <c r="C82" s="2" t="str">
        <f t="shared" si="4"/>
        <v xml:space="preserve">Anchorage, AK </v>
      </c>
      <c r="D82" s="2" t="str">
        <f t="shared" si="5"/>
        <v>— Operating Procedure (Apr 20, 2016)</v>
      </c>
      <c r="E82" t="str">
        <f t="shared" si="6"/>
        <v xml:space="preserve">— Operating Procedure </v>
      </c>
      <c r="F82" s="3" t="str">
        <f t="shared" si="7"/>
        <v>(Apr 20, 2016)</v>
      </c>
    </row>
    <row r="83" spans="1:6" ht="16.5" x14ac:dyDescent="0.3">
      <c r="A83" s="1" t="s">
        <v>23</v>
      </c>
      <c r="B83" t="s">
        <v>23</v>
      </c>
      <c r="C83" s="2" t="str">
        <f t="shared" si="4"/>
        <v xml:space="preserve">Saint Paul, MN </v>
      </c>
      <c r="D83" s="2" t="str">
        <f t="shared" si="5"/>
        <v>— Council Resolution (Apr 27, 2016)</v>
      </c>
      <c r="E83" t="str">
        <f t="shared" si="6"/>
        <v xml:space="preserve">— Council Resolution </v>
      </c>
      <c r="F83" s="3" t="str">
        <f t="shared" si="7"/>
        <v>(Apr 27, 2016)</v>
      </c>
    </row>
    <row r="84" spans="1:6" ht="16.5" x14ac:dyDescent="0.3">
      <c r="A84" s="1" t="s">
        <v>22</v>
      </c>
      <c r="B84" t="s">
        <v>22</v>
      </c>
      <c r="C84" s="2" t="str">
        <f t="shared" si="4"/>
        <v xml:space="preserve">Little Rock, AR </v>
      </c>
      <c r="D84" s="2" t="str">
        <f t="shared" si="5"/>
        <v>— Board of Commisioners Resolution (May 3, 2016)</v>
      </c>
      <c r="E84" t="str">
        <f t="shared" si="6"/>
        <v xml:space="preserve">— Board of Commisioners Resolution </v>
      </c>
      <c r="F84" s="3" t="str">
        <f t="shared" si="7"/>
        <v>(May 3, 2016)</v>
      </c>
    </row>
    <row r="85" spans="1:6" ht="16.5" x14ac:dyDescent="0.3">
      <c r="A85" s="1" t="s">
        <v>21</v>
      </c>
      <c r="B85" t="s">
        <v>21</v>
      </c>
      <c r="C85" s="2" t="str">
        <f t="shared" si="4"/>
        <v xml:space="preserve">Boulder County, CO </v>
      </c>
      <c r="D85" s="2" t="str">
        <f t="shared" si="5"/>
        <v>— Policy (Jul 1, 2016)</v>
      </c>
      <c r="E85" t="str">
        <f t="shared" si="6"/>
        <v xml:space="preserve">— Policy </v>
      </c>
      <c r="F85" s="3" t="str">
        <f t="shared" si="7"/>
        <v>(Jul 1, 2016)</v>
      </c>
    </row>
    <row r="86" spans="1:6" ht="16.5" x14ac:dyDescent="0.3">
      <c r="A86" s="1" t="s">
        <v>20</v>
      </c>
      <c r="B86" t="s">
        <v>20</v>
      </c>
      <c r="C86" s="2" t="str">
        <f t="shared" si="4"/>
        <v xml:space="preserve">Milwaukee, WI </v>
      </c>
      <c r="D86" s="2" t="str">
        <f t="shared" si="5"/>
        <v>— Council Resolution (Jul 14, 2016)</v>
      </c>
      <c r="E86" t="str">
        <f t="shared" si="6"/>
        <v xml:space="preserve">— Council Resolution </v>
      </c>
      <c r="F86" s="3" t="str">
        <f t="shared" si="7"/>
        <v>(Jul 14, 2016)</v>
      </c>
    </row>
    <row r="87" spans="1:6" ht="16.5" x14ac:dyDescent="0.3">
      <c r="A87" s="1" t="s">
        <v>19</v>
      </c>
      <c r="B87" t="s">
        <v>19</v>
      </c>
      <c r="C87" s="2" t="str">
        <f t="shared" si="4"/>
        <v xml:space="preserve">Lincoln, NE </v>
      </c>
      <c r="D87" s="2" t="str">
        <f t="shared" si="5"/>
        <v>— Council Resolution (Aug 8, 2016)</v>
      </c>
      <c r="E87" t="str">
        <f t="shared" si="6"/>
        <v xml:space="preserve">— Council Resolution </v>
      </c>
      <c r="F87" s="3" t="str">
        <f t="shared" si="7"/>
        <v>(Aug 8, 2016)</v>
      </c>
    </row>
    <row r="88" spans="1:6" ht="16.5" x14ac:dyDescent="0.3">
      <c r="A88" s="1" t="s">
        <v>18</v>
      </c>
      <c r="B88" t="s">
        <v>18</v>
      </c>
      <c r="C88" s="2" t="str">
        <f t="shared" si="4"/>
        <v xml:space="preserve">Scottsdale, AZ </v>
      </c>
      <c r="D88" s="2" t="str">
        <f t="shared" si="5"/>
        <v>— Resolution (Aug 31, 2016)</v>
      </c>
      <c r="E88" t="str">
        <f t="shared" si="6"/>
        <v xml:space="preserve">— Resolution </v>
      </c>
      <c r="F88" s="3" t="str">
        <f t="shared" si="7"/>
        <v>(Aug 31, 2016)</v>
      </c>
    </row>
    <row r="89" spans="1:6" ht="16.5" x14ac:dyDescent="0.3">
      <c r="A89" s="1" t="s">
        <v>17</v>
      </c>
      <c r="B89" t="s">
        <v>17</v>
      </c>
      <c r="C89" s="2" t="str">
        <f t="shared" si="4"/>
        <v xml:space="preserve">New Orleans, LA </v>
      </c>
      <c r="D89" s="2" t="str">
        <f t="shared" si="5"/>
        <v>— Executive Order (Sep 1, 2016)</v>
      </c>
      <c r="E89" t="str">
        <f t="shared" si="6"/>
        <v xml:space="preserve">— Executive Order </v>
      </c>
      <c r="F89" s="3" t="str">
        <f t="shared" si="7"/>
        <v>(Sep 1, 2016)</v>
      </c>
    </row>
    <row r="90" spans="1:6" ht="16.5" x14ac:dyDescent="0.3">
      <c r="A90" s="1" t="s">
        <v>16</v>
      </c>
      <c r="B90" t="s">
        <v>16</v>
      </c>
      <c r="C90" s="2" t="str">
        <f t="shared" si="4"/>
        <v xml:space="preserve">Wichita, KS </v>
      </c>
      <c r="D90" s="2" t="str">
        <f t="shared" si="5"/>
        <v>— Administrative Regulation (Sep 8, 2016)</v>
      </c>
      <c r="E90" t="str">
        <f t="shared" si="6"/>
        <v xml:space="preserve">— Administrative Regulation </v>
      </c>
      <c r="F90" s="3" t="str">
        <f t="shared" si="7"/>
        <v>(Sep 8, 2016)</v>
      </c>
    </row>
    <row r="91" spans="1:6" ht="16.5" x14ac:dyDescent="0.3">
      <c r="A91" s="1" t="s">
        <v>15</v>
      </c>
      <c r="B91" t="s">
        <v>15</v>
      </c>
      <c r="C91" s="2" t="str">
        <f t="shared" si="4"/>
        <v xml:space="preserve">Topeka, KS </v>
      </c>
      <c r="D91" s="2" t="str">
        <f t="shared" si="5"/>
        <v>— Executive Order (Oct 3, 2016)</v>
      </c>
      <c r="E91" t="str">
        <f t="shared" si="6"/>
        <v xml:space="preserve">— Executive Order </v>
      </c>
      <c r="F91" s="3" t="str">
        <f t="shared" si="7"/>
        <v>(Oct 3, 2016)</v>
      </c>
    </row>
    <row r="92" spans="1:6" ht="16.5" x14ac:dyDescent="0.3">
      <c r="A92" s="1" t="s">
        <v>14</v>
      </c>
      <c r="B92" t="s">
        <v>14</v>
      </c>
      <c r="C92" s="2" t="str">
        <f t="shared" si="4"/>
        <v xml:space="preserve">Bay Area Rapid Transit, CA </v>
      </c>
      <c r="D92" s="2" t="str">
        <f t="shared" si="5"/>
        <v>— Board Policy (Oct 27, 2016)</v>
      </c>
      <c r="E92" t="str">
        <f t="shared" si="6"/>
        <v xml:space="preserve">— Board Policy </v>
      </c>
      <c r="F92" s="3" t="str">
        <f t="shared" si="7"/>
        <v>(Oct 27, 2016)</v>
      </c>
    </row>
    <row r="93" spans="1:6" ht="16.5" x14ac:dyDescent="0.3">
      <c r="A93" s="1" t="s">
        <v>13</v>
      </c>
      <c r="B93" t="s">
        <v>13</v>
      </c>
      <c r="C93" s="2" t="str">
        <f t="shared" si="4"/>
        <v xml:space="preserve">Cape Coral, FL </v>
      </c>
      <c r="D93" s="2" t="str">
        <f t="shared" si="5"/>
        <v>— Administrative Regulation (Nov 2, 2016)</v>
      </c>
      <c r="E93" t="str">
        <f t="shared" si="6"/>
        <v xml:space="preserve">— Administrative Regulation </v>
      </c>
      <c r="F93" s="3" t="str">
        <f t="shared" si="7"/>
        <v>(Nov 2, 2016)</v>
      </c>
    </row>
    <row r="94" spans="1:6" ht="16.5" x14ac:dyDescent="0.3">
      <c r="A94" s="1" t="s">
        <v>12</v>
      </c>
      <c r="B94" t="s">
        <v>12</v>
      </c>
      <c r="C94" s="2" t="str">
        <f t="shared" si="4"/>
        <v xml:space="preserve">Naperville, IL </v>
      </c>
      <c r="D94" s="2" t="str">
        <f t="shared" si="5"/>
        <v>— Council Resolution (Nov 15, 2016)</v>
      </c>
      <c r="E94" t="str">
        <f t="shared" si="6"/>
        <v xml:space="preserve">— Council Resolution </v>
      </c>
      <c r="F94" s="3" t="str">
        <f t="shared" si="7"/>
        <v>(Nov 15, 2016)</v>
      </c>
    </row>
    <row r="95" spans="1:6" ht="16.5" x14ac:dyDescent="0.3">
      <c r="A95" s="1" t="s">
        <v>11</v>
      </c>
      <c r="B95" t="s">
        <v>11</v>
      </c>
      <c r="C95" s="2" t="str">
        <f t="shared" si="4"/>
        <v xml:space="preserve">Kansas City, KS </v>
      </c>
      <c r="D95" s="2" t="str">
        <f t="shared" si="5"/>
        <v>— Administrative Order (Nov 28, 2016)</v>
      </c>
      <c r="E95" t="str">
        <f t="shared" si="6"/>
        <v xml:space="preserve">— Administrative Order </v>
      </c>
      <c r="F95" s="3" t="str">
        <f t="shared" si="7"/>
        <v>(Nov 28, 2016)</v>
      </c>
    </row>
    <row r="96" spans="1:6" ht="16.5" x14ac:dyDescent="0.3">
      <c r="A96" s="1" t="s">
        <v>10</v>
      </c>
      <c r="B96" t="s">
        <v>10</v>
      </c>
      <c r="C96" s="2" t="str">
        <f t="shared" si="4"/>
        <v xml:space="preserve">Scottsdale, AZ </v>
      </c>
      <c r="D96" s="2" t="str">
        <f t="shared" si="5"/>
        <v>— Administrative Regulation (Jan 5, 2017)</v>
      </c>
      <c r="E96" t="str">
        <f t="shared" si="6"/>
        <v xml:space="preserve">— Administrative Regulation </v>
      </c>
      <c r="F96" s="3" t="str">
        <f t="shared" si="7"/>
        <v>(Jan 5, 2017)</v>
      </c>
    </row>
    <row r="97" spans="1:6" ht="16.5" x14ac:dyDescent="0.3">
      <c r="A97" s="1" t="s">
        <v>9</v>
      </c>
      <c r="B97" t="s">
        <v>9</v>
      </c>
      <c r="C97" s="2" t="str">
        <f t="shared" si="4"/>
        <v xml:space="preserve">New Jersey (state) </v>
      </c>
      <c r="D97" s="2" t="str">
        <f t="shared" si="5"/>
        <v>— Legislation (Feb 6, 2017)</v>
      </c>
      <c r="E97" t="str">
        <f t="shared" si="6"/>
        <v xml:space="preserve">— Legislation </v>
      </c>
      <c r="F97" s="3" t="str">
        <f t="shared" si="7"/>
        <v>(Feb 6, 2017)</v>
      </c>
    </row>
    <row r="98" spans="1:6" ht="16.5" x14ac:dyDescent="0.3">
      <c r="A98" s="1" t="s">
        <v>8</v>
      </c>
      <c r="B98" t="s">
        <v>8</v>
      </c>
      <c r="C98" s="2" t="str">
        <f t="shared" si="4"/>
        <v xml:space="preserve">Fort Collins, CO </v>
      </c>
      <c r="D98" s="2" t="str">
        <f t="shared" si="5"/>
        <v>— Council Resolution (Feb 7, 2017)</v>
      </c>
      <c r="E98" t="str">
        <f t="shared" si="6"/>
        <v xml:space="preserve">— Council Resolution </v>
      </c>
      <c r="F98" s="3" t="str">
        <f t="shared" si="7"/>
        <v>(Feb 7, 2017)</v>
      </c>
    </row>
    <row r="99" spans="1:6" ht="16.5" x14ac:dyDescent="0.3">
      <c r="A99" s="1" t="s">
        <v>7</v>
      </c>
      <c r="B99" t="s">
        <v>7</v>
      </c>
      <c r="C99" s="2" t="str">
        <f t="shared" si="4"/>
        <v xml:space="preserve">Tempe, AZ </v>
      </c>
      <c r="D99" s="2" t="str">
        <f t="shared" si="5"/>
        <v>— Council Resolution (Feb 23, 2017)</v>
      </c>
      <c r="E99" t="str">
        <f t="shared" si="6"/>
        <v xml:space="preserve">— Council Resolution </v>
      </c>
      <c r="F99" s="3" t="str">
        <f t="shared" si="7"/>
        <v>(Feb 23, 2017)</v>
      </c>
    </row>
    <row r="100" spans="1:6" ht="16.5" x14ac:dyDescent="0.3">
      <c r="A100" s="1" t="s">
        <v>6</v>
      </c>
      <c r="B100" t="s">
        <v>6</v>
      </c>
      <c r="C100" s="2" t="str">
        <f t="shared" si="4"/>
        <v xml:space="preserve">Birmingham, AL </v>
      </c>
      <c r="D100" s="2" t="str">
        <f t="shared" si="5"/>
        <v>— Executive Order (Apr 18, 2017)</v>
      </c>
      <c r="E100" t="str">
        <f t="shared" si="6"/>
        <v xml:space="preserve">— Executive Order </v>
      </c>
      <c r="F100" s="3" t="str">
        <f t="shared" si="7"/>
        <v>(Apr 18, 2017)</v>
      </c>
    </row>
    <row r="101" spans="1:6" ht="16.5" x14ac:dyDescent="0.3">
      <c r="A101" s="1" t="s">
        <v>5</v>
      </c>
      <c r="B101" t="s">
        <v>5</v>
      </c>
      <c r="C101" s="2" t="str">
        <f t="shared" si="4"/>
        <v xml:space="preserve">Boulder, CO </v>
      </c>
      <c r="D101" s="2" t="str">
        <f t="shared" si="5"/>
        <v>— City Manager's Policy (Apr 24, 2017)</v>
      </c>
      <c r="E101" t="str">
        <f t="shared" si="6"/>
        <v xml:space="preserve">— City Manager's Policy </v>
      </c>
      <c r="F101" s="3" t="str">
        <f t="shared" si="7"/>
        <v>(Apr 24, 2017)</v>
      </c>
    </row>
    <row r="102" spans="1:6" ht="16.5" x14ac:dyDescent="0.3">
      <c r="A102" s="1" t="s">
        <v>4</v>
      </c>
      <c r="B102" t="s">
        <v>4</v>
      </c>
      <c r="C102" s="2" t="str">
        <f t="shared" si="4"/>
        <v xml:space="preserve">Portland, OR </v>
      </c>
      <c r="D102" s="2" t="str">
        <f t="shared" si="5"/>
        <v>— Council Ordinance (May 3, 2017)</v>
      </c>
      <c r="E102" t="str">
        <f t="shared" si="6"/>
        <v xml:space="preserve">— Council Ordinance </v>
      </c>
      <c r="F102" s="3" t="str">
        <f t="shared" si="7"/>
        <v>(May 3, 2017)</v>
      </c>
    </row>
    <row r="103" spans="1:6" ht="16.5" x14ac:dyDescent="0.3">
      <c r="A103" s="1" t="s">
        <v>3</v>
      </c>
      <c r="B103" t="s">
        <v>3</v>
      </c>
      <c r="C103" s="2" t="str">
        <f t="shared" si="4"/>
        <v xml:space="preserve">Salinas, CA </v>
      </c>
      <c r="D103" s="2" t="str">
        <f t="shared" si="5"/>
        <v>— Council Resolution (Jun 6, 2017)</v>
      </c>
      <c r="E103" t="str">
        <f t="shared" si="6"/>
        <v xml:space="preserve">— Council Resolution </v>
      </c>
      <c r="F103" s="3" t="str">
        <f t="shared" si="7"/>
        <v>(Jun 6, 2017)</v>
      </c>
    </row>
    <row r="104" spans="1:6" ht="16.5" x14ac:dyDescent="0.3">
      <c r="A104" s="1" t="s">
        <v>2</v>
      </c>
      <c r="B104" t="s">
        <v>2</v>
      </c>
      <c r="C104" s="2" t="str">
        <f t="shared" si="4"/>
        <v xml:space="preserve">Riverside, CA </v>
      </c>
      <c r="D104" s="2" t="str">
        <f t="shared" si="5"/>
        <v>— Administrative Policy (Jun 20, 2017)</v>
      </c>
      <c r="E104" t="str">
        <f t="shared" si="6"/>
        <v xml:space="preserve">— Administrative Policy </v>
      </c>
      <c r="F104" s="3" t="str">
        <f t="shared" si="7"/>
        <v>(Jun 20, 2017)</v>
      </c>
    </row>
    <row r="105" spans="1:6" ht="16.5" x14ac:dyDescent="0.3">
      <c r="A105" s="1" t="s">
        <v>1</v>
      </c>
      <c r="B105" t="s">
        <v>1</v>
      </c>
      <c r="C105" s="2" t="str">
        <f t="shared" si="4"/>
        <v xml:space="preserve">Tempe, AZ </v>
      </c>
      <c r="D105" s="2" t="str">
        <f t="shared" si="5"/>
        <v>— Administrative Regulation (Jul 24, 2017)</v>
      </c>
      <c r="E105" t="str">
        <f t="shared" si="6"/>
        <v xml:space="preserve">— Administrative Regulation </v>
      </c>
      <c r="F105" s="3" t="str">
        <f t="shared" si="7"/>
        <v>(Jul 24, 2017)</v>
      </c>
    </row>
    <row r="106" spans="1:6" ht="16.5" x14ac:dyDescent="0.3">
      <c r="A106" s="1" t="s">
        <v>0</v>
      </c>
      <c r="B106" t="s">
        <v>0</v>
      </c>
      <c r="C106" s="2" t="str">
        <f t="shared" si="4"/>
        <v xml:space="preserve">Modesto, CA </v>
      </c>
      <c r="D106" s="2" t="str">
        <f t="shared" si="5"/>
        <v>— Administrative policy (Aug 2, 2017)</v>
      </c>
      <c r="E106" t="str">
        <f t="shared" si="6"/>
        <v xml:space="preserve">— Administrative policy </v>
      </c>
      <c r="F106" s="3" t="str">
        <f t="shared" si="7"/>
        <v>(Aug 2, 2017)</v>
      </c>
    </row>
  </sheetData>
  <hyperlinks>
    <hyperlink ref="A2" r:id="rId1" display="http://www.opendatapolicies.org/doc/washington-dc-2006-06-12/" xr:uid="{B1CD4D97-C023-485A-BE92-94DC0CDC1D8B}"/>
    <hyperlink ref="A3" r:id="rId2" display="http://www.opendatapolicies.org/doc/portland-or-2009-09-30/" xr:uid="{E8C39F54-5630-4071-A450-A1FD7AECE195}"/>
    <hyperlink ref="A4" r:id="rId3" display="http://www.opendatapolicies.org/doc/memphis-tn-2009-10-10/" xr:uid="{55D3EFB1-C6A8-49D3-BC31-94F741A0F9A7}"/>
    <hyperlink ref="A5" r:id="rId4" display="http://www.opendatapolicies.org/doc/san-francisco-ca-2009-10-21/" xr:uid="{2E7BC95A-FD60-42A6-A5E2-64998B165C3D}"/>
    <hyperlink ref="A6" r:id="rId5" display="http://www.opendatapolicies.org/doc/san-francisco-ca-2010-10-29/" xr:uid="{90B19B37-F9F4-4624-BDD1-D7A084174D03}"/>
    <hyperlink ref="A7" r:id="rId6" display="http://www.opendatapolicies.org/doc/washington-dc-2011-01-03/" xr:uid="{BA868865-DA45-456A-BEFE-F08B5531CF84}"/>
    <hyperlink ref="A8" r:id="rId7" display="http://www.opendatapolicies.org/doc/cook-county-il-2011-05-04/" xr:uid="{E0B4733B-BF40-49AE-9A41-62207A9AD563}"/>
    <hyperlink ref="A9" r:id="rId8" display="http://www.opendatapolicies.org/doc/lexington-ky-2011-06-07/" xr:uid="{B9E1D49E-482B-4FA6-8FA9-2020E4B19A7C}"/>
    <hyperlink ref="A10" r:id="rId9" display="http://www.opendatapolicies.org/doc/austin-tx-2011-12-08/" xr:uid="{25F7637F-4AE5-488E-B46A-056F15A5B866}"/>
    <hyperlink ref="A11" r:id="rId10" display="http://www.opendatapolicies.org/doc/raleigh-nc-2012-02-07/" xr:uid="{63F5DCF9-83B9-4D17-B88E-5801F771D273}"/>
    <hyperlink ref="A12" r:id="rId11" display="http://www.opendatapolicies.org/doc/new-york-ny-2012-03-07/" xr:uid="{2B514A9C-57F2-46A2-8DE2-56CB94B5FD4A}"/>
    <hyperlink ref="A13" r:id="rId12" display="http://www.opendatapolicies.org/doc/providence-ri-2012-03-19/" xr:uid="{45B25376-6791-45CF-B806-47DA4295BC1C}"/>
    <hyperlink ref="A14" r:id="rId13" display="http://www.opendatapolicies.org/doc/philadelphia-pa-2012-04-26/" xr:uid="{FF685DDC-C52A-4156-87BF-A64FF6786925}"/>
    <hyperlink ref="A15" r:id="rId14" display="http://www.opendatapolicies.org/doc/madison-wi-2012-08-15/" xr:uid="{B1E488DE-DC6C-4FAD-88F6-7C44B205BBC1}"/>
    <hyperlink ref="A16" r:id="rId15" display="http://www.opendatapolicies.org/doc/chicago-il-2012-12-10/" xr:uid="{AAFD5321-09FB-4324-B45A-500516B54A07}"/>
    <hyperlink ref="A17" r:id="rId16" display="http://www.opendatapolicies.org/doc/montgomery-county-md-2012-12-17/" xr:uid="{DAC2173A-CB78-4159-B880-95DC3EB1DDDD}"/>
    <hyperlink ref="A18" r:id="rId17" display="http://www.opendatapolicies.org/doc/sacramento-ca-2013/" xr:uid="{06D73982-DB2F-4B49-BFC3-CD9B09FB556E}"/>
    <hyperlink ref="A19" r:id="rId18" display="http://www.opendatapolicies.org/doc/ri-2013-01-10/" xr:uid="{4B578A40-DD67-405C-930D-2CFEAFCA0950}"/>
    <hyperlink ref="A20" r:id="rId19" display="http://www.opendatapolicies.org/doc/san-mateo-county-ca-2013-03-07/" xr:uid="{2411F82C-F94A-422B-B299-7348786D0419}"/>
    <hyperlink ref="A21" r:id="rId20" display="http://www.opendatapolicies.org/doc/san-francisco-ca-2013-03-28/" xr:uid="{008E5209-B29A-44AF-A700-96F0F72BF30A}"/>
    <hyperlink ref="A22" r:id="rId21" display="http://www.opendatapolicies.org/doc/tulsa-ok-2013-05-02/" xr:uid="{194C6633-5791-43DB-A928-7C00DDC81A7A}"/>
    <hyperlink ref="A23" r:id="rId22" display="http://www.opendatapolicies.org/doc/south-bend-in-2013-08-22/" xr:uid="{177BF06A-354B-47F3-8E23-98493C2C381A}"/>
    <hyperlink ref="A24" r:id="rId23" display="http://www.opendatapolicies.org/doc/austin-tx-2013-08-26/" xr:uid="{6E9CF585-CBC2-437F-AFA9-A0CD887500D0}"/>
    <hyperlink ref="A25" r:id="rId24" display="http://www.opendatapolicies.org/doc/louisville-ky-2013-10-11/" xr:uid="{A87D5FB9-E67B-42B2-93F8-64EDC546336F}"/>
    <hyperlink ref="A26" r:id="rId25" display="http://www.opendatapolicies.org/doc/oakland-ca-2013-10-15/" xr:uid="{F9B3616B-637D-41D6-842F-07EA8369DAE5}"/>
    <hyperlink ref="A27" r:id="rId26" display="http://www.opendatapolicies.org/doc/west-sacramento-ca-2013-10-16/" xr:uid="{9425779A-DA56-4626-9422-E2B005B4B2E6}"/>
    <hyperlink ref="A28" r:id="rId27" display="http://www.opendatapolicies.org/doc/hennepin-county-mn-2013-10-23/" xr:uid="{1E05E7E9-5538-4197-B7A7-B937276C76DA}"/>
    <hyperlink ref="A29" r:id="rId28" display="http://www.opendatapolicies.org/doc/honolulu-hi-2013-11-27/" xr:uid="{A87891B2-EA0A-471A-A34D-3E3E89257D2B}"/>
    <hyperlink ref="A30" r:id="rId29" display="http://www.opendatapolicies.org/doc/los-angeles-ca-2013-12-18/" xr:uid="{024F4647-0697-4999-84D4-9829A738CF68}"/>
    <hyperlink ref="A31" r:id="rId30" display="http://www.opendatapolicies.org/doc/salt-lake-city-ut-2014/" xr:uid="{B8470032-A757-4348-8A2A-1C49D323DE2D}"/>
    <hyperlink ref="A32" r:id="rId31" display="http://www.opendatapolicies.org/doc/williamsville-ny-2014/" xr:uid="{D53C6952-930C-419F-A661-33DC8C46ECF6}"/>
    <hyperlink ref="A33" r:id="rId32" display="http://www.opendatapolicies.org/doc/san-diego-ca-2014-01-02/" xr:uid="{25B0E491-2B53-4AA2-B31E-5C4BB276CC12}"/>
    <hyperlink ref="A34" r:id="rId33" display="http://www.opendatapolicies.org/doc/cincinnati-oh-2014-01-23/" xr:uid="{2692B5AB-D93C-47CA-B369-F6EC3AFEF27B}"/>
    <hyperlink ref="A35" r:id="rId34" display="http://www.opendatapolicies.org/doc/pittsburgh-pa-2014-03-19/" xr:uid="{884FC2FA-FAE8-4696-B7FC-0195B243A05B}"/>
    <hyperlink ref="A36" r:id="rId35" display="http://www.opendatapolicies.org/doc/hartford-ct-2014-03-26/" xr:uid="{8338ED96-F8E5-494D-A961-C6EF2777E724}"/>
    <hyperlink ref="A37" r:id="rId36" display="http://www.opendatapolicies.org/doc/boston-ma-2014-04-07/" xr:uid="{4D0E43FC-AA28-4295-903E-1A31F6640594}"/>
    <hyperlink ref="A38" r:id="rId37" display="http://www.opendatapolicies.org/doc/jackson-mi-2014-04-27/" xr:uid="{E7DB6776-CF41-49D2-9242-BBF73B542CE5}"/>
    <hyperlink ref="A39" r:id="rId38" display="http://www.opendatapolicies.org/doc/nashville-tn-2014-05-12/" xr:uid="{685E6012-1340-4F2F-98F2-7B6883E0C8B4}"/>
    <hyperlink ref="A40" r:id="rId39" display="http://www.opendatapolicies.org/doc/cincinnati-oh-2014-05-29/" xr:uid="{A6533461-2880-4F12-AAC3-A92DC3FD7536}"/>
    <hyperlink ref="A41" r:id="rId40" display="http://www.opendatapolicies.org/doc/chattanooga-tn-2014-05-31/" xr:uid="{7D57C939-F9DD-4ABB-96C9-65AB66E2D9B1}"/>
    <hyperlink ref="A42" r:id="rId41" display="http://www.opendatapolicies.org/doc/cambridge-ma-2014-06-02/" xr:uid="{F78CCB4A-EC89-4AE6-B02A-C7C87AFEE955}"/>
    <hyperlink ref="A43" r:id="rId42" display="http://www.opendatapolicies.org/doc/phoenix-az-2014-06-18/" xr:uid="{EF9D20F8-481F-426A-9CD1-076D47602741}"/>
    <hyperlink ref="A44" r:id="rId43" display="http://www.opendatapolicies.org/doc/kansas-city-mo-2014-06-19/" xr:uid="{780B75F8-15A2-4F65-BFE9-6F76DFA23A40}"/>
    <hyperlink ref="A45" r:id="rId44" display="http://www.opendatapolicies.org/doc/howard-county-md-2014-07-09/" xr:uid="{1F943440-A18E-49F1-8829-9F649F283BA1}"/>
    <hyperlink ref="A46" r:id="rId45" display="http://www.opendatapolicies.org/doc/washington-dc-2014-07-21/" xr:uid="{DAA90763-0408-42C7-809F-CC970F80F309}"/>
    <hyperlink ref="A47" r:id="rId46" display="http://www.opendatapolicies.org/doc/minneapolis-mn-2014-08-01/" xr:uid="{3CBBD619-5BBD-40BD-8E4D-5B9E3B71891C}"/>
    <hyperlink ref="A48" r:id="rId47" display="http://www.opendatapolicies.org/doc/montgomery-county-md-2014-08-01/" xr:uid="{D5159252-4AFC-48DD-B221-2CC49148AE28}"/>
    <hyperlink ref="A49" r:id="rId48" display="http://www.opendatapolicies.org/doc/bloomington-il-2014-08-25/" xr:uid="{E47055A8-5B0C-41F2-BBC2-DE746324D428}"/>
    <hyperlink ref="A50" r:id="rId49" display="http://www.opendatapolicies.org/doc/houston-tx-2014-09-18/" xr:uid="{39B5A461-5397-47FD-8685-8FADAF406170}"/>
    <hyperlink ref="A51" r:id="rId50" display="http://www.opendatapolicies.org/doc/amherst-ny-2014-10-06/" xr:uid="{CC8AB76C-8B52-4666-A257-CE2837B6786A}"/>
    <hyperlink ref="A52" r:id="rId51" display="http://www.opendatapolicies.org/doc/suffolk-county-ny-2014-10-15/" xr:uid="{5C01B89F-70B2-4F47-87EA-5E89A9F1594B}"/>
    <hyperlink ref="A53" r:id="rId52" display="http://www.opendatapolicies.org/doc/san-diego-ca-2014-10-29/" xr:uid="{AA32970B-6EE6-4E0D-B9B3-67835F40A93B}"/>
    <hyperlink ref="A54" r:id="rId53" display="http://www.opendatapolicies.org/doc/san-diego-ca-2014-11-24/" xr:uid="{D57572C1-18F1-48E3-8FF0-6A693C153B3D}"/>
    <hyperlink ref="A55" r:id="rId54" display="http://www.opendatapolicies.org/doc/san-diego-ca-2014-12-23/" xr:uid="{F6F86551-1591-40B5-A43E-20CA1AB21EAC}"/>
    <hyperlink ref="A56" r:id="rId55" display="http://www.opendatapolicies.org/doc/waco-tx-2015/" xr:uid="{0C0ACFBB-391B-4BD6-A969-10C2A1DEEB12}"/>
    <hyperlink ref="A57" r:id="rId56" display="http://www.opendatapolicies.org/doc/charlotte-nc-2015-01-01/" xr:uid="{43B20A45-A14F-4B10-B45A-61392F7BB25F}"/>
    <hyperlink ref="A58" r:id="rId57" display="http://www.opendatapolicies.org/doc/denton-tx-2015-02-09/" xr:uid="{32780DD8-115D-4E0F-9FED-6F04EF9DFCB8}"/>
    <hyperlink ref="A59" r:id="rId58" display="http://www.opendatapolicies.org/doc/detroit-mi-2015-02-19/" xr:uid="{9DF906DC-C64F-417C-A20B-CCA5BE5315B3}"/>
    <hyperlink ref="A60" r:id="rId59" display="http://www.opendatapolicies.org/doc/boston-ma-2015-07-30/" xr:uid="{ED27982D-1D6D-4153-A9B4-F9B50EB5C9B5}"/>
    <hyperlink ref="A61" r:id="rId60" display="http://www.opendatapolicies.org/doc/suffolk-county-ny-2015-07-31/" xr:uid="{77A75ACD-BB8B-4433-ABCB-3475C00AB0D7}"/>
    <hyperlink ref="A62" r:id="rId61" display="http://www.opendatapolicies.org/doc/jackson-ms-2015-09-01/" xr:uid="{B65E0B12-B568-4839-AC46-CAF106AD0B0E}"/>
    <hyperlink ref="A63" r:id="rId62" display="http://www.opendatapolicies.org/doc/cambridge-ma-2015-09-21/" xr:uid="{E57FFD74-B7B0-4E95-BE81-CE0A1FE50266}"/>
    <hyperlink ref="A64" r:id="rId63" display="http://www.opendatapolicies.org/doc/riverside-county-ca-2015-09-21/" xr:uid="{CB4BAD25-E292-471E-8848-0A2F4DF0257E}"/>
    <hyperlink ref="A65" r:id="rId64" display="http://www.opendatapolicies.org/doc/mesa-az-2015-10-01/" xr:uid="{7FE44F2C-ABCA-45FD-A836-AD6A303F1C2E}"/>
    <hyperlink ref="A66" r:id="rId65" display="http://www.opendatapolicies.org/doc/kansas-city-mo-2015-10-08/" xr:uid="{CDE538B5-6A91-41B7-8E86-C8538F969C27}"/>
    <hyperlink ref="A67" r:id="rId66" display="http://www.opendatapolicies.org/doc/asheville-nc-2015-10-13/" xr:uid="{6E0CC6DC-D506-4AD5-9489-DF93FA344AFE}"/>
    <hyperlink ref="A68" r:id="rId67" display="http://www.opendatapolicies.org/doc/durham-nc-2015-11-23/" xr:uid="{A93671BA-71D7-4C9C-99CB-8C5FB0577E07}"/>
    <hyperlink ref="A69" r:id="rId68" display="http://www.opendatapolicies.org/doc/montreal-qc-2015-12-09/" xr:uid="{258713D5-5F2E-4014-A0CC-E676EDDD1B11}"/>
    <hyperlink ref="A70" r:id="rId69" display="http://www.opendatapolicies.org/doc/tulsa-ok-2015-12-21/" xr:uid="{B09883BE-B4C9-40FA-8D80-55A7AEA3E7E8}"/>
    <hyperlink ref="A71" r:id="rId70" display="http://www.opendatapolicies.org/doc/new-york-ny-2016-01-05/" xr:uid="{126C6299-6D5F-4C24-8074-BF4F3CC61CA9}"/>
    <hyperlink ref="A72" r:id="rId71" display="http://www.opendatapolicies.org/doc/de-2016-01-27/" xr:uid="{29BB68E5-D682-4C3C-96C5-D3442E350076}"/>
    <hyperlink ref="A73" r:id="rId72" display="http://www.opendatapolicies.org/doc/arlington-county-va-2016-02-01/" xr:uid="{87FC3C3C-2AC1-4763-8984-00369D3539A6}"/>
    <hyperlink ref="A74" r:id="rId73" display="http://www.opendatapolicies.org/doc/seattle-wa-2016-02-01/" xr:uid="{B2405875-0F70-4A3F-B8EB-797EAF5BBDE0}"/>
    <hyperlink ref="A75" r:id="rId74" display="http://www.opendatapolicies.org/doc/tacoma-wa-2016-02-02/" xr:uid="{0F61274C-D727-414E-B979-28A9989FA771}"/>
    <hyperlink ref="A76" r:id="rId75" display="http://www.opendatapolicies.org/doc/seattle-wa-2016-02-26/" xr:uid="{67D00B52-F66B-4685-BF45-D7A3C76485EC}"/>
    <hyperlink ref="A77" r:id="rId76" display="http://www.opendatapolicies.org/doc/baltimore-md-2016-03-07/" xr:uid="{A623CFBE-1A13-4645-905B-4DA6FFCE6F1E}"/>
    <hyperlink ref="A78" r:id="rId77" display="http://www.opendatapolicies.org/doc/independence-mo-2016-03-15/" xr:uid="{3F7AF4E4-BA46-4A7A-9296-2D84972DF891}"/>
    <hyperlink ref="A79" r:id="rId78" display="http://www.opendatapolicies.org/doc/san-jose-ca-2016-04-05/" xr:uid="{15A11EA7-D43F-4B31-845D-1176532726DA}"/>
    <hyperlink ref="A80" r:id="rId79" display="http://www.opendatapolicies.org/doc/victorville-ca-2016-04-05/" xr:uid="{EADFB935-B151-4C80-9A32-AF4265E7F2A9}"/>
    <hyperlink ref="A81" r:id="rId80" display="http://www.opendatapolicies.org/doc/las-vegas-nv-2016-04-12/" xr:uid="{D389BF10-B8D7-40DC-A47F-9F1B96D39E6F}"/>
    <hyperlink ref="A82" r:id="rId81" display="http://www.opendatapolicies.org/doc/anchorage-ak-2016-04-20/" xr:uid="{33CBF8EF-7EE3-4EA1-B591-F46CA269692D}"/>
    <hyperlink ref="A83" r:id="rId82" display="http://www.opendatapolicies.org/doc/saint-paul-mn-2016-04-27/" xr:uid="{3B341C9D-9439-4F3B-B089-58CF0084865B}"/>
    <hyperlink ref="A84" r:id="rId83" display="http://www.opendatapolicies.org/doc/little-rock-ar-2016-05-03/" xr:uid="{4699B7B0-2925-4F74-8874-B53BE14B0AF8}"/>
    <hyperlink ref="A85" r:id="rId84" display="http://www.opendatapolicies.org/doc/boulder-county-co-2016-07-01/" xr:uid="{A5F2E935-753A-4B08-AA54-170A613297A3}"/>
    <hyperlink ref="A86" r:id="rId85" display="http://www.opendatapolicies.org/doc/milwaukee-wi-2016-07-14/" xr:uid="{D9CA1F23-5CD7-4CC1-B816-0049AFB6B02B}"/>
    <hyperlink ref="A87" r:id="rId86" display="http://www.opendatapolicies.org/doc/lincoln-ne-2016-08-08/" xr:uid="{570331C2-F47D-4FCD-8F2D-6FF4ACA4C221}"/>
    <hyperlink ref="A88" r:id="rId87" display="http://www.opendatapolicies.org/doc/scottsdale-az-2016-08-31/" xr:uid="{F8104252-E063-4D02-81EE-C3570B95EC7A}"/>
    <hyperlink ref="A89" r:id="rId88" display="http://www.opendatapolicies.org/doc/new-orleans-la-2016-09-01/" xr:uid="{8B3D38EB-2480-4C28-A59D-B7562CD7D172}"/>
    <hyperlink ref="A90" r:id="rId89" display="http://www.opendatapolicies.org/doc/wichita-ks-2016-09-08/" xr:uid="{21BC9565-3CD6-4F52-BE44-48DD96966904}"/>
    <hyperlink ref="A91" r:id="rId90" display="http://www.opendatapolicies.org/doc/topeka-ks-2016-10-03/" xr:uid="{774978ED-43B1-4479-A7F2-E1A569828613}"/>
    <hyperlink ref="A92" r:id="rId91" display="http://www.opendatapolicies.org/doc/bay-area-rapid-transit-2016-10-27/" xr:uid="{391B7892-492E-481F-BBB8-5221496C9A20}"/>
    <hyperlink ref="A93" r:id="rId92" display="http://www.opendatapolicies.org/doc/cape-coral-fl-2016-11-02/" xr:uid="{389FE6FA-5963-49FC-8C9D-EC01F53D406D}"/>
    <hyperlink ref="A94" r:id="rId93" display="http://www.opendatapolicies.org/doc/naperville-il-2016-11-15/" xr:uid="{D1221116-3AA4-46C2-B4FD-4669F168B8C9}"/>
    <hyperlink ref="A95" r:id="rId94" display="http://www.opendatapolicies.org/doc/kansas-city-ks-2016-11-28/" xr:uid="{12F60CC5-3DA2-415B-B1AB-05E16AC9E4BD}"/>
    <hyperlink ref="A96" r:id="rId95" display="http://www.opendatapolicies.org/doc/scottsdale-az-2017-01-05/" xr:uid="{E49F7896-5FAA-4199-8FD5-919E27E41C8E}"/>
    <hyperlink ref="A97" r:id="rId96" display="http://www.opendatapolicies.org/doc/nj-2017-02-06/" xr:uid="{E5F7A0BF-070A-4EA5-81ED-8C778FBBB88C}"/>
    <hyperlink ref="A98" r:id="rId97" display="http://www.opendatapolicies.org/doc/fort-collins-co-2017-02-07/" xr:uid="{0CAABEAA-CA77-48D5-A2BD-7267AB670EC9}"/>
    <hyperlink ref="A99" r:id="rId98" display="http://www.opendatapolicies.org/doc/tempe-az-2017-02-23/" xr:uid="{20167DF1-CC9E-419E-A54B-7E6B2AAE87F7}"/>
    <hyperlink ref="A100" r:id="rId99" display="http://www.opendatapolicies.org/doc/birmingham-al-2017-04-18/" xr:uid="{CF7EE124-6C22-4EB9-BF77-7D8DCEBF4697}"/>
    <hyperlink ref="A101" r:id="rId100" display="http://www.opendatapolicies.org/doc/boulder-co-2017-04-24/" xr:uid="{38FA6AAC-507A-41CF-BE2D-CF81825774F1}"/>
    <hyperlink ref="A102" r:id="rId101" display="http://www.opendatapolicies.org/doc/portland-or-2017-05-03/" xr:uid="{98D4088D-0E4E-4820-81BF-5E5C2302B4BE}"/>
    <hyperlink ref="A103" r:id="rId102" display="http://www.opendatapolicies.org/doc/salinas-ca-2017-06-06/" xr:uid="{8C11B35F-286B-4D44-84CF-1B70049B1014}"/>
    <hyperlink ref="A104" r:id="rId103" display="http://www.opendatapolicies.org/doc/riverside-ca-2017-06-20/" xr:uid="{7A03887E-648A-455D-939A-9DC476C0614C}"/>
    <hyperlink ref="A105" r:id="rId104" display="http://www.opendatapolicies.org/doc/tempe-az-2017-07-24/" xr:uid="{64EA7161-A4EE-4B56-B188-B5AAB3FE5F40}"/>
    <hyperlink ref="A106" r:id="rId105" display="http://www.opendatapolicies.org/doc/modesto-ca-2017-08-02/" xr:uid="{9C500FFB-6D0F-49FF-83AD-BBD692488E8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Watson</dc:creator>
  <cp:lastModifiedBy>Michael Watson</cp:lastModifiedBy>
  <dcterms:created xsi:type="dcterms:W3CDTF">2017-08-29T16:15:11Z</dcterms:created>
  <dcterms:modified xsi:type="dcterms:W3CDTF">2017-08-29T16:34:32Z</dcterms:modified>
</cp:coreProperties>
</file>