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Ward\"/>
    </mc:Choice>
  </mc:AlternateContent>
  <bookViews>
    <workbookView xWindow="0" yWindow="0" windowWidth="25572" windowHeight="10980" activeTab="2" xr2:uid="{00000000-000D-0000-FFFF-FFFF00000000}"/>
  </bookViews>
  <sheets>
    <sheet name="ACS_15_5YR_S1501_with_ann" sheetId="1" r:id="rId1"/>
    <sheet name="Sheet1" sheetId="2" r:id="rId2"/>
    <sheet name="Sheet5" sheetId="6" r:id="rId3"/>
    <sheet name="Sheet2" sheetId="3" r:id="rId4"/>
    <sheet name="Sheet3" sheetId="4" r:id="rId5"/>
    <sheet name="Sheet4" sheetId="5" r:id="rId6"/>
  </sheets>
  <calcPr calcId="171027"/>
</workbook>
</file>

<file path=xl/calcChain.xml><?xml version="1.0" encoding="utf-8"?>
<calcChain xmlns="http://schemas.openxmlformats.org/spreadsheetml/2006/main">
  <c r="C12" i="6" l="1"/>
  <c r="C13" i="6" s="1"/>
  <c r="D6" i="6"/>
  <c r="E6" i="6"/>
  <c r="F6" i="6"/>
  <c r="G6" i="6"/>
  <c r="H6" i="6"/>
  <c r="I6" i="6"/>
  <c r="J6" i="6"/>
  <c r="C6" i="6"/>
  <c r="C9" i="6" s="1"/>
  <c r="D9" i="6"/>
  <c r="E9" i="6"/>
  <c r="F9" i="6"/>
  <c r="G9" i="6"/>
  <c r="G12" i="6" s="1"/>
  <c r="G13" i="6" s="1"/>
  <c r="G14" i="6" s="1"/>
  <c r="G15" i="6" s="1"/>
  <c r="H9" i="6"/>
  <c r="I9" i="6"/>
  <c r="J9" i="6"/>
  <c r="H13" i="6"/>
  <c r="H14" i="6" s="1"/>
  <c r="H15" i="6" s="1"/>
  <c r="D12" i="6"/>
  <c r="D13" i="6" s="1"/>
  <c r="D14" i="6" s="1"/>
  <c r="D15" i="6" s="1"/>
  <c r="E12" i="6"/>
  <c r="E13" i="6" s="1"/>
  <c r="E14" i="6" s="1"/>
  <c r="E15" i="6" s="1"/>
  <c r="F12" i="6"/>
  <c r="F13" i="6" s="1"/>
  <c r="F14" i="6" s="1"/>
  <c r="F15" i="6" s="1"/>
  <c r="H12" i="6"/>
  <c r="I12" i="6"/>
  <c r="I13" i="6" s="1"/>
  <c r="I14" i="6" s="1"/>
  <c r="I15" i="6" s="1"/>
  <c r="J12" i="6"/>
  <c r="J13" i="6" s="1"/>
  <c r="J14" i="6" s="1"/>
  <c r="J15" i="6" s="1"/>
  <c r="D8" i="6"/>
  <c r="E8" i="6"/>
  <c r="F8" i="6"/>
  <c r="G8" i="6"/>
  <c r="H8" i="6"/>
  <c r="I8" i="6"/>
  <c r="J8" i="6"/>
  <c r="C8" i="6"/>
  <c r="C11" i="6" s="1"/>
  <c r="D7" i="6"/>
  <c r="E7" i="6"/>
  <c r="F7" i="6"/>
  <c r="G7" i="6"/>
  <c r="H7" i="6"/>
  <c r="I7" i="6"/>
  <c r="J7" i="6"/>
  <c r="C7" i="6"/>
  <c r="C10" i="6" s="1"/>
  <c r="D10" i="6"/>
  <c r="E10" i="6"/>
  <c r="F10" i="6"/>
  <c r="G10" i="6"/>
  <c r="H10" i="6"/>
  <c r="I10" i="6"/>
  <c r="J10" i="6"/>
  <c r="D11" i="6"/>
  <c r="E11" i="6"/>
  <c r="F11" i="6"/>
  <c r="G11" i="6"/>
  <c r="H11" i="6"/>
  <c r="I11" i="6"/>
  <c r="J11" i="6"/>
  <c r="D5" i="6"/>
  <c r="E5" i="6"/>
  <c r="F5" i="6"/>
  <c r="G5" i="6"/>
  <c r="H5" i="6"/>
  <c r="I5" i="6"/>
  <c r="J5" i="6"/>
  <c r="C5" i="6"/>
  <c r="C14" i="6" l="1"/>
  <c r="C15" i="6" s="1"/>
  <c r="H4" i="5"/>
  <c r="H5" i="5"/>
  <c r="H6" i="5"/>
  <c r="H7" i="5"/>
  <c r="H8" i="5"/>
  <c r="H9" i="5"/>
  <c r="H10" i="5"/>
  <c r="H3" i="5"/>
</calcChain>
</file>

<file path=xl/sharedStrings.xml><?xml version="1.0" encoding="utf-8"?>
<sst xmlns="http://schemas.openxmlformats.org/spreadsheetml/2006/main" count="5865" uniqueCount="1578">
  <si>
    <t>GEO.id</t>
  </si>
  <si>
    <t>GEO.id2</t>
  </si>
  <si>
    <t>GEO.display-label</t>
  </si>
  <si>
    <t>HC01_EST_VC02</t>
  </si>
  <si>
    <t>HC01_MOE_VC02</t>
  </si>
  <si>
    <t>HC02_EST_VC02</t>
  </si>
  <si>
    <t>HC02_MOE_VC02</t>
  </si>
  <si>
    <t>HC03_EST_VC02</t>
  </si>
  <si>
    <t>HC03_MOE_VC02</t>
  </si>
  <si>
    <t>HC04_EST_VC02</t>
  </si>
  <si>
    <t>HC04_MOE_VC02</t>
  </si>
  <si>
    <t>HC05_EST_VC02</t>
  </si>
  <si>
    <t>HC05_MOE_VC02</t>
  </si>
  <si>
    <t>HC06_EST_VC02</t>
  </si>
  <si>
    <t>HC06_MOE_VC02</t>
  </si>
  <si>
    <t>HC01_EST_VC03</t>
  </si>
  <si>
    <t>HC01_MOE_VC03</t>
  </si>
  <si>
    <t>HC02_EST_VC03</t>
  </si>
  <si>
    <t>HC02_MOE_VC03</t>
  </si>
  <si>
    <t>HC03_EST_VC03</t>
  </si>
  <si>
    <t>HC03_MOE_VC03</t>
  </si>
  <si>
    <t>HC04_EST_VC03</t>
  </si>
  <si>
    <t>HC04_MOE_VC03</t>
  </si>
  <si>
    <t>HC05_EST_VC03</t>
  </si>
  <si>
    <t>HC05_MOE_VC03</t>
  </si>
  <si>
    <t>HC06_EST_VC03</t>
  </si>
  <si>
    <t>HC06_MOE_VC03</t>
  </si>
  <si>
    <t>HC01_EST_VC04</t>
  </si>
  <si>
    <t>HC01_MOE_VC04</t>
  </si>
  <si>
    <t>HC02_EST_VC04</t>
  </si>
  <si>
    <t>HC02_MOE_VC04</t>
  </si>
  <si>
    <t>HC03_EST_VC04</t>
  </si>
  <si>
    <t>HC03_MOE_VC04</t>
  </si>
  <si>
    <t>HC04_EST_VC04</t>
  </si>
  <si>
    <t>HC04_MOE_VC04</t>
  </si>
  <si>
    <t>HC05_EST_VC04</t>
  </si>
  <si>
    <t>HC05_MOE_VC04</t>
  </si>
  <si>
    <t>HC06_EST_VC04</t>
  </si>
  <si>
    <t>HC06_MOE_VC04</t>
  </si>
  <si>
    <t>HC01_EST_VC05</t>
  </si>
  <si>
    <t>HC01_MOE_VC05</t>
  </si>
  <si>
    <t>HC02_EST_VC05</t>
  </si>
  <si>
    <t>HC02_MOE_VC05</t>
  </si>
  <si>
    <t>HC03_EST_VC05</t>
  </si>
  <si>
    <t>HC03_MOE_VC05</t>
  </si>
  <si>
    <t>HC04_EST_VC05</t>
  </si>
  <si>
    <t>HC04_MOE_VC05</t>
  </si>
  <si>
    <t>HC05_EST_VC05</t>
  </si>
  <si>
    <t>HC05_MOE_VC05</t>
  </si>
  <si>
    <t>HC06_EST_VC05</t>
  </si>
  <si>
    <t>HC06_MOE_VC05</t>
  </si>
  <si>
    <t>HC01_EST_VC06</t>
  </si>
  <si>
    <t>HC01_MOE_VC06</t>
  </si>
  <si>
    <t>HC02_EST_VC06</t>
  </si>
  <si>
    <t>HC02_MOE_VC06</t>
  </si>
  <si>
    <t>HC03_EST_VC06</t>
  </si>
  <si>
    <t>HC03_MOE_VC06</t>
  </si>
  <si>
    <t>HC04_EST_VC06</t>
  </si>
  <si>
    <t>HC04_MOE_VC06</t>
  </si>
  <si>
    <t>HC05_EST_VC06</t>
  </si>
  <si>
    <t>HC05_MOE_VC06</t>
  </si>
  <si>
    <t>HC06_EST_VC06</t>
  </si>
  <si>
    <t>HC06_MOE_VC06</t>
  </si>
  <si>
    <t>HC01_EST_VC08</t>
  </si>
  <si>
    <t>HC01_MOE_VC08</t>
  </si>
  <si>
    <t>HC02_EST_VC08</t>
  </si>
  <si>
    <t>HC02_MOE_VC08</t>
  </si>
  <si>
    <t>HC03_EST_VC08</t>
  </si>
  <si>
    <t>HC03_MOE_VC08</t>
  </si>
  <si>
    <t>HC04_EST_VC08</t>
  </si>
  <si>
    <t>HC04_MOE_VC08</t>
  </si>
  <si>
    <t>HC05_EST_VC08</t>
  </si>
  <si>
    <t>HC05_MOE_VC08</t>
  </si>
  <si>
    <t>HC06_EST_VC08</t>
  </si>
  <si>
    <t>HC06_MOE_VC08</t>
  </si>
  <si>
    <t>HC01_EST_VC09</t>
  </si>
  <si>
    <t>HC01_MOE_VC09</t>
  </si>
  <si>
    <t>HC02_EST_VC09</t>
  </si>
  <si>
    <t>HC02_MOE_VC09</t>
  </si>
  <si>
    <t>HC03_EST_VC09</t>
  </si>
  <si>
    <t>HC03_MOE_VC09</t>
  </si>
  <si>
    <t>HC04_EST_VC09</t>
  </si>
  <si>
    <t>HC04_MOE_VC09</t>
  </si>
  <si>
    <t>HC05_EST_VC09</t>
  </si>
  <si>
    <t>HC05_MOE_VC09</t>
  </si>
  <si>
    <t>HC06_EST_VC09</t>
  </si>
  <si>
    <t>HC06_MOE_VC09</t>
  </si>
  <si>
    <t>HC01_EST_VC10</t>
  </si>
  <si>
    <t>HC01_MOE_VC10</t>
  </si>
  <si>
    <t>HC02_EST_VC10</t>
  </si>
  <si>
    <t>HC02_MOE_VC10</t>
  </si>
  <si>
    <t>HC03_EST_VC10</t>
  </si>
  <si>
    <t>HC03_MOE_VC10</t>
  </si>
  <si>
    <t>HC04_EST_VC10</t>
  </si>
  <si>
    <t>HC04_MOE_VC10</t>
  </si>
  <si>
    <t>HC05_EST_VC10</t>
  </si>
  <si>
    <t>HC05_MOE_VC10</t>
  </si>
  <si>
    <t>HC06_EST_VC10</t>
  </si>
  <si>
    <t>HC06_MOE_VC10</t>
  </si>
  <si>
    <t>HC01_EST_VC11</t>
  </si>
  <si>
    <t>HC01_MOE_VC11</t>
  </si>
  <si>
    <t>HC02_EST_VC11</t>
  </si>
  <si>
    <t>HC02_MOE_VC11</t>
  </si>
  <si>
    <t>HC03_EST_VC11</t>
  </si>
  <si>
    <t>HC03_MOE_VC11</t>
  </si>
  <si>
    <t>HC04_EST_VC11</t>
  </si>
  <si>
    <t>HC04_MOE_VC11</t>
  </si>
  <si>
    <t>HC05_EST_VC11</t>
  </si>
  <si>
    <t>HC05_MOE_VC11</t>
  </si>
  <si>
    <t>HC06_EST_VC11</t>
  </si>
  <si>
    <t>HC06_MOE_VC11</t>
  </si>
  <si>
    <t>HC01_EST_VC12</t>
  </si>
  <si>
    <t>HC01_MOE_VC12</t>
  </si>
  <si>
    <t>HC02_EST_VC12</t>
  </si>
  <si>
    <t>HC02_MOE_VC12</t>
  </si>
  <si>
    <t>HC03_EST_VC12</t>
  </si>
  <si>
    <t>HC03_MOE_VC12</t>
  </si>
  <si>
    <t>HC04_EST_VC12</t>
  </si>
  <si>
    <t>HC04_MOE_VC12</t>
  </si>
  <si>
    <t>HC05_EST_VC12</t>
  </si>
  <si>
    <t>HC05_MOE_VC12</t>
  </si>
  <si>
    <t>HC06_EST_VC12</t>
  </si>
  <si>
    <t>HC06_MOE_VC12</t>
  </si>
  <si>
    <t>HC01_EST_VC13</t>
  </si>
  <si>
    <t>HC01_MOE_VC13</t>
  </si>
  <si>
    <t>HC02_EST_VC13</t>
  </si>
  <si>
    <t>HC02_MOE_VC13</t>
  </si>
  <si>
    <t>HC03_EST_VC13</t>
  </si>
  <si>
    <t>HC03_MOE_VC13</t>
  </si>
  <si>
    <t>HC04_EST_VC13</t>
  </si>
  <si>
    <t>HC04_MOE_VC13</t>
  </si>
  <si>
    <t>HC05_EST_VC13</t>
  </si>
  <si>
    <t>HC05_MOE_VC13</t>
  </si>
  <si>
    <t>HC06_EST_VC13</t>
  </si>
  <si>
    <t>HC06_MOE_VC13</t>
  </si>
  <si>
    <t>HC01_EST_VC14</t>
  </si>
  <si>
    <t>HC01_MOE_VC14</t>
  </si>
  <si>
    <t>HC02_EST_VC14</t>
  </si>
  <si>
    <t>HC02_MOE_VC14</t>
  </si>
  <si>
    <t>HC03_EST_VC14</t>
  </si>
  <si>
    <t>HC03_MOE_VC14</t>
  </si>
  <si>
    <t>HC04_EST_VC14</t>
  </si>
  <si>
    <t>HC04_MOE_VC14</t>
  </si>
  <si>
    <t>HC05_EST_VC14</t>
  </si>
  <si>
    <t>HC05_MOE_VC14</t>
  </si>
  <si>
    <t>HC06_EST_VC14</t>
  </si>
  <si>
    <t>HC06_MOE_VC14</t>
  </si>
  <si>
    <t>HC01_EST_VC15</t>
  </si>
  <si>
    <t>HC01_MOE_VC15</t>
  </si>
  <si>
    <t>HC02_EST_VC15</t>
  </si>
  <si>
    <t>HC02_MOE_VC15</t>
  </si>
  <si>
    <t>HC03_EST_VC15</t>
  </si>
  <si>
    <t>HC03_MOE_VC15</t>
  </si>
  <si>
    <t>HC04_EST_VC15</t>
  </si>
  <si>
    <t>HC04_MOE_VC15</t>
  </si>
  <si>
    <t>HC05_EST_VC15</t>
  </si>
  <si>
    <t>HC05_MOE_VC15</t>
  </si>
  <si>
    <t>HC06_EST_VC15</t>
  </si>
  <si>
    <t>HC06_MOE_VC15</t>
  </si>
  <si>
    <t>HC01_EST_VC17</t>
  </si>
  <si>
    <t>HC01_MOE_VC17</t>
  </si>
  <si>
    <t>HC02_EST_VC17</t>
  </si>
  <si>
    <t>HC02_MOE_VC17</t>
  </si>
  <si>
    <t>HC03_EST_VC17</t>
  </si>
  <si>
    <t>HC03_MOE_VC17</t>
  </si>
  <si>
    <t>HC04_EST_VC17</t>
  </si>
  <si>
    <t>HC04_MOE_VC17</t>
  </si>
  <si>
    <t>HC05_EST_VC17</t>
  </si>
  <si>
    <t>HC05_MOE_VC17</t>
  </si>
  <si>
    <t>HC06_EST_VC17</t>
  </si>
  <si>
    <t>HC06_MOE_VC17</t>
  </si>
  <si>
    <t>HC01_EST_VC18</t>
  </si>
  <si>
    <t>HC01_MOE_VC18</t>
  </si>
  <si>
    <t>HC02_EST_VC18</t>
  </si>
  <si>
    <t>HC02_MOE_VC18</t>
  </si>
  <si>
    <t>HC03_EST_VC18</t>
  </si>
  <si>
    <t>HC03_MOE_VC18</t>
  </si>
  <si>
    <t>HC04_EST_VC18</t>
  </si>
  <si>
    <t>HC04_MOE_VC18</t>
  </si>
  <si>
    <t>HC05_EST_VC18</t>
  </si>
  <si>
    <t>HC05_MOE_VC18</t>
  </si>
  <si>
    <t>HC06_EST_VC18</t>
  </si>
  <si>
    <t>HC06_MOE_VC18</t>
  </si>
  <si>
    <t>HC01_EST_VC20</t>
  </si>
  <si>
    <t>HC01_MOE_VC20</t>
  </si>
  <si>
    <t>HC02_EST_VC20</t>
  </si>
  <si>
    <t>HC02_MOE_VC20</t>
  </si>
  <si>
    <t>HC03_EST_VC20</t>
  </si>
  <si>
    <t>HC03_MOE_VC20</t>
  </si>
  <si>
    <t>HC04_EST_VC20</t>
  </si>
  <si>
    <t>HC04_MOE_VC20</t>
  </si>
  <si>
    <t>HC05_EST_VC20</t>
  </si>
  <si>
    <t>HC05_MOE_VC20</t>
  </si>
  <si>
    <t>HC06_EST_VC20</t>
  </si>
  <si>
    <t>HC06_MOE_VC20</t>
  </si>
  <si>
    <t>HC01_EST_VC21</t>
  </si>
  <si>
    <t>HC01_MOE_VC21</t>
  </si>
  <si>
    <t>HC02_EST_VC21</t>
  </si>
  <si>
    <t>HC02_MOE_VC21</t>
  </si>
  <si>
    <t>HC03_EST_VC21</t>
  </si>
  <si>
    <t>HC03_MOE_VC21</t>
  </si>
  <si>
    <t>HC04_EST_VC21</t>
  </si>
  <si>
    <t>HC04_MOE_VC21</t>
  </si>
  <si>
    <t>HC05_EST_VC21</t>
  </si>
  <si>
    <t>HC05_MOE_VC21</t>
  </si>
  <si>
    <t>HC06_EST_VC21</t>
  </si>
  <si>
    <t>HC06_MOE_VC21</t>
  </si>
  <si>
    <t>HC01_EST_VC22</t>
  </si>
  <si>
    <t>HC01_MOE_VC22</t>
  </si>
  <si>
    <t>HC02_EST_VC22</t>
  </si>
  <si>
    <t>HC02_MOE_VC22</t>
  </si>
  <si>
    <t>HC03_EST_VC22</t>
  </si>
  <si>
    <t>HC03_MOE_VC22</t>
  </si>
  <si>
    <t>HC04_EST_VC22</t>
  </si>
  <si>
    <t>HC04_MOE_VC22</t>
  </si>
  <si>
    <t>HC05_EST_VC22</t>
  </si>
  <si>
    <t>HC05_MOE_VC22</t>
  </si>
  <si>
    <t>HC06_EST_VC22</t>
  </si>
  <si>
    <t>HC06_MOE_VC22</t>
  </si>
  <si>
    <t>HC01_EST_VC24</t>
  </si>
  <si>
    <t>HC01_MOE_VC24</t>
  </si>
  <si>
    <t>HC02_EST_VC24</t>
  </si>
  <si>
    <t>HC02_MOE_VC24</t>
  </si>
  <si>
    <t>HC03_EST_VC24</t>
  </si>
  <si>
    <t>HC03_MOE_VC24</t>
  </si>
  <si>
    <t>HC04_EST_VC24</t>
  </si>
  <si>
    <t>HC04_MOE_VC24</t>
  </si>
  <si>
    <t>HC05_EST_VC24</t>
  </si>
  <si>
    <t>HC05_MOE_VC24</t>
  </si>
  <si>
    <t>HC06_EST_VC24</t>
  </si>
  <si>
    <t>HC06_MOE_VC24</t>
  </si>
  <si>
    <t>HC01_EST_VC25</t>
  </si>
  <si>
    <t>HC01_MOE_VC25</t>
  </si>
  <si>
    <t>HC02_EST_VC25</t>
  </si>
  <si>
    <t>HC02_MOE_VC25</t>
  </si>
  <si>
    <t>HC03_EST_VC25</t>
  </si>
  <si>
    <t>HC03_MOE_VC25</t>
  </si>
  <si>
    <t>HC04_EST_VC25</t>
  </si>
  <si>
    <t>HC04_MOE_VC25</t>
  </si>
  <si>
    <t>HC05_EST_VC25</t>
  </si>
  <si>
    <t>HC05_MOE_VC25</t>
  </si>
  <si>
    <t>HC06_EST_VC25</t>
  </si>
  <si>
    <t>HC06_MOE_VC25</t>
  </si>
  <si>
    <t>HC01_EST_VC26</t>
  </si>
  <si>
    <t>HC01_MOE_VC26</t>
  </si>
  <si>
    <t>HC02_EST_VC26</t>
  </si>
  <si>
    <t>HC02_MOE_VC26</t>
  </si>
  <si>
    <t>HC03_EST_VC26</t>
  </si>
  <si>
    <t>HC03_MOE_VC26</t>
  </si>
  <si>
    <t>HC04_EST_VC26</t>
  </si>
  <si>
    <t>HC04_MOE_VC26</t>
  </si>
  <si>
    <t>HC05_EST_VC26</t>
  </si>
  <si>
    <t>HC05_MOE_VC26</t>
  </si>
  <si>
    <t>HC06_EST_VC26</t>
  </si>
  <si>
    <t>HC06_MOE_VC26</t>
  </si>
  <si>
    <t>HC01_EST_VC28</t>
  </si>
  <si>
    <t>HC01_MOE_VC28</t>
  </si>
  <si>
    <t>HC02_EST_VC28</t>
  </si>
  <si>
    <t>HC02_MOE_VC28</t>
  </si>
  <si>
    <t>HC03_EST_VC28</t>
  </si>
  <si>
    <t>HC03_MOE_VC28</t>
  </si>
  <si>
    <t>HC04_EST_VC28</t>
  </si>
  <si>
    <t>HC04_MOE_VC28</t>
  </si>
  <si>
    <t>HC05_EST_VC28</t>
  </si>
  <si>
    <t>HC05_MOE_VC28</t>
  </si>
  <si>
    <t>HC06_EST_VC28</t>
  </si>
  <si>
    <t>HC06_MOE_VC28</t>
  </si>
  <si>
    <t>HC01_EST_VC29</t>
  </si>
  <si>
    <t>HC01_MOE_VC29</t>
  </si>
  <si>
    <t>HC02_EST_VC29</t>
  </si>
  <si>
    <t>HC02_MOE_VC29</t>
  </si>
  <si>
    <t>HC03_EST_VC29</t>
  </si>
  <si>
    <t>HC03_MOE_VC29</t>
  </si>
  <si>
    <t>HC04_EST_VC29</t>
  </si>
  <si>
    <t>HC04_MOE_VC29</t>
  </si>
  <si>
    <t>HC05_EST_VC29</t>
  </si>
  <si>
    <t>HC05_MOE_VC29</t>
  </si>
  <si>
    <t>HC06_EST_VC29</t>
  </si>
  <si>
    <t>HC06_MOE_VC29</t>
  </si>
  <si>
    <t>HC01_EST_VC30</t>
  </si>
  <si>
    <t>HC01_MOE_VC30</t>
  </si>
  <si>
    <t>HC02_EST_VC30</t>
  </si>
  <si>
    <t>HC02_MOE_VC30</t>
  </si>
  <si>
    <t>HC03_EST_VC30</t>
  </si>
  <si>
    <t>HC03_MOE_VC30</t>
  </si>
  <si>
    <t>HC04_EST_VC30</t>
  </si>
  <si>
    <t>HC04_MOE_VC30</t>
  </si>
  <si>
    <t>HC05_EST_VC30</t>
  </si>
  <si>
    <t>HC05_MOE_VC30</t>
  </si>
  <si>
    <t>HC06_EST_VC30</t>
  </si>
  <si>
    <t>HC06_MOE_VC30</t>
  </si>
  <si>
    <t>HC01_EST_VC32</t>
  </si>
  <si>
    <t>HC01_MOE_VC32</t>
  </si>
  <si>
    <t>HC02_EST_VC32</t>
  </si>
  <si>
    <t>HC02_MOE_VC32</t>
  </si>
  <si>
    <t>HC03_EST_VC32</t>
  </si>
  <si>
    <t>HC03_MOE_VC32</t>
  </si>
  <si>
    <t>HC04_EST_VC32</t>
  </si>
  <si>
    <t>HC04_MOE_VC32</t>
  </si>
  <si>
    <t>HC05_EST_VC32</t>
  </si>
  <si>
    <t>HC05_MOE_VC32</t>
  </si>
  <si>
    <t>HC06_EST_VC32</t>
  </si>
  <si>
    <t>HC06_MOE_VC32</t>
  </si>
  <si>
    <t>HC01_EST_VC33</t>
  </si>
  <si>
    <t>HC01_MOE_VC33</t>
  </si>
  <si>
    <t>HC02_EST_VC33</t>
  </si>
  <si>
    <t>HC02_MOE_VC33</t>
  </si>
  <si>
    <t>HC03_EST_VC33</t>
  </si>
  <si>
    <t>HC03_MOE_VC33</t>
  </si>
  <si>
    <t>HC04_EST_VC33</t>
  </si>
  <si>
    <t>HC04_MOE_VC33</t>
  </si>
  <si>
    <t>HC05_EST_VC33</t>
  </si>
  <si>
    <t>HC05_MOE_VC33</t>
  </si>
  <si>
    <t>HC06_EST_VC33</t>
  </si>
  <si>
    <t>HC06_MOE_VC33</t>
  </si>
  <si>
    <t>HC01_EST_VC34</t>
  </si>
  <si>
    <t>HC01_MOE_VC34</t>
  </si>
  <si>
    <t>HC02_EST_VC34</t>
  </si>
  <si>
    <t>HC02_MOE_VC34</t>
  </si>
  <si>
    <t>HC03_EST_VC34</t>
  </si>
  <si>
    <t>HC03_MOE_VC34</t>
  </si>
  <si>
    <t>HC04_EST_VC34</t>
  </si>
  <si>
    <t>HC04_MOE_VC34</t>
  </si>
  <si>
    <t>HC05_EST_VC34</t>
  </si>
  <si>
    <t>HC05_MOE_VC34</t>
  </si>
  <si>
    <t>HC06_EST_VC34</t>
  </si>
  <si>
    <t>HC06_MOE_VC34</t>
  </si>
  <si>
    <t>HC01_EST_VC37</t>
  </si>
  <si>
    <t>HC01_MOE_VC37</t>
  </si>
  <si>
    <t>HC02_EST_VC37</t>
  </si>
  <si>
    <t>HC02_MOE_VC37</t>
  </si>
  <si>
    <t>HC03_EST_VC37</t>
  </si>
  <si>
    <t>HC03_MOE_VC37</t>
  </si>
  <si>
    <t>HC04_EST_VC37</t>
  </si>
  <si>
    <t>HC04_MOE_VC37</t>
  </si>
  <si>
    <t>HC05_EST_VC37</t>
  </si>
  <si>
    <t>HC05_MOE_VC37</t>
  </si>
  <si>
    <t>HC06_EST_VC37</t>
  </si>
  <si>
    <t>HC06_MOE_VC37</t>
  </si>
  <si>
    <t>HC01_EST_VC38</t>
  </si>
  <si>
    <t>HC01_MOE_VC38</t>
  </si>
  <si>
    <t>HC02_EST_VC38</t>
  </si>
  <si>
    <t>HC02_MOE_VC38</t>
  </si>
  <si>
    <t>HC03_EST_VC38</t>
  </si>
  <si>
    <t>HC03_MOE_VC38</t>
  </si>
  <si>
    <t>HC04_EST_VC38</t>
  </si>
  <si>
    <t>HC04_MOE_VC38</t>
  </si>
  <si>
    <t>HC05_EST_VC38</t>
  </si>
  <si>
    <t>HC05_MOE_VC38</t>
  </si>
  <si>
    <t>HC06_EST_VC38</t>
  </si>
  <si>
    <t>HC06_MOE_VC38</t>
  </si>
  <si>
    <t>HC01_EST_VC39</t>
  </si>
  <si>
    <t>HC01_MOE_VC39</t>
  </si>
  <si>
    <t>HC02_EST_VC39</t>
  </si>
  <si>
    <t>HC02_MOE_VC39</t>
  </si>
  <si>
    <t>HC03_EST_VC39</t>
  </si>
  <si>
    <t>HC03_MOE_VC39</t>
  </si>
  <si>
    <t>HC04_EST_VC39</t>
  </si>
  <si>
    <t>HC04_MOE_VC39</t>
  </si>
  <si>
    <t>HC05_EST_VC39</t>
  </si>
  <si>
    <t>HC05_MOE_VC39</t>
  </si>
  <si>
    <t>HC06_EST_VC39</t>
  </si>
  <si>
    <t>HC06_MOE_VC39</t>
  </si>
  <si>
    <t>HC01_EST_VC41</t>
  </si>
  <si>
    <t>HC01_MOE_VC41</t>
  </si>
  <si>
    <t>HC02_EST_VC41</t>
  </si>
  <si>
    <t>HC02_MOE_VC41</t>
  </si>
  <si>
    <t>HC03_EST_VC41</t>
  </si>
  <si>
    <t>HC03_MOE_VC41</t>
  </si>
  <si>
    <t>HC04_EST_VC41</t>
  </si>
  <si>
    <t>HC04_MOE_VC41</t>
  </si>
  <si>
    <t>HC05_EST_VC41</t>
  </si>
  <si>
    <t>HC05_MOE_VC41</t>
  </si>
  <si>
    <t>HC06_EST_VC41</t>
  </si>
  <si>
    <t>HC06_MOE_VC41</t>
  </si>
  <si>
    <t>HC01_EST_VC42</t>
  </si>
  <si>
    <t>HC01_MOE_VC42</t>
  </si>
  <si>
    <t>HC02_EST_VC42</t>
  </si>
  <si>
    <t>HC02_MOE_VC42</t>
  </si>
  <si>
    <t>HC03_EST_VC42</t>
  </si>
  <si>
    <t>HC03_MOE_VC42</t>
  </si>
  <si>
    <t>HC04_EST_VC42</t>
  </si>
  <si>
    <t>HC04_MOE_VC42</t>
  </si>
  <si>
    <t>HC05_EST_VC42</t>
  </si>
  <si>
    <t>HC05_MOE_VC42</t>
  </si>
  <si>
    <t>HC06_EST_VC42</t>
  </si>
  <si>
    <t>HC06_MOE_VC42</t>
  </si>
  <si>
    <t>HC01_EST_VC43</t>
  </si>
  <si>
    <t>HC01_MOE_VC43</t>
  </si>
  <si>
    <t>HC02_EST_VC43</t>
  </si>
  <si>
    <t>HC02_MOE_VC43</t>
  </si>
  <si>
    <t>HC03_EST_VC43</t>
  </si>
  <si>
    <t>HC03_MOE_VC43</t>
  </si>
  <si>
    <t>HC04_EST_VC43</t>
  </si>
  <si>
    <t>HC04_MOE_VC43</t>
  </si>
  <si>
    <t>HC05_EST_VC43</t>
  </si>
  <si>
    <t>HC05_MOE_VC43</t>
  </si>
  <si>
    <t>HC06_EST_VC43</t>
  </si>
  <si>
    <t>HC06_MOE_VC43</t>
  </si>
  <si>
    <t>HC01_EST_VC45</t>
  </si>
  <si>
    <t>HC01_MOE_VC45</t>
  </si>
  <si>
    <t>HC02_EST_VC45</t>
  </si>
  <si>
    <t>HC02_MOE_VC45</t>
  </si>
  <si>
    <t>HC03_EST_VC45</t>
  </si>
  <si>
    <t>HC03_MOE_VC45</t>
  </si>
  <si>
    <t>HC04_EST_VC45</t>
  </si>
  <si>
    <t>HC04_MOE_VC45</t>
  </si>
  <si>
    <t>HC05_EST_VC45</t>
  </si>
  <si>
    <t>HC05_MOE_VC45</t>
  </si>
  <si>
    <t>HC06_EST_VC45</t>
  </si>
  <si>
    <t>HC06_MOE_VC45</t>
  </si>
  <si>
    <t>HC01_EST_VC46</t>
  </si>
  <si>
    <t>HC01_MOE_VC46</t>
  </si>
  <si>
    <t>HC02_EST_VC46</t>
  </si>
  <si>
    <t>HC02_MOE_VC46</t>
  </si>
  <si>
    <t>HC03_EST_VC46</t>
  </si>
  <si>
    <t>HC03_MOE_VC46</t>
  </si>
  <si>
    <t>HC04_EST_VC46</t>
  </si>
  <si>
    <t>HC04_MOE_VC46</t>
  </si>
  <si>
    <t>HC05_EST_VC46</t>
  </si>
  <si>
    <t>HC05_MOE_VC46</t>
  </si>
  <si>
    <t>HC06_EST_VC46</t>
  </si>
  <si>
    <t>HC06_MOE_VC46</t>
  </si>
  <si>
    <t>HC01_EST_VC47</t>
  </si>
  <si>
    <t>HC01_MOE_VC47</t>
  </si>
  <si>
    <t>HC02_EST_VC47</t>
  </si>
  <si>
    <t>HC02_MOE_VC47</t>
  </si>
  <si>
    <t>HC03_EST_VC47</t>
  </si>
  <si>
    <t>HC03_MOE_VC47</t>
  </si>
  <si>
    <t>HC04_EST_VC47</t>
  </si>
  <si>
    <t>HC04_MOE_VC47</t>
  </si>
  <si>
    <t>HC05_EST_VC47</t>
  </si>
  <si>
    <t>HC05_MOE_VC47</t>
  </si>
  <si>
    <t>HC06_EST_VC47</t>
  </si>
  <si>
    <t>HC06_MOE_VC47</t>
  </si>
  <si>
    <t>HC01_EST_VC49</t>
  </si>
  <si>
    <t>HC01_MOE_VC49</t>
  </si>
  <si>
    <t>HC02_EST_VC49</t>
  </si>
  <si>
    <t>HC02_MOE_VC49</t>
  </si>
  <si>
    <t>HC03_EST_VC49</t>
  </si>
  <si>
    <t>HC03_MOE_VC49</t>
  </si>
  <si>
    <t>HC04_EST_VC49</t>
  </si>
  <si>
    <t>HC04_MOE_VC49</t>
  </si>
  <si>
    <t>HC05_EST_VC49</t>
  </si>
  <si>
    <t>HC05_MOE_VC49</t>
  </si>
  <si>
    <t>HC06_EST_VC49</t>
  </si>
  <si>
    <t>HC06_MOE_VC49</t>
  </si>
  <si>
    <t>HC01_EST_VC50</t>
  </si>
  <si>
    <t>HC01_MOE_VC50</t>
  </si>
  <si>
    <t>HC02_EST_VC50</t>
  </si>
  <si>
    <t>HC02_MOE_VC50</t>
  </si>
  <si>
    <t>HC03_EST_VC50</t>
  </si>
  <si>
    <t>HC03_MOE_VC50</t>
  </si>
  <si>
    <t>HC04_EST_VC50</t>
  </si>
  <si>
    <t>HC04_MOE_VC50</t>
  </si>
  <si>
    <t>HC05_EST_VC50</t>
  </si>
  <si>
    <t>HC05_MOE_VC50</t>
  </si>
  <si>
    <t>HC06_EST_VC50</t>
  </si>
  <si>
    <t>HC06_MOE_VC50</t>
  </si>
  <si>
    <t>HC01_EST_VC51</t>
  </si>
  <si>
    <t>HC01_MOE_VC51</t>
  </si>
  <si>
    <t>HC02_EST_VC51</t>
  </si>
  <si>
    <t>HC02_MOE_VC51</t>
  </si>
  <si>
    <t>HC03_EST_VC51</t>
  </si>
  <si>
    <t>HC03_MOE_VC51</t>
  </si>
  <si>
    <t>HC04_EST_VC51</t>
  </si>
  <si>
    <t>HC04_MOE_VC51</t>
  </si>
  <si>
    <t>HC05_EST_VC51</t>
  </si>
  <si>
    <t>HC05_MOE_VC51</t>
  </si>
  <si>
    <t>HC06_EST_VC51</t>
  </si>
  <si>
    <t>HC06_MOE_VC51</t>
  </si>
  <si>
    <t>HC01_EST_VC53</t>
  </si>
  <si>
    <t>HC01_MOE_VC53</t>
  </si>
  <si>
    <t>HC02_EST_VC53</t>
  </si>
  <si>
    <t>HC02_MOE_VC53</t>
  </si>
  <si>
    <t>HC03_EST_VC53</t>
  </si>
  <si>
    <t>HC03_MOE_VC53</t>
  </si>
  <si>
    <t>HC04_EST_VC53</t>
  </si>
  <si>
    <t>HC04_MOE_VC53</t>
  </si>
  <si>
    <t>HC05_EST_VC53</t>
  </si>
  <si>
    <t>HC05_MOE_VC53</t>
  </si>
  <si>
    <t>HC06_EST_VC53</t>
  </si>
  <si>
    <t>HC06_MOE_VC53</t>
  </si>
  <si>
    <t>HC01_EST_VC54</t>
  </si>
  <si>
    <t>HC01_MOE_VC54</t>
  </si>
  <si>
    <t>HC02_EST_VC54</t>
  </si>
  <si>
    <t>HC02_MOE_VC54</t>
  </si>
  <si>
    <t>HC03_EST_VC54</t>
  </si>
  <si>
    <t>HC03_MOE_VC54</t>
  </si>
  <si>
    <t>HC04_EST_VC54</t>
  </si>
  <si>
    <t>HC04_MOE_VC54</t>
  </si>
  <si>
    <t>HC05_EST_VC54</t>
  </si>
  <si>
    <t>HC05_MOE_VC54</t>
  </si>
  <si>
    <t>HC06_EST_VC54</t>
  </si>
  <si>
    <t>HC06_MOE_VC54</t>
  </si>
  <si>
    <t>HC01_EST_VC55</t>
  </si>
  <si>
    <t>HC01_MOE_VC55</t>
  </si>
  <si>
    <t>HC02_EST_VC55</t>
  </si>
  <si>
    <t>HC02_MOE_VC55</t>
  </si>
  <si>
    <t>HC03_EST_VC55</t>
  </si>
  <si>
    <t>HC03_MOE_VC55</t>
  </si>
  <si>
    <t>HC04_EST_VC55</t>
  </si>
  <si>
    <t>HC04_MOE_VC55</t>
  </si>
  <si>
    <t>HC05_EST_VC55</t>
  </si>
  <si>
    <t>HC05_MOE_VC55</t>
  </si>
  <si>
    <t>HC06_EST_VC55</t>
  </si>
  <si>
    <t>HC06_MOE_VC55</t>
  </si>
  <si>
    <t>HC01_EST_VC57</t>
  </si>
  <si>
    <t>HC01_MOE_VC57</t>
  </si>
  <si>
    <t>HC02_EST_VC57</t>
  </si>
  <si>
    <t>HC02_MOE_VC57</t>
  </si>
  <si>
    <t>HC03_EST_VC57</t>
  </si>
  <si>
    <t>HC03_MOE_VC57</t>
  </si>
  <si>
    <t>HC04_EST_VC57</t>
  </si>
  <si>
    <t>HC04_MOE_VC57</t>
  </si>
  <si>
    <t>HC05_EST_VC57</t>
  </si>
  <si>
    <t>HC05_MOE_VC57</t>
  </si>
  <si>
    <t>HC06_EST_VC57</t>
  </si>
  <si>
    <t>HC06_MOE_VC57</t>
  </si>
  <si>
    <t>HC01_EST_VC58</t>
  </si>
  <si>
    <t>HC01_MOE_VC58</t>
  </si>
  <si>
    <t>HC02_EST_VC58</t>
  </si>
  <si>
    <t>HC02_MOE_VC58</t>
  </si>
  <si>
    <t>HC03_EST_VC58</t>
  </si>
  <si>
    <t>HC03_MOE_VC58</t>
  </si>
  <si>
    <t>HC04_EST_VC58</t>
  </si>
  <si>
    <t>HC04_MOE_VC58</t>
  </si>
  <si>
    <t>HC05_EST_VC58</t>
  </si>
  <si>
    <t>HC05_MOE_VC58</t>
  </si>
  <si>
    <t>HC06_EST_VC58</t>
  </si>
  <si>
    <t>HC06_MOE_VC58</t>
  </si>
  <si>
    <t>HC01_EST_VC59</t>
  </si>
  <si>
    <t>HC01_MOE_VC59</t>
  </si>
  <si>
    <t>HC02_EST_VC59</t>
  </si>
  <si>
    <t>HC02_MOE_VC59</t>
  </si>
  <si>
    <t>HC03_EST_VC59</t>
  </si>
  <si>
    <t>HC03_MOE_VC59</t>
  </si>
  <si>
    <t>HC04_EST_VC59</t>
  </si>
  <si>
    <t>HC04_MOE_VC59</t>
  </si>
  <si>
    <t>HC05_EST_VC59</t>
  </si>
  <si>
    <t>HC05_MOE_VC59</t>
  </si>
  <si>
    <t>HC06_EST_VC59</t>
  </si>
  <si>
    <t>HC06_MOE_VC59</t>
  </si>
  <si>
    <t>HC01_EST_VC61</t>
  </si>
  <si>
    <t>HC01_MOE_VC61</t>
  </si>
  <si>
    <t>HC02_EST_VC61</t>
  </si>
  <si>
    <t>HC02_MOE_VC61</t>
  </si>
  <si>
    <t>HC03_EST_VC61</t>
  </si>
  <si>
    <t>HC03_MOE_VC61</t>
  </si>
  <si>
    <t>HC04_EST_VC61</t>
  </si>
  <si>
    <t>HC04_MOE_VC61</t>
  </si>
  <si>
    <t>HC05_EST_VC61</t>
  </si>
  <si>
    <t>HC05_MOE_VC61</t>
  </si>
  <si>
    <t>HC06_EST_VC61</t>
  </si>
  <si>
    <t>HC06_MOE_VC61</t>
  </si>
  <si>
    <t>HC01_EST_VC62</t>
  </si>
  <si>
    <t>HC01_MOE_VC62</t>
  </si>
  <si>
    <t>HC02_EST_VC62</t>
  </si>
  <si>
    <t>HC02_MOE_VC62</t>
  </si>
  <si>
    <t>HC03_EST_VC62</t>
  </si>
  <si>
    <t>HC03_MOE_VC62</t>
  </si>
  <si>
    <t>HC04_EST_VC62</t>
  </si>
  <si>
    <t>HC04_MOE_VC62</t>
  </si>
  <si>
    <t>HC05_EST_VC62</t>
  </si>
  <si>
    <t>HC05_MOE_VC62</t>
  </si>
  <si>
    <t>HC06_EST_VC62</t>
  </si>
  <si>
    <t>HC06_MOE_VC62</t>
  </si>
  <si>
    <t>HC01_EST_VC63</t>
  </si>
  <si>
    <t>HC01_MOE_VC63</t>
  </si>
  <si>
    <t>HC02_EST_VC63</t>
  </si>
  <si>
    <t>HC02_MOE_VC63</t>
  </si>
  <si>
    <t>HC03_EST_VC63</t>
  </si>
  <si>
    <t>HC03_MOE_VC63</t>
  </si>
  <si>
    <t>HC04_EST_VC63</t>
  </si>
  <si>
    <t>HC04_MOE_VC63</t>
  </si>
  <si>
    <t>HC05_EST_VC63</t>
  </si>
  <si>
    <t>HC05_MOE_VC63</t>
  </si>
  <si>
    <t>HC06_EST_VC63</t>
  </si>
  <si>
    <t>HC06_MOE_VC63</t>
  </si>
  <si>
    <t>HC01_EST_VC65</t>
  </si>
  <si>
    <t>HC01_MOE_VC65</t>
  </si>
  <si>
    <t>HC02_EST_VC65</t>
  </si>
  <si>
    <t>HC02_MOE_VC65</t>
  </si>
  <si>
    <t>HC03_EST_VC65</t>
  </si>
  <si>
    <t>HC03_MOE_VC65</t>
  </si>
  <si>
    <t>HC04_EST_VC65</t>
  </si>
  <si>
    <t>HC04_MOE_VC65</t>
  </si>
  <si>
    <t>HC05_EST_VC65</t>
  </si>
  <si>
    <t>HC05_MOE_VC65</t>
  </si>
  <si>
    <t>HC06_EST_VC65</t>
  </si>
  <si>
    <t>HC06_MOE_VC65</t>
  </si>
  <si>
    <t>HC01_EST_VC66</t>
  </si>
  <si>
    <t>HC01_MOE_VC66</t>
  </si>
  <si>
    <t>HC02_EST_VC66</t>
  </si>
  <si>
    <t>HC02_MOE_VC66</t>
  </si>
  <si>
    <t>HC03_EST_VC66</t>
  </si>
  <si>
    <t>HC03_MOE_VC66</t>
  </si>
  <si>
    <t>HC04_EST_VC66</t>
  </si>
  <si>
    <t>HC04_MOE_VC66</t>
  </si>
  <si>
    <t>HC05_EST_VC66</t>
  </si>
  <si>
    <t>HC05_MOE_VC66</t>
  </si>
  <si>
    <t>HC06_EST_VC66</t>
  </si>
  <si>
    <t>HC06_MOE_VC66</t>
  </si>
  <si>
    <t>HC01_EST_VC67</t>
  </si>
  <si>
    <t>HC01_MOE_VC67</t>
  </si>
  <si>
    <t>HC02_EST_VC67</t>
  </si>
  <si>
    <t>HC02_MOE_VC67</t>
  </si>
  <si>
    <t>HC03_EST_VC67</t>
  </si>
  <si>
    <t>HC03_MOE_VC67</t>
  </si>
  <si>
    <t>HC04_EST_VC67</t>
  </si>
  <si>
    <t>HC04_MOE_VC67</t>
  </si>
  <si>
    <t>HC05_EST_VC67</t>
  </si>
  <si>
    <t>HC05_MOE_VC67</t>
  </si>
  <si>
    <t>HC06_EST_VC67</t>
  </si>
  <si>
    <t>HC06_MOE_VC67</t>
  </si>
  <si>
    <t>HC01_EST_VC69</t>
  </si>
  <si>
    <t>HC01_MOE_VC69</t>
  </si>
  <si>
    <t>HC02_EST_VC69</t>
  </si>
  <si>
    <t>HC02_MOE_VC69</t>
  </si>
  <si>
    <t>HC03_EST_VC69</t>
  </si>
  <si>
    <t>HC03_MOE_VC69</t>
  </si>
  <si>
    <t>HC04_EST_VC69</t>
  </si>
  <si>
    <t>HC04_MOE_VC69</t>
  </si>
  <si>
    <t>HC05_EST_VC69</t>
  </si>
  <si>
    <t>HC05_MOE_VC69</t>
  </si>
  <si>
    <t>HC06_EST_VC69</t>
  </si>
  <si>
    <t>HC06_MOE_VC69</t>
  </si>
  <si>
    <t>HC01_EST_VC70</t>
  </si>
  <si>
    <t>HC01_MOE_VC70</t>
  </si>
  <si>
    <t>HC02_EST_VC70</t>
  </si>
  <si>
    <t>HC02_MOE_VC70</t>
  </si>
  <si>
    <t>HC03_EST_VC70</t>
  </si>
  <si>
    <t>HC03_MOE_VC70</t>
  </si>
  <si>
    <t>HC04_EST_VC70</t>
  </si>
  <si>
    <t>HC04_MOE_VC70</t>
  </si>
  <si>
    <t>HC05_EST_VC70</t>
  </si>
  <si>
    <t>HC05_MOE_VC70</t>
  </si>
  <si>
    <t>HC06_EST_VC70</t>
  </si>
  <si>
    <t>HC06_MOE_VC70</t>
  </si>
  <si>
    <t>HC01_EST_VC71</t>
  </si>
  <si>
    <t>HC01_MOE_VC71</t>
  </si>
  <si>
    <t>HC02_EST_VC71</t>
  </si>
  <si>
    <t>HC02_MOE_VC71</t>
  </si>
  <si>
    <t>HC03_EST_VC71</t>
  </si>
  <si>
    <t>HC03_MOE_VC71</t>
  </si>
  <si>
    <t>HC04_EST_VC71</t>
  </si>
  <si>
    <t>HC04_MOE_VC71</t>
  </si>
  <si>
    <t>HC05_EST_VC71</t>
  </si>
  <si>
    <t>HC05_MOE_VC71</t>
  </si>
  <si>
    <t>HC06_EST_VC71</t>
  </si>
  <si>
    <t>HC06_MOE_VC71</t>
  </si>
  <si>
    <t>HC01_EST_VC74</t>
  </si>
  <si>
    <t>HC01_MOE_VC74</t>
  </si>
  <si>
    <t>HC02_EST_VC74</t>
  </si>
  <si>
    <t>HC02_MOE_VC74</t>
  </si>
  <si>
    <t>HC03_EST_VC74</t>
  </si>
  <si>
    <t>HC03_MOE_VC74</t>
  </si>
  <si>
    <t>HC04_EST_VC74</t>
  </si>
  <si>
    <t>HC04_MOE_VC74</t>
  </si>
  <si>
    <t>HC05_EST_VC74</t>
  </si>
  <si>
    <t>HC05_MOE_VC74</t>
  </si>
  <si>
    <t>HC06_EST_VC74</t>
  </si>
  <si>
    <t>HC06_MOE_VC74</t>
  </si>
  <si>
    <t>HC01_EST_VC75</t>
  </si>
  <si>
    <t>HC01_MOE_VC75</t>
  </si>
  <si>
    <t>HC02_EST_VC75</t>
  </si>
  <si>
    <t>HC02_MOE_VC75</t>
  </si>
  <si>
    <t>HC03_EST_VC75</t>
  </si>
  <si>
    <t>HC03_MOE_VC75</t>
  </si>
  <si>
    <t>HC04_EST_VC75</t>
  </si>
  <si>
    <t>HC04_MOE_VC75</t>
  </si>
  <si>
    <t>HC05_EST_VC75</t>
  </si>
  <si>
    <t>HC05_MOE_VC75</t>
  </si>
  <si>
    <t>HC06_EST_VC75</t>
  </si>
  <si>
    <t>HC06_MOE_VC75</t>
  </si>
  <si>
    <t>HC01_EST_VC76</t>
  </si>
  <si>
    <t>HC01_MOE_VC76</t>
  </si>
  <si>
    <t>HC02_EST_VC76</t>
  </si>
  <si>
    <t>HC02_MOE_VC76</t>
  </si>
  <si>
    <t>HC03_EST_VC76</t>
  </si>
  <si>
    <t>HC03_MOE_VC76</t>
  </si>
  <si>
    <t>HC04_EST_VC76</t>
  </si>
  <si>
    <t>HC04_MOE_VC76</t>
  </si>
  <si>
    <t>HC05_EST_VC76</t>
  </si>
  <si>
    <t>HC05_MOE_VC76</t>
  </si>
  <si>
    <t>HC06_EST_VC76</t>
  </si>
  <si>
    <t>HC06_MOE_VC76</t>
  </si>
  <si>
    <t>HC01_EST_VC77</t>
  </si>
  <si>
    <t>HC01_MOE_VC77</t>
  </si>
  <si>
    <t>HC02_EST_VC77</t>
  </si>
  <si>
    <t>HC02_MOE_VC77</t>
  </si>
  <si>
    <t>HC03_EST_VC77</t>
  </si>
  <si>
    <t>HC03_MOE_VC77</t>
  </si>
  <si>
    <t>HC04_EST_VC77</t>
  </si>
  <si>
    <t>HC04_MOE_VC77</t>
  </si>
  <si>
    <t>HC05_EST_VC77</t>
  </si>
  <si>
    <t>HC05_MOE_VC77</t>
  </si>
  <si>
    <t>HC06_EST_VC77</t>
  </si>
  <si>
    <t>HC06_MOE_VC77</t>
  </si>
  <si>
    <t>HC01_EST_VC80</t>
  </si>
  <si>
    <t>HC01_MOE_VC80</t>
  </si>
  <si>
    <t>HC02_EST_VC80</t>
  </si>
  <si>
    <t>HC02_MOE_VC80</t>
  </si>
  <si>
    <t>HC03_EST_VC80</t>
  </si>
  <si>
    <t>HC03_MOE_VC80</t>
  </si>
  <si>
    <t>HC04_EST_VC80</t>
  </si>
  <si>
    <t>HC04_MOE_VC80</t>
  </si>
  <si>
    <t>HC05_EST_VC80</t>
  </si>
  <si>
    <t>HC05_MOE_VC80</t>
  </si>
  <si>
    <t>HC06_EST_VC80</t>
  </si>
  <si>
    <t>HC06_MOE_VC80</t>
  </si>
  <si>
    <t>HC01_EST_VC81</t>
  </si>
  <si>
    <t>HC01_MOE_VC81</t>
  </si>
  <si>
    <t>HC02_EST_VC81</t>
  </si>
  <si>
    <t>HC02_MOE_VC81</t>
  </si>
  <si>
    <t>HC03_EST_VC81</t>
  </si>
  <si>
    <t>HC03_MOE_VC81</t>
  </si>
  <si>
    <t>HC04_EST_VC81</t>
  </si>
  <si>
    <t>HC04_MOE_VC81</t>
  </si>
  <si>
    <t>HC05_EST_VC81</t>
  </si>
  <si>
    <t>HC05_MOE_VC81</t>
  </si>
  <si>
    <t>HC06_EST_VC81</t>
  </si>
  <si>
    <t>HC06_MOE_VC81</t>
  </si>
  <si>
    <t>HC01_EST_VC82</t>
  </si>
  <si>
    <t>HC01_MOE_VC82</t>
  </si>
  <si>
    <t>HC02_EST_VC82</t>
  </si>
  <si>
    <t>HC02_MOE_VC82</t>
  </si>
  <si>
    <t>HC03_EST_VC82</t>
  </si>
  <si>
    <t>HC03_MOE_VC82</t>
  </si>
  <si>
    <t>HC04_EST_VC82</t>
  </si>
  <si>
    <t>HC04_MOE_VC82</t>
  </si>
  <si>
    <t>HC05_EST_VC82</t>
  </si>
  <si>
    <t>HC05_MOE_VC82</t>
  </si>
  <si>
    <t>HC06_EST_VC82</t>
  </si>
  <si>
    <t>HC06_MOE_VC82</t>
  </si>
  <si>
    <t>HC01_EST_VC83</t>
  </si>
  <si>
    <t>HC01_MOE_VC83</t>
  </si>
  <si>
    <t>HC02_EST_VC83</t>
  </si>
  <si>
    <t>HC02_MOE_VC83</t>
  </si>
  <si>
    <t>HC03_EST_VC83</t>
  </si>
  <si>
    <t>HC03_MOE_VC83</t>
  </si>
  <si>
    <t>HC04_EST_VC83</t>
  </si>
  <si>
    <t>HC04_MOE_VC83</t>
  </si>
  <si>
    <t>HC05_EST_VC83</t>
  </si>
  <si>
    <t>HC05_MOE_VC83</t>
  </si>
  <si>
    <t>HC06_EST_VC83</t>
  </si>
  <si>
    <t>HC06_MOE_VC83</t>
  </si>
  <si>
    <t>HC01_EST_VC84</t>
  </si>
  <si>
    <t>HC01_MOE_VC84</t>
  </si>
  <si>
    <t>HC02_EST_VC84</t>
  </si>
  <si>
    <t>HC02_MOE_VC84</t>
  </si>
  <si>
    <t>HC03_EST_VC84</t>
  </si>
  <si>
    <t>HC03_MOE_VC84</t>
  </si>
  <si>
    <t>HC04_EST_VC84</t>
  </si>
  <si>
    <t>HC04_MOE_VC84</t>
  </si>
  <si>
    <t>HC05_EST_VC84</t>
  </si>
  <si>
    <t>HC05_MOE_VC84</t>
  </si>
  <si>
    <t>HC06_EST_VC84</t>
  </si>
  <si>
    <t>HC06_MOE_VC84</t>
  </si>
  <si>
    <t>HC01_EST_VC85</t>
  </si>
  <si>
    <t>HC01_MOE_VC85</t>
  </si>
  <si>
    <t>HC02_EST_VC85</t>
  </si>
  <si>
    <t>HC02_MOE_VC85</t>
  </si>
  <si>
    <t>HC03_EST_VC85</t>
  </si>
  <si>
    <t>HC03_MOE_VC85</t>
  </si>
  <si>
    <t>HC04_EST_VC85</t>
  </si>
  <si>
    <t>HC04_MOE_VC85</t>
  </si>
  <si>
    <t>HC05_EST_VC85</t>
  </si>
  <si>
    <t>HC05_MOE_VC85</t>
  </si>
  <si>
    <t>HC06_EST_VC85</t>
  </si>
  <si>
    <t>HC06_MOE_VC85</t>
  </si>
  <si>
    <t>Id</t>
  </si>
  <si>
    <t>Id2</t>
  </si>
  <si>
    <t>Geography</t>
  </si>
  <si>
    <t>Total; Estimate; Population 18 to 24 years</t>
  </si>
  <si>
    <t>Total; Margin of Error; Population 18 to 24 years</t>
  </si>
  <si>
    <t>Percent; Estimate; Population 18 to 24 years</t>
  </si>
  <si>
    <t>Percent; Margin of Error; Population 18 to 24 years</t>
  </si>
  <si>
    <t>Males; Estimate; Population 18 to 24 years</t>
  </si>
  <si>
    <t>Males; Margin of Error; Population 18 to 24 years</t>
  </si>
  <si>
    <t>Percent Males; Estimate; Population 18 to 24 years</t>
  </si>
  <si>
    <t>Percent Males; Margin of Error; Population 18 to 24 years</t>
  </si>
  <si>
    <t>Females; Estimate; Population 18 to 24 years</t>
  </si>
  <si>
    <t>Females; Margin of Error; Population 18 to 24 years</t>
  </si>
  <si>
    <t>Percent Females; Estimate; Population 18 to 24 years</t>
  </si>
  <si>
    <t>Percent Females; Margin of Error; Population 18 to 24 years</t>
  </si>
  <si>
    <t>Total; Estimate; Population 18 to 24 years - Less than high school graduate</t>
  </si>
  <si>
    <t>Total; Margin of Error; Population 18 to 24 years - Less than high school graduate</t>
  </si>
  <si>
    <t>Percent; Estimate; Population 18 to 24 years - Less than high school graduate</t>
  </si>
  <si>
    <t>Percent; Margin of Error; Population 18 to 24 years - Less than high school graduate</t>
  </si>
  <si>
    <t>Males; Estimate; Population 18 to 24 years - Less than high school graduate</t>
  </si>
  <si>
    <t>Males; Margin of Error; Population 18 to 24 years - Less than high school graduate</t>
  </si>
  <si>
    <t>Percent Males; Estimate; Population 18 to 24 years - Less than high school graduate</t>
  </si>
  <si>
    <t>Percent Males; Margin of Error; Population 18 to 24 years - Less than high school graduate</t>
  </si>
  <si>
    <t>Females; Estimate; Population 18 to 24 years - Less than high school graduate</t>
  </si>
  <si>
    <t>Females; Margin of Error; Population 18 to 24 years - Less than high school graduate</t>
  </si>
  <si>
    <t>Percent Females; Estimate; Population 18 to 24 years - Less than high school graduate</t>
  </si>
  <si>
    <t>Percent Females; Margin of Error; Population 18 to 24 years - Less than high school graduate</t>
  </si>
  <si>
    <t>Total; Estimate; Population 18 to 24 years - High school graduate (includes equivalency)</t>
  </si>
  <si>
    <t>Total; Margin of Error; Population 18 to 24 years - High school graduate (includes equivalency)</t>
  </si>
  <si>
    <t>Percent; Estimate; Population 18 to 24 years - High school graduate (includes equivalency)</t>
  </si>
  <si>
    <t>Percent; Margin of Error; Population 18 to 24 years - High school graduate (includes equivalency)</t>
  </si>
  <si>
    <t>Males; Estimate; Population 18 to 24 years - High school graduate (includes equivalency)</t>
  </si>
  <si>
    <t>Males; Margin of Error; Population 18 to 24 years - High school graduate (includes equivalency)</t>
  </si>
  <si>
    <t>Percent Males; Estimate; Population 18 to 24 years - High school graduate (includes equivalency)</t>
  </si>
  <si>
    <t>Percent Males; Margin of Error; Population 18 to 24 years - High school graduate (includes equivalency)</t>
  </si>
  <si>
    <t>Females; Estimate; Population 18 to 24 years - High school graduate (includes equivalency)</t>
  </si>
  <si>
    <t>Females; Margin of Error; Population 18 to 24 years - High school graduate (includes equivalency)</t>
  </si>
  <si>
    <t>Percent Females; Estimate; Population 18 to 24 years - High school graduate (includes equivalency)</t>
  </si>
  <si>
    <t>Percent Females; Margin of Error; Population 18 to 24 years - High school graduate (includes equivalency)</t>
  </si>
  <si>
    <t>Total; Estimate; Population 18 to 24 years - Some college or associate's degree</t>
  </si>
  <si>
    <t>Total; Margin of Error; Population 18 to 24 years - Some college or associate's degree</t>
  </si>
  <si>
    <t>Percent; Estimate; Population 18 to 24 years - Some college or associate's degree</t>
  </si>
  <si>
    <t>Percent; Margin of Error; Population 18 to 24 years - Some college or associate's degree</t>
  </si>
  <si>
    <t>Males; Estimate; Population 18 to 24 years - Some college or associate's degree</t>
  </si>
  <si>
    <t>Males; Margin of Error; Population 18 to 24 years - Some college or associate's degree</t>
  </si>
  <si>
    <t>Percent Males; Estimate; Population 18 to 24 years - Some college or associate's degree</t>
  </si>
  <si>
    <t>Percent Males; Margin of Error; Population 18 to 24 years - Some college or associate's degree</t>
  </si>
  <si>
    <t>Females; Estimate; Population 18 to 24 years - Some college or associate's degree</t>
  </si>
  <si>
    <t>Females; Margin of Error; Population 18 to 24 years - Some college or associate's degree</t>
  </si>
  <si>
    <t>Percent Females; Estimate; Population 18 to 24 years - Some college or associate's degree</t>
  </si>
  <si>
    <t>Percent Females; Margin of Error; Population 18 to 24 years - Some college or associate's degree</t>
  </si>
  <si>
    <t>Total; Estimate; Population 18 to 24 years - Bachelor's degree or higher</t>
  </si>
  <si>
    <t>Total; Margin of Error; Population 18 to 24 years - Bachelor's degree or higher</t>
  </si>
  <si>
    <t>Percent; Estimate; Population 18 to 24 years - Bachelor's degree or higher</t>
  </si>
  <si>
    <t>Percent; Margin of Error; Population 18 to 24 years - Bachelor's degree or higher</t>
  </si>
  <si>
    <t>Males; Estimate; Population 18 to 24 years - Bachelor's degree or higher</t>
  </si>
  <si>
    <t>Males; Margin of Error; Population 18 to 24 years - Bachelor's degree or higher</t>
  </si>
  <si>
    <t>Percent Males; Estimate; Population 18 to 24 years - Bachelor's degree or higher</t>
  </si>
  <si>
    <t>Percent Males; Margin of Error; Population 18 to 24 years - Bachelor's degree or higher</t>
  </si>
  <si>
    <t>Females; Estimate; Population 18 to 24 years - Bachelor's degree or higher</t>
  </si>
  <si>
    <t>Females; Margin of Error; Population 18 to 24 years - Bachelor's degree or higher</t>
  </si>
  <si>
    <t>Percent Females; Estimate; Population 18 to 24 years - Bachelor's degree or higher</t>
  </si>
  <si>
    <t>Percent Females; Margin of Error; Population 18 to 24 years - Bachelor's degree or higher</t>
  </si>
  <si>
    <t>Total; Estimate; Population 25 years and over</t>
  </si>
  <si>
    <t>Total; Margin of Error; Population 25 years and over</t>
  </si>
  <si>
    <t>Percent; Estimate; Population 25 years and over</t>
  </si>
  <si>
    <t>Percent; Margin of Error; Population 25 years and over</t>
  </si>
  <si>
    <t>Males; Estimate; Population 25 years and over</t>
  </si>
  <si>
    <t>Males; Margin of Error; Population 25 years and over</t>
  </si>
  <si>
    <t>Percent Males; Estimate; Population 25 years and over</t>
  </si>
  <si>
    <t>Percent Males; Margin of Error; Population 25 years and over</t>
  </si>
  <si>
    <t>Females; Estimate; Population 25 years and over</t>
  </si>
  <si>
    <t>Females; Margin of Error; Population 25 years and over</t>
  </si>
  <si>
    <t>Percent Females; Estimate; Population 25 years and over</t>
  </si>
  <si>
    <t>Percent Females; Margin of Error; Population 25 years and over</t>
  </si>
  <si>
    <t>Total; Estimate; Population 25 years and over - Less than 9th grade</t>
  </si>
  <si>
    <t>Total; Margin of Error; Population 25 years and over - Less than 9th grade</t>
  </si>
  <si>
    <t>Percent; Estimate; Population 25 years and over - Less than 9th grade</t>
  </si>
  <si>
    <t>Percent; Margin of Error; Population 25 years and over - Less than 9th grade</t>
  </si>
  <si>
    <t>Males; Estimate; Population 25 years and over - Less than 9th grade</t>
  </si>
  <si>
    <t>Males; Margin of Error; Population 25 years and over - Less than 9th grade</t>
  </si>
  <si>
    <t>Percent Males; Estimate; Population 25 years and over - Less than 9th grade</t>
  </si>
  <si>
    <t>Percent Males; Margin of Error; Population 25 years and over - Less than 9th grade</t>
  </si>
  <si>
    <t>Females; Estimate; Population 25 years and over - Less than 9th grade</t>
  </si>
  <si>
    <t>Females; Margin of Error; Population 25 years and over - Less than 9th grade</t>
  </si>
  <si>
    <t>Percent Females; Estimate; Population 25 years and over - Less than 9th grade</t>
  </si>
  <si>
    <t>Percent Females; Margin of Error; Population 25 years and over - Less than 9th grade</t>
  </si>
  <si>
    <t>Total; Estimate; Population 25 years and over - 9th to 12th grade, no diploma</t>
  </si>
  <si>
    <t>Total; Margin of Error; Population 25 years and over - 9th to 12th grade, no diploma</t>
  </si>
  <si>
    <t>Percent; Estimate; Population 25 years and over - 9th to 12th grade, no diploma</t>
  </si>
  <si>
    <t>Percent; Margin of Error; Population 25 years and over - 9th to 12th grade, no diploma</t>
  </si>
  <si>
    <t>Males; Estimate; Population 25 years and over - 9th to 12th grade, no diploma</t>
  </si>
  <si>
    <t>Males; Margin of Error; Population 25 years and over - 9th to 12th grade, no diploma</t>
  </si>
  <si>
    <t>Percent Males; Estimate; Population 25 years and over - 9th to 12th grade, no diploma</t>
  </si>
  <si>
    <t>Percent Males; Margin of Error; Population 25 years and over - 9th to 12th grade, no diploma</t>
  </si>
  <si>
    <t>Females; Estimate; Population 25 years and over - 9th to 12th grade, no diploma</t>
  </si>
  <si>
    <t>Females; Margin of Error; Population 25 years and over - 9th to 12th grade, no diploma</t>
  </si>
  <si>
    <t>Percent Females; Estimate; Population 25 years and over - 9th to 12th grade, no diploma</t>
  </si>
  <si>
    <t>Percent Females; Margin of Error; Population 25 years and over - 9th to 12th grade, no diploma</t>
  </si>
  <si>
    <t>Total; Estimate; Population 25 years and over - High school graduate (includes equivalency)</t>
  </si>
  <si>
    <t>Total; Margin of Error; Population 25 years and over - High school graduate (includes equivalency)</t>
  </si>
  <si>
    <t>Percent; Estimate; Population 25 years and over - High school graduate (includes equivalency)</t>
  </si>
  <si>
    <t>Percent; Margin of Error; Population 25 years and over - High school graduate (includes equivalency)</t>
  </si>
  <si>
    <t>Males; Estimate; Population 25 years and over - High school graduate (includes equivalency)</t>
  </si>
  <si>
    <t>Males; Margin of Error; Population 25 years and over - High school graduate (includes equivalency)</t>
  </si>
  <si>
    <t>Percent Males; Estimate; Population 25 years and over - High school graduate (includes equivalency)</t>
  </si>
  <si>
    <t>Percent Males; Margin of Error; Population 25 years and over - High school graduate (includes equivalency)</t>
  </si>
  <si>
    <t>Females; Estimate; Population 25 years and over - High school graduate (includes equivalency)</t>
  </si>
  <si>
    <t>Females; Margin of Error; Population 25 years and over - High school graduate (includes equivalency)</t>
  </si>
  <si>
    <t>Percent Females; Estimate; Population 25 years and over - High school graduate (includes equivalency)</t>
  </si>
  <si>
    <t>Percent Females; Margin of Error; Population 25 years and over - High school graduate (includes equivalency)</t>
  </si>
  <si>
    <t>Total; Estimate; Population 25 years and over - Some college, no degree</t>
  </si>
  <si>
    <t>Total; Margin of Error; Population 25 years and over - Some college, no degree</t>
  </si>
  <si>
    <t>Percent; Estimate; Population 25 years and over - Some college, no degree</t>
  </si>
  <si>
    <t>Percent; Margin of Error; Population 25 years and over - Some college, no degree</t>
  </si>
  <si>
    <t>Males; Estimate; Population 25 years and over - Some college, no degree</t>
  </si>
  <si>
    <t>Males; Margin of Error; Population 25 years and over - Some college, no degree</t>
  </si>
  <si>
    <t>Percent Males; Estimate; Population 25 years and over - Some college, no degree</t>
  </si>
  <si>
    <t>Percent Males; Margin of Error; Population 25 years and over - Some college, no degree</t>
  </si>
  <si>
    <t>Females; Estimate; Population 25 years and over - Some college, no degree</t>
  </si>
  <si>
    <t>Females; Margin of Error; Population 25 years and over - Some college, no degree</t>
  </si>
  <si>
    <t>Percent Females; Estimate; Population 25 years and over - Some college, no degree</t>
  </si>
  <si>
    <t>Percent Females; Margin of Error; Population 25 years and over - Some college, no degree</t>
  </si>
  <si>
    <t>Total; Estimate; Population 25 years and over - Associate's degree</t>
  </si>
  <si>
    <t>Total; Margin of Error; Population 25 years and over - Associate's degree</t>
  </si>
  <si>
    <t>Percent; Estimate; Population 25 years and over - Associate's degree</t>
  </si>
  <si>
    <t>Percent; Margin of Error; Population 25 years and over - Associate's degree</t>
  </si>
  <si>
    <t>Males; Estimate; Population 25 years and over - Associate's degree</t>
  </si>
  <si>
    <t>Males; Margin of Error; Population 25 years and over - Associate's degree</t>
  </si>
  <si>
    <t>Percent Males; Estimate; Population 25 years and over - Associate's degree</t>
  </si>
  <si>
    <t>Percent Males; Margin of Error; Population 25 years and over - Associate's degree</t>
  </si>
  <si>
    <t>Females; Estimate; Population 25 years and over - Associate's degree</t>
  </si>
  <si>
    <t>Females; Margin of Error; Population 25 years and over - Associate's degree</t>
  </si>
  <si>
    <t>Percent Females; Estimate; Population 25 years and over - Associate's degree</t>
  </si>
  <si>
    <t>Percent Females; Margin of Error; Population 25 years and over - Associate's degree</t>
  </si>
  <si>
    <t>Total; Estimate; Population 25 years and over - Bachelor's degree</t>
  </si>
  <si>
    <t>Total; Margin of Error; Population 25 years and over - Bachelor's degree</t>
  </si>
  <si>
    <t>Percent; Estimate; Population 25 years and over - Bachelor's degree</t>
  </si>
  <si>
    <t>Percent; Margin of Error; Population 25 years and over - Bachelor's degree</t>
  </si>
  <si>
    <t>Males; Estimate; Population 25 years and over - Bachelor's degree</t>
  </si>
  <si>
    <t>Males; Margin of Error; Population 25 years and over - Bachelor's degree</t>
  </si>
  <si>
    <t>Percent Males; Estimate; Population 25 years and over - Bachelor's degree</t>
  </si>
  <si>
    <t>Percent Males; Margin of Error; Population 25 years and over - Bachelor's degree</t>
  </si>
  <si>
    <t>Females; Estimate; Population 25 years and over - Bachelor's degree</t>
  </si>
  <si>
    <t>Females; Margin of Error; Population 25 years and over - Bachelor's degree</t>
  </si>
  <si>
    <t>Percent Females; Estimate; Population 25 years and over - Bachelor's degree</t>
  </si>
  <si>
    <t>Percent Females; Margin of Error; Population 25 years and over - Bachelor's degree</t>
  </si>
  <si>
    <t>Total; Estimate; Population 25 years and over - Graduate or professional degree</t>
  </si>
  <si>
    <t>Total; Margin of Error; Population 25 years and over - Graduate or professional degree</t>
  </si>
  <si>
    <t>Percent; Estimate; Population 25 years and over - Graduate or professional degree</t>
  </si>
  <si>
    <t>Percent; Margin of Error; Population 25 years and over - Graduate or professional degree</t>
  </si>
  <si>
    <t>Males; Estimate; Population 25 years and over - Graduate or professional degree</t>
  </si>
  <si>
    <t>Males; Margin of Error; Population 25 years and over - Graduate or professional degree</t>
  </si>
  <si>
    <t>Percent Males; Estimate; Population 25 years and over - Graduate or professional degree</t>
  </si>
  <si>
    <t>Percent Males; Margin of Error; Population 25 years and over - Graduate or professional degree</t>
  </si>
  <si>
    <t>Females; Estimate; Population 25 years and over - Graduate or professional degree</t>
  </si>
  <si>
    <t>Females; Margin of Error; Population 25 years and over - Graduate or professional degree</t>
  </si>
  <si>
    <t>Percent Females; Estimate; Population 25 years and over - Graduate or professional degree</t>
  </si>
  <si>
    <t>Percent Females; Margin of Error; Population 25 years and over - Graduate or professional degree</t>
  </si>
  <si>
    <t>Total; Estimate; Percent high school graduate or higher</t>
  </si>
  <si>
    <t>Total; Margin of Error; Percent high school graduate or higher</t>
  </si>
  <si>
    <t>Percent; Estimate; Percent high school graduate or higher</t>
  </si>
  <si>
    <t>Percent; Margin of Error; Percent high school graduate or higher</t>
  </si>
  <si>
    <t>Males; Estimate; Percent high school graduate or higher</t>
  </si>
  <si>
    <t>Males; Margin of Error; Percent high school graduate or higher</t>
  </si>
  <si>
    <t>Percent Males; Estimate; Percent high school graduate or higher</t>
  </si>
  <si>
    <t>Percent Males; Margin of Error; Percent high school graduate or higher</t>
  </si>
  <si>
    <t>Females; Estimate; Percent high school graduate or higher</t>
  </si>
  <si>
    <t>Females; Margin of Error; Percent high school graduate or higher</t>
  </si>
  <si>
    <t>Percent Females; Estimate; Percent high school graduate or higher</t>
  </si>
  <si>
    <t>Percent Females; Margin of Error; Percent high school graduate or higher</t>
  </si>
  <si>
    <t>Total; Estimate; Percent bachelor's degree or higher</t>
  </si>
  <si>
    <t>Total; Margin of Error; Percent bachelor's degree or higher</t>
  </si>
  <si>
    <t>Percent; Estimate; Percent bachelor's degree or higher</t>
  </si>
  <si>
    <t>Percent; Margin of Error; Percent bachelor's degree or higher</t>
  </si>
  <si>
    <t>Males; Estimate; Percent bachelor's degree or higher</t>
  </si>
  <si>
    <t>Males; Margin of Error; Percent bachelor's degree or higher</t>
  </si>
  <si>
    <t>Percent Males; Estimate; Percent bachelor's degree or higher</t>
  </si>
  <si>
    <t>Percent Males; Margin of Error; Percent bachelor's degree or higher</t>
  </si>
  <si>
    <t>Females; Estimate; Percent bachelor's degree or higher</t>
  </si>
  <si>
    <t>Females; Margin of Error; Percent bachelor's degree or higher</t>
  </si>
  <si>
    <t>Percent Females; Estimate; Percent bachelor's degree or higher</t>
  </si>
  <si>
    <t>Percent Females; Margin of Error; Percent bachelor's degree or higher</t>
  </si>
  <si>
    <t>Total; Estimate; Population 25 to 34 years</t>
  </si>
  <si>
    <t>Total; Margin of Error; Population 25 to 34 years</t>
  </si>
  <si>
    <t>Percent; Estimate; Population 25 to 34 years</t>
  </si>
  <si>
    <t>Percent; Margin of Error; Population 25 to 34 years</t>
  </si>
  <si>
    <t>Males; Estimate; Population 25 to 34 years</t>
  </si>
  <si>
    <t>Males; Margin of Error; Population 25 to 34 years</t>
  </si>
  <si>
    <t>Percent Males; Estimate; Population 25 to 34 years</t>
  </si>
  <si>
    <t>Percent Males; Margin of Error; Population 25 to 34 years</t>
  </si>
  <si>
    <t>Females; Estimate; Population 25 to 34 years</t>
  </si>
  <si>
    <t>Females; Margin of Error; Population 25 to 34 years</t>
  </si>
  <si>
    <t>Percent Females; Estimate; Population 25 to 34 years</t>
  </si>
  <si>
    <t>Percent Females; Margin of Error; Population 25 to 34 years</t>
  </si>
  <si>
    <t>Total; Estimate; Population 25 to 34 years - High school graduate or higher</t>
  </si>
  <si>
    <t>Total; Margin of Error; Population 25 to 34 years - High school graduate or higher</t>
  </si>
  <si>
    <t>Percent; Estimate; Population 25 to 34 years - High school graduate or higher</t>
  </si>
  <si>
    <t>Percent; Margin of Error; Population 25 to 34 years - High school graduate or higher</t>
  </si>
  <si>
    <t>Males; Estimate; Population 25 to 34 years - High school graduate or higher</t>
  </si>
  <si>
    <t>Males; Margin of Error; Population 25 to 34 years - High school graduate or higher</t>
  </si>
  <si>
    <t>Percent Males; Estimate; Population 25 to 34 years - High school graduate or higher</t>
  </si>
  <si>
    <t>Percent Males; Margin of Error; Population 25 to 34 years - High school graduate or higher</t>
  </si>
  <si>
    <t>Females; Estimate; Population 25 to 34 years - High school graduate or higher</t>
  </si>
  <si>
    <t>Females; Margin of Error; Population 25 to 34 years - High school graduate or higher</t>
  </si>
  <si>
    <t>Percent Females; Estimate; Population 25 to 34 years - High school graduate or higher</t>
  </si>
  <si>
    <t>Percent Females; Margin of Error; Population 25 to 34 years - High school graduate or higher</t>
  </si>
  <si>
    <t>Total; Estimate; Population 25 to 34 years - Bachelor's degree or higher</t>
  </si>
  <si>
    <t>Total; Margin of Error; Population 25 to 34 years - Bachelor's degree or higher</t>
  </si>
  <si>
    <t>Percent; Estimate; Population 25 to 34 years - Bachelor's degree or higher</t>
  </si>
  <si>
    <t>Percent; Margin of Error; Population 25 to 34 years - Bachelor's degree or higher</t>
  </si>
  <si>
    <t>Males; Estimate; Population 25 to 34 years - Bachelor's degree or higher</t>
  </si>
  <si>
    <t>Males; Margin of Error; Population 25 to 34 years - Bachelor's degree or higher</t>
  </si>
  <si>
    <t>Percent Males; Estimate; Population 25 to 34 years - Bachelor's degree or higher</t>
  </si>
  <si>
    <t>Percent Males; Margin of Error; Population 25 to 34 years - Bachelor's degree or higher</t>
  </si>
  <si>
    <t>Females; Estimate; Population 25 to 34 years - Bachelor's degree or higher</t>
  </si>
  <si>
    <t>Females; Margin of Error; Population 25 to 34 years - Bachelor's degree or higher</t>
  </si>
  <si>
    <t>Percent Females; Estimate; Population 25 to 34 years - Bachelor's degree or higher</t>
  </si>
  <si>
    <t>Percent Females; Margin of Error; Population 25 to 34 years - Bachelor's degree or higher</t>
  </si>
  <si>
    <t>Total; Estimate; Population 35 to 44 years</t>
  </si>
  <si>
    <t>Total; Margin of Error; Population 35 to 44 years</t>
  </si>
  <si>
    <t>Percent; Estimate; Population 35 to 44 years</t>
  </si>
  <si>
    <t>Percent; Margin of Error; Population 35 to 44 years</t>
  </si>
  <si>
    <t>Males; Estimate; Population 35 to 44 years</t>
  </si>
  <si>
    <t>Males; Margin of Error; Population 35 to 44 years</t>
  </si>
  <si>
    <t>Percent Males; Estimate; Population 35 to 44 years</t>
  </si>
  <si>
    <t>Percent Males; Margin of Error; Population 35 to 44 years</t>
  </si>
  <si>
    <t>Females; Estimate; Population 35 to 44 years</t>
  </si>
  <si>
    <t>Females; Margin of Error; Population 35 to 44 years</t>
  </si>
  <si>
    <t>Percent Females; Estimate; Population 35 to 44 years</t>
  </si>
  <si>
    <t>Percent Females; Margin of Error; Population 35 to 44 years</t>
  </si>
  <si>
    <t>Total; Estimate; Population 35 to 44 years - High school graduate or higher</t>
  </si>
  <si>
    <t>Total; Margin of Error; Population 35 to 44 years - High school graduate or higher</t>
  </si>
  <si>
    <t>Percent; Estimate; Population 35 to 44 years - High school graduate or higher</t>
  </si>
  <si>
    <t>Percent; Margin of Error; Population 35 to 44 years - High school graduate or higher</t>
  </si>
  <si>
    <t>Males; Estimate; Population 35 to 44 years - High school graduate or higher</t>
  </si>
  <si>
    <t>Males; Margin of Error; Population 35 to 44 years - High school graduate or higher</t>
  </si>
  <si>
    <t>Percent Males; Estimate; Population 35 to 44 years - High school graduate or higher</t>
  </si>
  <si>
    <t>Percent Males; Margin of Error; Population 35 to 44 years - High school graduate or higher</t>
  </si>
  <si>
    <t>Females; Estimate; Population 35 to 44 years - High school graduate or higher</t>
  </si>
  <si>
    <t>Females; Margin of Error; Population 35 to 44 years - High school graduate or higher</t>
  </si>
  <si>
    <t>Percent Females; Estimate; Population 35 to 44 years - High school graduate or higher</t>
  </si>
  <si>
    <t>Percent Females; Margin of Error; Population 35 to 44 years - High school graduate or higher</t>
  </si>
  <si>
    <t>Total; Estimate; Population 35 to 44 years - Bachelor's degree or higher</t>
  </si>
  <si>
    <t>Total; Margin of Error; Population 35 to 44 years - Bachelor's degree or higher</t>
  </si>
  <si>
    <t>Percent; Estimate; Population 35 to 44 years - Bachelor's degree or higher</t>
  </si>
  <si>
    <t>Percent; Margin of Error; Population 35 to 44 years - Bachelor's degree or higher</t>
  </si>
  <si>
    <t>Males; Estimate; Population 35 to 44 years - Bachelor's degree or higher</t>
  </si>
  <si>
    <t>Males; Margin of Error; Population 35 to 44 years - Bachelor's degree or higher</t>
  </si>
  <si>
    <t>Percent Males; Estimate; Population 35 to 44 years - Bachelor's degree or higher</t>
  </si>
  <si>
    <t>Percent Males; Margin of Error; Population 35 to 44 years - Bachelor's degree or higher</t>
  </si>
  <si>
    <t>Females; Estimate; Population 35 to 44 years - Bachelor's degree or higher</t>
  </si>
  <si>
    <t>Females; Margin of Error; Population 35 to 44 years - Bachelor's degree or higher</t>
  </si>
  <si>
    <t>Percent Females; Estimate; Population 35 to 44 years - Bachelor's degree or higher</t>
  </si>
  <si>
    <t>Percent Females; Margin of Error; Population 35 to 44 years - Bachelor's degree or higher</t>
  </si>
  <si>
    <t>Total; Estimate; Population 45 to 64 years</t>
  </si>
  <si>
    <t>Total; Margin of Error; Population 45 to 64 years</t>
  </si>
  <si>
    <t>Percent; Estimate; Population 45 to 64 years</t>
  </si>
  <si>
    <t>Percent; Margin of Error; Population 45 to 64 years</t>
  </si>
  <si>
    <t>Males; Estimate; Population 45 to 64 years</t>
  </si>
  <si>
    <t>Males; Margin of Error; Population 45 to 64 years</t>
  </si>
  <si>
    <t>Percent Males; Estimate; Population 45 to 64 years</t>
  </si>
  <si>
    <t>Percent Males; Margin of Error; Population 45 to 64 years</t>
  </si>
  <si>
    <t>Females; Estimate; Population 45 to 64 years</t>
  </si>
  <si>
    <t>Females; Margin of Error; Population 45 to 64 years</t>
  </si>
  <si>
    <t>Percent Females; Estimate; Population 45 to 64 years</t>
  </si>
  <si>
    <t>Percent Females; Margin of Error; Population 45 to 64 years</t>
  </si>
  <si>
    <t>Total; Estimate; Population 45 to 64 years - High school graduate or higher</t>
  </si>
  <si>
    <t>Total; Margin of Error; Population 45 to 64 years - High school graduate or higher</t>
  </si>
  <si>
    <t>Percent; Estimate; Population 45 to 64 years - High school graduate or higher</t>
  </si>
  <si>
    <t>Percent; Margin of Error; Population 45 to 64 years - High school graduate or higher</t>
  </si>
  <si>
    <t>Males; Estimate; Population 45 to 64 years - High school graduate or higher</t>
  </si>
  <si>
    <t>Males; Margin of Error; Population 45 to 64 years - High school graduate or higher</t>
  </si>
  <si>
    <t>Percent Males; Estimate; Population 45 to 64 years - High school graduate or higher</t>
  </si>
  <si>
    <t>Percent Males; Margin of Error; Population 45 to 64 years - High school graduate or higher</t>
  </si>
  <si>
    <t>Females; Estimate; Population 45 to 64 years - High school graduate or higher</t>
  </si>
  <si>
    <t>Females; Margin of Error; Population 45 to 64 years - High school graduate or higher</t>
  </si>
  <si>
    <t>Percent Females; Estimate; Population 45 to 64 years - High school graduate or higher</t>
  </si>
  <si>
    <t>Percent Females; Margin of Error; Population 45 to 64 years - High school graduate or higher</t>
  </si>
  <si>
    <t>Total; Estimate; Population 45 to 64 years - Bachelor's degree or higher</t>
  </si>
  <si>
    <t>Total; Margin of Error; Population 45 to 64 years - Bachelor's degree or higher</t>
  </si>
  <si>
    <t>Percent; Estimate; Population 45 to 64 years - Bachelor's degree or higher</t>
  </si>
  <si>
    <t>Percent; Margin of Error; Population 45 to 64 years - Bachelor's degree or higher</t>
  </si>
  <si>
    <t>Males; Estimate; Population 45 to 64 years - Bachelor's degree or higher</t>
  </si>
  <si>
    <t>Males; Margin of Error; Population 45 to 64 years - Bachelor's degree or higher</t>
  </si>
  <si>
    <t>Percent Males; Estimate; Population 45 to 64 years - Bachelor's degree or higher</t>
  </si>
  <si>
    <t>Percent Males; Margin of Error; Population 45 to 64 years - Bachelor's degree or higher</t>
  </si>
  <si>
    <t>Females; Estimate; Population 45 to 64 years - Bachelor's degree or higher</t>
  </si>
  <si>
    <t>Females; Margin of Error; Population 45 to 64 years - Bachelor's degree or higher</t>
  </si>
  <si>
    <t>Percent Females; Estimate; Population 45 to 64 years - Bachelor's degree or higher</t>
  </si>
  <si>
    <t>Percent Females; Margin of Error; Population 45 to 64 years - Bachelor's degree or higher</t>
  </si>
  <si>
    <t>Total; Estimate; Population 65 years and over</t>
  </si>
  <si>
    <t>Total; Margin of Error; Population 65 years and over</t>
  </si>
  <si>
    <t>Percent; Estimate; Population 65 years and over</t>
  </si>
  <si>
    <t>Percent; Margin of Error; Population 65 years and over</t>
  </si>
  <si>
    <t>Males; Estimate; Population 65 years and over</t>
  </si>
  <si>
    <t>Males; Margin of Error; Population 65 years and over</t>
  </si>
  <si>
    <t>Percent Males; Estimate; Population 65 years and over</t>
  </si>
  <si>
    <t>Percent Males; Margin of Error; Population 65 years and over</t>
  </si>
  <si>
    <t>Females; Estimate; Population 65 years and over</t>
  </si>
  <si>
    <t>Females; Margin of Error; Population 65 years and over</t>
  </si>
  <si>
    <t>Percent Females; Estimate; Population 65 years and over</t>
  </si>
  <si>
    <t>Percent Females; Margin of Error; Population 65 years and over</t>
  </si>
  <si>
    <t>Total; Estimate; Population 65 years and over - High school graduate or higher</t>
  </si>
  <si>
    <t>Total; Margin of Error; Population 65 years and over - High school graduate or higher</t>
  </si>
  <si>
    <t>Percent; Estimate; Population 65 years and over - High school graduate or higher</t>
  </si>
  <si>
    <t>Percent; Margin of Error; Population 65 years and over - High school graduate or higher</t>
  </si>
  <si>
    <t>Males; Estimate; Population 65 years and over - High school graduate or higher</t>
  </si>
  <si>
    <t>Males; Margin of Error; Population 65 years and over - High school graduate or higher</t>
  </si>
  <si>
    <t>Percent Males; Estimate; Population 65 years and over - High school graduate or higher</t>
  </si>
  <si>
    <t>Percent Males; Margin of Error; Population 65 years and over - High school graduate or higher</t>
  </si>
  <si>
    <t>Females; Estimate; Population 65 years and over - High school graduate or higher</t>
  </si>
  <si>
    <t>Females; Margin of Error; Population 65 years and over - High school graduate or higher</t>
  </si>
  <si>
    <t>Percent Females; Estimate; Population 65 years and over - High school graduate or higher</t>
  </si>
  <si>
    <t>Percent Females; Margin of Error; Population 65 years and over - High school graduate or higher</t>
  </si>
  <si>
    <t>Total; Estimate; Population 65 years and over - Bachelor's degree or higher</t>
  </si>
  <si>
    <t>Total; Margin of Error; Population 65 years and over - Bachelor's degree or higher</t>
  </si>
  <si>
    <t>Percent; Estimate; Population 65 years and over - Bachelor's degree or higher</t>
  </si>
  <si>
    <t>Percent; Margin of Error; Population 65 years and over - Bachelor's degree or higher</t>
  </si>
  <si>
    <t>Males; Estimate; Population 65 years and over - Bachelor's degree or higher</t>
  </si>
  <si>
    <t>Males; Margin of Error; Population 65 years and over - Bachelor's degree or higher</t>
  </si>
  <si>
    <t>Percent Males; Estimate; Population 65 years and over - Bachelor's degree or higher</t>
  </si>
  <si>
    <t>Percent Males; Margin of Error; Population 65 years and over - Bachelor's degree or higher</t>
  </si>
  <si>
    <t>Females; Estimate; Population 65 years and over - Bachelor's degree or higher</t>
  </si>
  <si>
    <t>Females; Margin of Error; Population 65 years and over - Bachelor's degree or higher</t>
  </si>
  <si>
    <t>Percent Females; Estimate; Population 65 years and over - Bachelor's degree or higher</t>
  </si>
  <si>
    <t>Percent Females; Margin of Error; Population 65 years and over - Bachelor's degree or higher</t>
  </si>
  <si>
    <t>Total; Estimate; RACE AND HISPANIC OR LATINO ORIGIN BY EDUCATIONAL ATTAINMENT - White alone</t>
  </si>
  <si>
    <t>Total; Margin of Error; RACE AND HISPANIC OR LATINO ORIGIN BY EDUCATIONAL ATTAINMENT - White alone</t>
  </si>
  <si>
    <t>Percent; Estimate; RACE AND HISPANIC OR LATINO ORIGIN BY EDUCATIONAL ATTAINMENT - White alone</t>
  </si>
  <si>
    <t>Percent; Margin of Error; RACE AND HISPANIC OR LATINO ORIGIN BY EDUCATIONAL ATTAINMENT - White alone</t>
  </si>
  <si>
    <t>Males; Estimate; RACE AND HISPANIC OR LATINO ORIGIN BY EDUCATIONAL ATTAINMENT - White alone</t>
  </si>
  <si>
    <t>Males; Margin of Error; RACE AND HISPANIC OR LATINO ORIGIN BY EDUCATIONAL ATTAINMENT - White alone</t>
  </si>
  <si>
    <t>Percent Males; Estimate; RACE AND HISPANIC OR LATINO ORIGIN BY EDUCATIONAL ATTAINMENT - White alone</t>
  </si>
  <si>
    <t>Percent Males; Margin of Error; RACE AND HISPANIC OR LATINO ORIGIN BY EDUCATIONAL ATTAINMENT - White alone</t>
  </si>
  <si>
    <t>Females; Estimate; RACE AND HISPANIC OR LATINO ORIGIN BY EDUCATIONAL ATTAINMENT - White alone</t>
  </si>
  <si>
    <t>Females; Margin of Error; RACE AND HISPANIC OR LATINO ORIGIN BY EDUCATIONAL ATTAINMENT - White alone</t>
  </si>
  <si>
    <t>Percent Females; Estimate; RACE AND HISPANIC OR LATINO ORIGIN BY EDUCATIONAL ATTAINMENT - White alone</t>
  </si>
  <si>
    <t>Percent Females; Margin of Error; RACE AND HISPANIC OR LATINO ORIGIN BY EDUCATIONAL ATTAINMENT - White alone</t>
  </si>
  <si>
    <t>Total; Estimate; RACE AND HISPANIC OR LATINO ORIGIN BY EDUCATIONAL ATTAINMENT - White alone - High school graduate or higher</t>
  </si>
  <si>
    <t>Total; Margin of Error; RACE AND HISPANIC OR LATINO ORIGIN BY EDUCATIONAL ATTAINMENT - White alone - High school graduate or higher</t>
  </si>
  <si>
    <t>Percent; Estimate; RACE AND HISPANIC OR LATINO ORIGIN BY EDUCATIONAL ATTAINMENT - White alone - High school graduate or higher</t>
  </si>
  <si>
    <t>Percent; Margin of Error; RACE AND HISPANIC OR LATINO ORIGIN BY EDUCATIONAL ATTAINMENT - White alone - High school graduate or higher</t>
  </si>
  <si>
    <t>Males; Estimate; RACE AND HISPANIC OR LATINO ORIGIN BY EDUCATIONAL ATTAINMENT - White alone - High school graduate or higher</t>
  </si>
  <si>
    <t>Males; Margin of Error; RACE AND HISPANIC OR LATINO ORIGIN BY EDUCATIONAL ATTAINMENT - White alone - High school graduate or higher</t>
  </si>
  <si>
    <t>Percent Males; Estimate; RACE AND HISPANIC OR LATINO ORIGIN BY EDUCATIONAL ATTAINMENT - White alone - High school graduate or higher</t>
  </si>
  <si>
    <t>Percent Males; Margin of Error; RACE AND HISPANIC OR LATINO ORIGIN BY EDUCATIONAL ATTAINMENT - White alone - High school graduate or higher</t>
  </si>
  <si>
    <t>Females; Estimate; RACE AND HISPANIC OR LATINO ORIGIN BY EDUCATIONAL ATTAINMENT - White alone - High school graduate or higher</t>
  </si>
  <si>
    <t>Females; Margin of Error; RACE AND HISPANIC OR LATINO ORIGIN BY EDUCATIONAL ATTAINMENT - White alone - High school graduate or higher</t>
  </si>
  <si>
    <t>Percent Females; Estimate; RACE AND HISPANIC OR LATINO ORIGIN BY EDUCATIONAL ATTAINMENT - White alone - High school graduate or higher</t>
  </si>
  <si>
    <t>Percent Females; Margin of Error; RACE AND HISPANIC OR LATINO ORIGIN BY EDUCATIONAL ATTAINMENT - White alone - High school graduate or higher</t>
  </si>
  <si>
    <t>Total; Estimate; RACE AND HISPANIC OR LATINO ORIGIN BY EDUCATIONAL ATTAINMENT - White alone - Bachelor's degree or higher</t>
  </si>
  <si>
    <t>Total; Margin of Error; RACE AND HISPANIC OR LATINO ORIGIN BY EDUCATIONAL ATTAINMENT - White alone - Bachelor's degree or higher</t>
  </si>
  <si>
    <t>Percent; Estimate; RACE AND HISPANIC OR LATINO ORIGIN BY EDUCATIONAL ATTAINMENT - White alone - Bachelor's degree or higher</t>
  </si>
  <si>
    <t>Percent; Margin of Error; RACE AND HISPANIC OR LATINO ORIGIN BY EDUCATIONAL ATTAINMENT - White alone - Bachelor's degree or higher</t>
  </si>
  <si>
    <t>Males; Estimate; RACE AND HISPANIC OR LATINO ORIGIN BY EDUCATIONAL ATTAINMENT - White alone - Bachelor's degree or higher</t>
  </si>
  <si>
    <t>Males; Margin of Error; RACE AND HISPANIC OR LATINO ORIGIN BY EDUCATIONAL ATTAINMENT - White alone - Bachelor's degree or higher</t>
  </si>
  <si>
    <t>Percent Males; Estimate; RACE AND HISPANIC OR LATINO ORIGIN BY EDUCATIONAL ATTAINMENT - White alone - Bachelor's degree or higher</t>
  </si>
  <si>
    <t>Percent Males; Margin of Error; RACE AND HISPANIC OR LATINO ORIGIN BY EDUCATIONAL ATTAINMENT - White alone - Bachelor's degree or higher</t>
  </si>
  <si>
    <t>Females; Estimate; RACE AND HISPANIC OR LATINO ORIGIN BY EDUCATIONAL ATTAINMENT - White alone - Bachelor's degree or higher</t>
  </si>
  <si>
    <t>Females; Margin of Error; RACE AND HISPANIC OR LATINO ORIGIN BY EDUCATIONAL ATTAINMENT - White alone - Bachelor's degree or higher</t>
  </si>
  <si>
    <t>Percent Females; Estimate; RACE AND HISPANIC OR LATINO ORIGIN BY EDUCATIONAL ATTAINMENT - White alone - Bachelor's degree or higher</t>
  </si>
  <si>
    <t>Percent Females; Margin of Error; RACE AND HISPANIC OR LATINO ORIGIN BY EDUCATIONAL ATTAINMENT - White alone - Bachelor's degree or higher</t>
  </si>
  <si>
    <t>Total; Estimate; White alone, not Hispanic or Latino</t>
  </si>
  <si>
    <t>Total; Margin of Error; White alone, not Hispanic or Latino</t>
  </si>
  <si>
    <t>Percent; Estimate; White alone, not Hispanic or Latino</t>
  </si>
  <si>
    <t>Percent; Margin of Error; White alone, not Hispanic or Latino</t>
  </si>
  <si>
    <t>Males; Estimate; White alone, not Hispanic or Latino</t>
  </si>
  <si>
    <t>Males; Margin of Error; White alone, not Hispanic or Latino</t>
  </si>
  <si>
    <t>Percent Males; Estimate; White alone, not Hispanic or Latino</t>
  </si>
  <si>
    <t>Percent Males; Margin of Error; White alone, not Hispanic or Latino</t>
  </si>
  <si>
    <t>Females; Estimate; White alone, not Hispanic or Latino</t>
  </si>
  <si>
    <t>Females; Margin of Error; White alone, not Hispanic or Latino</t>
  </si>
  <si>
    <t>Percent Females; Estimate; White alone, not Hispanic or Latino</t>
  </si>
  <si>
    <t>Percent Females; Margin of Error; White alone, not Hispanic or Latino</t>
  </si>
  <si>
    <t>Total; Estimate; White alone, not Hispanic or Latino - High school graduate or higher</t>
  </si>
  <si>
    <t>Total; Margin of Error; White alone, not Hispanic or Latino - High school graduate or higher</t>
  </si>
  <si>
    <t>Percent; Estimate; White alone, not Hispanic or Latino - High school graduate or higher</t>
  </si>
  <si>
    <t>Percent; Margin of Error; White alone, not Hispanic or Latino - High school graduate or higher</t>
  </si>
  <si>
    <t>Males; Estimate; White alone, not Hispanic or Latino - High school graduate or higher</t>
  </si>
  <si>
    <t>Males; Margin of Error; White alone, not Hispanic or Latino - High school graduate or higher</t>
  </si>
  <si>
    <t>Percent Males; Estimate; White alone, not Hispanic or Latino - High school graduate or higher</t>
  </si>
  <si>
    <t>Percent Males; Margin of Error; White alone, not Hispanic or Latino - High school graduate or higher</t>
  </si>
  <si>
    <t>Females; Estimate; White alone, not Hispanic or Latino - High school graduate or higher</t>
  </si>
  <si>
    <t>Females; Margin of Error; White alone, not Hispanic or Latino - High school graduate or higher</t>
  </si>
  <si>
    <t>Percent Females; Estimate; White alone, not Hispanic or Latino - High school graduate or higher</t>
  </si>
  <si>
    <t>Percent Females; Margin of Error; White alone, not Hispanic or Latino - High school graduate or higher</t>
  </si>
  <si>
    <t>Total; Estimate; White alone, not Hispanic or Latino - Bachelor's degree or higher</t>
  </si>
  <si>
    <t>Total; Margin of Error; White alone, not Hispanic or Latino - Bachelor's degree or higher</t>
  </si>
  <si>
    <t>Percent; Estimate; White alone, not Hispanic or Latino - Bachelor's degree or higher</t>
  </si>
  <si>
    <t>Percent; Margin of Error; White alone, not Hispanic or Latino - Bachelor's degree or higher</t>
  </si>
  <si>
    <t>Males; Estimate; White alone, not Hispanic or Latino - Bachelor's degree or higher</t>
  </si>
  <si>
    <t>Males; Margin of Error; White alone, not Hispanic or Latino - Bachelor's degree or higher</t>
  </si>
  <si>
    <t>Percent Males; Estimate; White alone, not Hispanic or Latino - Bachelor's degree or higher</t>
  </si>
  <si>
    <t>Percent Males; Margin of Error; White alone, not Hispanic or Latino - Bachelor's degree or higher</t>
  </si>
  <si>
    <t>Females; Estimate; White alone, not Hispanic or Latino - Bachelor's degree or higher</t>
  </si>
  <si>
    <t>Females; Margin of Error; White alone, not Hispanic or Latino - Bachelor's degree or higher</t>
  </si>
  <si>
    <t>Percent Females; Estimate; White alone, not Hispanic or Latino - Bachelor's degree or higher</t>
  </si>
  <si>
    <t>Percent Females; Margin of Error; White alone, not Hispanic or Latino - Bachelor's degree or higher</t>
  </si>
  <si>
    <t>Total; Estimate; Black alone</t>
  </si>
  <si>
    <t>Total; Margin of Error; Black alone</t>
  </si>
  <si>
    <t>Percent; Estimate; Black alone</t>
  </si>
  <si>
    <t>Percent; Margin of Error; Black alone</t>
  </si>
  <si>
    <t>Males; Estimate; Black alone</t>
  </si>
  <si>
    <t>Males; Margin of Error; Black alone</t>
  </si>
  <si>
    <t>Percent Males; Estimate; Black alone</t>
  </si>
  <si>
    <t>Percent Males; Margin of Error; Black alone</t>
  </si>
  <si>
    <t>Females; Estimate; Black alone</t>
  </si>
  <si>
    <t>Females; Margin of Error; Black alone</t>
  </si>
  <si>
    <t>Percent Females; Estimate; Black alone</t>
  </si>
  <si>
    <t>Percent Females; Margin of Error; Black alone</t>
  </si>
  <si>
    <t>Total; Estimate; Black alone - High school graduate or higher</t>
  </si>
  <si>
    <t>Total; Margin of Error; Black alone - High school graduate or higher</t>
  </si>
  <si>
    <t>Percent; Estimate; Black alone - High school graduate or higher</t>
  </si>
  <si>
    <t>Percent; Margin of Error; Black alone - High school graduate or higher</t>
  </si>
  <si>
    <t>Males; Estimate; Black alone - High school graduate or higher</t>
  </si>
  <si>
    <t>Males; Margin of Error; Black alone - High school graduate or higher</t>
  </si>
  <si>
    <t>Percent Males; Estimate; Black alone - High school graduate or higher</t>
  </si>
  <si>
    <t>Percent Males; Margin of Error; Black alone - High school graduate or higher</t>
  </si>
  <si>
    <t>Females; Estimate; Black alone - High school graduate or higher</t>
  </si>
  <si>
    <t>Females; Margin of Error; Black alone - High school graduate or higher</t>
  </si>
  <si>
    <t>Percent Females; Estimate; Black alone - High school graduate or higher</t>
  </si>
  <si>
    <t>Percent Females; Margin of Error; Black alone - High school graduate or higher</t>
  </si>
  <si>
    <t>Total; Estimate; Black alone - Bachelor's degree or higher</t>
  </si>
  <si>
    <t>Total; Margin of Error; Black alone - Bachelor's degree or higher</t>
  </si>
  <si>
    <t>Percent; Estimate; Black alone - Bachelor's degree or higher</t>
  </si>
  <si>
    <t>Percent; Margin of Error; Black alone - Bachelor's degree or higher</t>
  </si>
  <si>
    <t>Males; Estimate; Black alone - Bachelor's degree or higher</t>
  </si>
  <si>
    <t>Males; Margin of Error; Black alone - Bachelor's degree or higher</t>
  </si>
  <si>
    <t>Percent Males; Estimate; Black alone - Bachelor's degree or higher</t>
  </si>
  <si>
    <t>Percent Males; Margin of Error; Black alone - Bachelor's degree or higher</t>
  </si>
  <si>
    <t>Females; Estimate; Black alone - Bachelor's degree or higher</t>
  </si>
  <si>
    <t>Females; Margin of Error; Black alone - Bachelor's degree or higher</t>
  </si>
  <si>
    <t>Percent Females; Estimate; Black alone - Bachelor's degree or higher</t>
  </si>
  <si>
    <t>Percent Females; Margin of Error; Black alone - Bachelor's degree or higher</t>
  </si>
  <si>
    <t>Total; Estimate; American Indian or Alaska Native alone</t>
  </si>
  <si>
    <t>Total; Margin of Error; American Indian or Alaska Native alone</t>
  </si>
  <si>
    <t>Percent; Estimate; American Indian or Alaska Native alone</t>
  </si>
  <si>
    <t>Percent; Margin of Error; American Indian or Alaska Native alone</t>
  </si>
  <si>
    <t>Males; Estimate; American Indian or Alaska Native alone</t>
  </si>
  <si>
    <t>Males; Margin of Error; American Indian or Alaska Native alone</t>
  </si>
  <si>
    <t>Percent Males; Estimate; American Indian or Alaska Native alone</t>
  </si>
  <si>
    <t>Percent Males; Margin of Error; American Indian or Alaska Native alone</t>
  </si>
  <si>
    <t>Females; Estimate; American Indian or Alaska Native alone</t>
  </si>
  <si>
    <t>Females; Margin of Error; American Indian or Alaska Native alone</t>
  </si>
  <si>
    <t>Percent Females; Estimate; American Indian or Alaska Native alone</t>
  </si>
  <si>
    <t>Percent Females; Margin of Error; American Indian or Alaska Native alone</t>
  </si>
  <si>
    <t>Total; Estimate; American Indian or Alaska Native alone - High school graduate or higher</t>
  </si>
  <si>
    <t>Total; Margin of Error; American Indian or Alaska Native alone - High school graduate or higher</t>
  </si>
  <si>
    <t>Percent; Estimate; American Indian or Alaska Native alone - High school graduate or higher</t>
  </si>
  <si>
    <t>Percent; Margin of Error; American Indian or Alaska Native alone - High school graduate or higher</t>
  </si>
  <si>
    <t>Males; Estimate; American Indian or Alaska Native alone - High school graduate or higher</t>
  </si>
  <si>
    <t>Males; Margin of Error; American Indian or Alaska Native alone - High school graduate or higher</t>
  </si>
  <si>
    <t>Percent Males; Estimate; American Indian or Alaska Native alone - High school graduate or higher</t>
  </si>
  <si>
    <t>Percent Males; Margin of Error; American Indian or Alaska Native alone - High school graduate or higher</t>
  </si>
  <si>
    <t>Females; Estimate; American Indian or Alaska Native alone - High school graduate or higher</t>
  </si>
  <si>
    <t>Females; Margin of Error; American Indian or Alaska Native alone - High school graduate or higher</t>
  </si>
  <si>
    <t>Percent Females; Estimate; American Indian or Alaska Native alone - High school graduate or higher</t>
  </si>
  <si>
    <t>Percent Females; Margin of Error; American Indian or Alaska Native alone - High school graduate or higher</t>
  </si>
  <si>
    <t>Total; Estimate; American Indian or Alaska Native alone - Bachelor's degree or higher</t>
  </si>
  <si>
    <t>Total; Margin of Error; American Indian or Alaska Native alone - Bachelor's degree or higher</t>
  </si>
  <si>
    <t>Percent; Estimate; American Indian or Alaska Native alone - Bachelor's degree or higher</t>
  </si>
  <si>
    <t>Percent; Margin of Error; American Indian or Alaska Native alone - Bachelor's degree or higher</t>
  </si>
  <si>
    <t>Males; Estimate; American Indian or Alaska Native alone - Bachelor's degree or higher</t>
  </si>
  <si>
    <t>Males; Margin of Error; American Indian or Alaska Native alone - Bachelor's degree or higher</t>
  </si>
  <si>
    <t>Percent Males; Estimate; American Indian or Alaska Native alone - Bachelor's degree or higher</t>
  </si>
  <si>
    <t>Percent Males; Margin of Error; American Indian or Alaska Native alone - Bachelor's degree or higher</t>
  </si>
  <si>
    <t>Females; Estimate; American Indian or Alaska Native alone - Bachelor's degree or higher</t>
  </si>
  <si>
    <t>Females; Margin of Error; American Indian or Alaska Native alone - Bachelor's degree or higher</t>
  </si>
  <si>
    <t>Percent Females; Estimate; American Indian or Alaska Native alone - Bachelor's degree or higher</t>
  </si>
  <si>
    <t>Percent Females; Margin of Error; American Indian or Alaska Native alone - Bachelor's degree or higher</t>
  </si>
  <si>
    <t>Total; Estimate; Asian alone</t>
  </si>
  <si>
    <t>Total; Margin of Error; Asian alone</t>
  </si>
  <si>
    <t>Percent; Estimate; Asian alone</t>
  </si>
  <si>
    <t>Percent; Margin of Error; Asian alone</t>
  </si>
  <si>
    <t>Males; Estimate; Asian alone</t>
  </si>
  <si>
    <t>Males; Margin of Error; Asian alone</t>
  </si>
  <si>
    <t>Percent Males; Estimate; Asian alone</t>
  </si>
  <si>
    <t>Percent Males; Margin of Error; Asian alone</t>
  </si>
  <si>
    <t>Females; Estimate; Asian alone</t>
  </si>
  <si>
    <t>Females; Margin of Error; Asian alone</t>
  </si>
  <si>
    <t>Percent Females; Estimate; Asian alone</t>
  </si>
  <si>
    <t>Percent Females; Margin of Error; Asian alone</t>
  </si>
  <si>
    <t>Total; Estimate; Asian alone - High school graduate or higher</t>
  </si>
  <si>
    <t>Total; Margin of Error; Asian alone - High school graduate or higher</t>
  </si>
  <si>
    <t>Percent; Estimate; Asian alone - High school graduate or higher</t>
  </si>
  <si>
    <t>Percent; Margin of Error; Asian alone - High school graduate or higher</t>
  </si>
  <si>
    <t>Males; Estimate; Asian alone - High school graduate or higher</t>
  </si>
  <si>
    <t>Males; Margin of Error; Asian alone - High school graduate or higher</t>
  </si>
  <si>
    <t>Percent Males; Estimate; Asian alone - High school graduate or higher</t>
  </si>
  <si>
    <t>Percent Males; Margin of Error; Asian alone - High school graduate or higher</t>
  </si>
  <si>
    <t>Females; Estimate; Asian alone - High school graduate or higher</t>
  </si>
  <si>
    <t>Females; Margin of Error; Asian alone - High school graduate or higher</t>
  </si>
  <si>
    <t>Percent Females; Estimate; Asian alone - High school graduate or higher</t>
  </si>
  <si>
    <t>Percent Females; Margin of Error; Asian alone - High school graduate or higher</t>
  </si>
  <si>
    <t>Total; Estimate; Asian alone - Bachelor's degree or higher</t>
  </si>
  <si>
    <t>Total; Margin of Error; Asian alone - Bachelor's degree or higher</t>
  </si>
  <si>
    <t>Percent; Estimate; Asian alone - Bachelor's degree or higher</t>
  </si>
  <si>
    <t>Percent; Margin of Error; Asian alone - Bachelor's degree or higher</t>
  </si>
  <si>
    <t>Males; Estimate; Asian alone - Bachelor's degree or higher</t>
  </si>
  <si>
    <t>Males; Margin of Error; Asian alone - Bachelor's degree or higher</t>
  </si>
  <si>
    <t>Percent Males; Estimate; Asian alone - Bachelor's degree or higher</t>
  </si>
  <si>
    <t>Percent Males; Margin of Error; Asian alone - Bachelor's degree or higher</t>
  </si>
  <si>
    <t>Females; Estimate; Asian alone - Bachelor's degree or higher</t>
  </si>
  <si>
    <t>Females; Margin of Error; Asian alone - Bachelor's degree or higher</t>
  </si>
  <si>
    <t>Percent Females; Estimate; Asian alone - Bachelor's degree or higher</t>
  </si>
  <si>
    <t>Percent Females; Margin of Error; Asian alone - Bachelor's degree or higher</t>
  </si>
  <si>
    <t>Total; Estimate; Native Hawaiian and Other Pacific Islander alone</t>
  </si>
  <si>
    <t>Total; Margin of Error; Native Hawaiian and Other Pacific Islander alone</t>
  </si>
  <si>
    <t>Percent; Estimate; Native Hawaiian and Other Pacific Islander alone</t>
  </si>
  <si>
    <t>Percent; Margin of Error; Native Hawaiian and Other Pacific Islander alone</t>
  </si>
  <si>
    <t>Males; Estimate; Native Hawaiian and Other Pacific Islander alone</t>
  </si>
  <si>
    <t>Males; Margin of Error; Native Hawaiian and Other Pacific Islander alone</t>
  </si>
  <si>
    <t>Percent Males; Estimate; Native Hawaiian and Other Pacific Islander alone</t>
  </si>
  <si>
    <t>Percent Males; Margin of Error; Native Hawaiian and Other Pacific Islander alone</t>
  </si>
  <si>
    <t>Females; Estimate; Native Hawaiian and Other Pacific Islander alone</t>
  </si>
  <si>
    <t>Females; Margin of Error; Native Hawaiian and Other Pacific Islander alone</t>
  </si>
  <si>
    <t>Percent Females; Estimate; Native Hawaiian and Other Pacific Islander alone</t>
  </si>
  <si>
    <t>Percent Females; Margin of Error; Native Hawaiian and Other Pacific Islander alone</t>
  </si>
  <si>
    <t>Total; Estimate; Native Hawaiian and Other Pacific Islander alone - High school graduate or higher</t>
  </si>
  <si>
    <t>Total; Margin of Error; Native Hawaiian and Other Pacific Islander alone - High school graduate or higher</t>
  </si>
  <si>
    <t>Percent; Estimate; Native Hawaiian and Other Pacific Islander alone - High school graduate or higher</t>
  </si>
  <si>
    <t>Percent; Margin of Error; Native Hawaiian and Other Pacific Islander alone - High school graduate or higher</t>
  </si>
  <si>
    <t>Males; Estimate; Native Hawaiian and Other Pacific Islander alone - High school graduate or higher</t>
  </si>
  <si>
    <t>Males; Margin of Error; Native Hawaiian and Other Pacific Islander alone - High school graduate or higher</t>
  </si>
  <si>
    <t>Percent Males; Estimate; Native Hawaiian and Other Pacific Islander alone - High school graduate or higher</t>
  </si>
  <si>
    <t>Percent Males; Margin of Error; Native Hawaiian and Other Pacific Islander alone - High school graduate or higher</t>
  </si>
  <si>
    <t>Females; Estimate; Native Hawaiian and Other Pacific Islander alone - High school graduate or higher</t>
  </si>
  <si>
    <t>Females; Margin of Error; Native Hawaiian and Other Pacific Islander alone - High school graduate or higher</t>
  </si>
  <si>
    <t>Percent Females; Estimate; Native Hawaiian and Other Pacific Islander alone - High school graduate or higher</t>
  </si>
  <si>
    <t>Percent Females; Margin of Error; Native Hawaiian and Other Pacific Islander alone - High school graduate or higher</t>
  </si>
  <si>
    <t>Total; Estimate; Native Hawaiian and Other Pacific Islander alone - Bachelor's degree or higher</t>
  </si>
  <si>
    <t>Total; Margin of Error; Native Hawaiian and Other Pacific Islander alone - Bachelor's degree or higher</t>
  </si>
  <si>
    <t>Percent; Estimate; Native Hawaiian and Other Pacific Islander alone - Bachelor's degree or higher</t>
  </si>
  <si>
    <t>Percent; Margin of Error; Native Hawaiian and Other Pacific Islander alone - Bachelor's degree or higher</t>
  </si>
  <si>
    <t>Males; Estimate; Native Hawaiian and Other Pacific Islander alone - Bachelor's degree or higher</t>
  </si>
  <si>
    <t>Males; Margin of Error; Native Hawaiian and Other Pacific Islander alone - Bachelor's degree or higher</t>
  </si>
  <si>
    <t>Percent Males; Estimate; Native Hawaiian and Other Pacific Islander alone - Bachelor's degree or higher</t>
  </si>
  <si>
    <t>Percent Males; Margin of Error; Native Hawaiian and Other Pacific Islander alone - Bachelor's degree or higher</t>
  </si>
  <si>
    <t>Females; Estimate; Native Hawaiian and Other Pacific Islander alone - Bachelor's degree or higher</t>
  </si>
  <si>
    <t>Females; Margin of Error; Native Hawaiian and Other Pacific Islander alone - Bachelor's degree or higher</t>
  </si>
  <si>
    <t>Percent Females; Estimate; Native Hawaiian and Other Pacific Islander alone - Bachelor's degree or higher</t>
  </si>
  <si>
    <t>Percent Females; Margin of Error; Native Hawaiian and Other Pacific Islander alone - Bachelor's degree or higher</t>
  </si>
  <si>
    <t>Total; Estimate; Some other race alone</t>
  </si>
  <si>
    <t>Total; Margin of Error; Some other race alone</t>
  </si>
  <si>
    <t>Percent; Estimate; Some other race alone</t>
  </si>
  <si>
    <t>Percent; Margin of Error; Some other race alone</t>
  </si>
  <si>
    <t>Males; Estimate; Some other race alone</t>
  </si>
  <si>
    <t>Males; Margin of Error; Some other race alone</t>
  </si>
  <si>
    <t>Percent Males; Estimate; Some other race alone</t>
  </si>
  <si>
    <t>Percent Males; Margin of Error; Some other race alone</t>
  </si>
  <si>
    <t>Females; Estimate; Some other race alone</t>
  </si>
  <si>
    <t>Females; Margin of Error; Some other race alone</t>
  </si>
  <si>
    <t>Percent Females; Estimate; Some other race alone</t>
  </si>
  <si>
    <t>Percent Females; Margin of Error; Some other race alone</t>
  </si>
  <si>
    <t>Total; Estimate; Some other race alone - High school graduate or higher</t>
  </si>
  <si>
    <t>Total; Margin of Error; Some other race alone - High school graduate or higher</t>
  </si>
  <si>
    <t>Percent; Estimate; Some other race alone - High school graduate or higher</t>
  </si>
  <si>
    <t>Percent; Margin of Error; Some other race alone - High school graduate or higher</t>
  </si>
  <si>
    <t>Males; Estimate; Some other race alone - High school graduate or higher</t>
  </si>
  <si>
    <t>Males; Margin of Error; Some other race alone - High school graduate or higher</t>
  </si>
  <si>
    <t>Percent Males; Estimate; Some other race alone - High school graduate or higher</t>
  </si>
  <si>
    <t>Percent Males; Margin of Error; Some other race alone - High school graduate or higher</t>
  </si>
  <si>
    <t>Females; Estimate; Some other race alone - High school graduate or higher</t>
  </si>
  <si>
    <t>Females; Margin of Error; Some other race alone - High school graduate or higher</t>
  </si>
  <si>
    <t>Percent Females; Estimate; Some other race alone - High school graduate or higher</t>
  </si>
  <si>
    <t>Percent Females; Margin of Error; Some other race alone - High school graduate or higher</t>
  </si>
  <si>
    <t>Total; Estimate; Some other race alone - Bachelor's degree or higher</t>
  </si>
  <si>
    <t>Total; Margin of Error; Some other race alone - Bachelor's degree or higher</t>
  </si>
  <si>
    <t>Percent; Estimate; Some other race alone - Bachelor's degree or higher</t>
  </si>
  <si>
    <t>Percent; Margin of Error; Some other race alone - Bachelor's degree or higher</t>
  </si>
  <si>
    <t>Males; Estimate; Some other race alone - Bachelor's degree or higher</t>
  </si>
  <si>
    <t>Males; Margin of Error; Some other race alone - Bachelor's degree or higher</t>
  </si>
  <si>
    <t>Percent Males; Estimate; Some other race alone - Bachelor's degree or higher</t>
  </si>
  <si>
    <t>Percent Males; Margin of Error; Some other race alone - Bachelor's degree or higher</t>
  </si>
  <si>
    <t>Females; Estimate; Some other race alone - Bachelor's degree or higher</t>
  </si>
  <si>
    <t>Females; Margin of Error; Some other race alone - Bachelor's degree or higher</t>
  </si>
  <si>
    <t>Percent Females; Estimate; Some other race alone - Bachelor's degree or higher</t>
  </si>
  <si>
    <t>Percent Females; Margin of Error; Some other race alone - Bachelor's degree or higher</t>
  </si>
  <si>
    <t>Total; Estimate; Two or more races</t>
  </si>
  <si>
    <t>Total; Margin of Error; Two or more races</t>
  </si>
  <si>
    <t>Percent; Estimate; Two or more races</t>
  </si>
  <si>
    <t>Percent; Margin of Error; Two or more races</t>
  </si>
  <si>
    <t>Males; Estimate; Two or more races</t>
  </si>
  <si>
    <t>Males; Margin of Error; Two or more races</t>
  </si>
  <si>
    <t>Percent Males; Estimate; Two or more races</t>
  </si>
  <si>
    <t>Percent Males; Margin of Error; Two or more races</t>
  </si>
  <si>
    <t>Females; Estimate; Two or more races</t>
  </si>
  <si>
    <t>Females; Margin of Error; Two or more races</t>
  </si>
  <si>
    <t>Percent Females; Estimate; Two or more races</t>
  </si>
  <si>
    <t>Percent Females; Margin of Error; Two or more races</t>
  </si>
  <si>
    <t>Total; Estimate; Two or more races - High school graduate or higher</t>
  </si>
  <si>
    <t>Total; Margin of Error; Two or more races - High school graduate or higher</t>
  </si>
  <si>
    <t>Percent; Estimate; Two or more races - High school graduate or higher</t>
  </si>
  <si>
    <t>Percent; Margin of Error; Two or more races - High school graduate or higher</t>
  </si>
  <si>
    <t>Males; Estimate; Two or more races - High school graduate or higher</t>
  </si>
  <si>
    <t>Males; Margin of Error; Two or more races - High school graduate or higher</t>
  </si>
  <si>
    <t>Percent Males; Estimate; Two or more races - High school graduate or higher</t>
  </si>
  <si>
    <t>Percent Males; Margin of Error; Two or more races - High school graduate or higher</t>
  </si>
  <si>
    <t>Females; Estimate; Two or more races - High school graduate or higher</t>
  </si>
  <si>
    <t>Females; Margin of Error; Two or more races - High school graduate or higher</t>
  </si>
  <si>
    <t>Percent Females; Estimate; Two or more races - High school graduate or higher</t>
  </si>
  <si>
    <t>Percent Females; Margin of Error; Two or more races - High school graduate or higher</t>
  </si>
  <si>
    <t>Total; Estimate; Two or more races - Bachelor's degree or higher</t>
  </si>
  <si>
    <t>Total; Margin of Error; Two or more races - Bachelor's degree or higher</t>
  </si>
  <si>
    <t>Percent; Estimate; Two or more races - Bachelor's degree or higher</t>
  </si>
  <si>
    <t>Percent; Margin of Error; Two or more races - Bachelor's degree or higher</t>
  </si>
  <si>
    <t>Males; Estimate; Two or more races - Bachelor's degree or higher</t>
  </si>
  <si>
    <t>Males; Margin of Error; Two or more races - Bachelor's degree or higher</t>
  </si>
  <si>
    <t>Percent Males; Estimate; Two or more races - Bachelor's degree or higher</t>
  </si>
  <si>
    <t>Percent Males; Margin of Error; Two or more races - Bachelor's degree or higher</t>
  </si>
  <si>
    <t>Females; Estimate; Two or more races - Bachelor's degree or higher</t>
  </si>
  <si>
    <t>Females; Margin of Error; Two or more races - Bachelor's degree or higher</t>
  </si>
  <si>
    <t>Percent Females; Estimate; Two or more races - Bachelor's degree or higher</t>
  </si>
  <si>
    <t>Percent Females; Margin of Error; Two or more races - Bachelor's degree or higher</t>
  </si>
  <si>
    <t>Total; Estimate; Hispanic or Latino Origin</t>
  </si>
  <si>
    <t>Total; Margin of Error; Hispanic or Latino Origin</t>
  </si>
  <si>
    <t>Percent; Estimate; Hispanic or Latino Origin</t>
  </si>
  <si>
    <t>Percent; Margin of Error; Hispanic or Latino Origin</t>
  </si>
  <si>
    <t>Males; Estimate; Hispanic or Latino Origin</t>
  </si>
  <si>
    <t>Males; Margin of Error; Hispanic or Latino Origin</t>
  </si>
  <si>
    <t>Percent Males; Estimate; Hispanic or Latino Origin</t>
  </si>
  <si>
    <t>Percent Males; Margin of Error; Hispanic or Latino Origin</t>
  </si>
  <si>
    <t>Females; Estimate; Hispanic or Latino Origin</t>
  </si>
  <si>
    <t>Females; Margin of Error; Hispanic or Latino Origin</t>
  </si>
  <si>
    <t>Percent Females; Estimate; Hispanic or Latino Origin</t>
  </si>
  <si>
    <t>Percent Females; Margin of Error; Hispanic or Latino Origin</t>
  </si>
  <si>
    <t>Total; Estimate; Hispanic or Latino Origin - High school graduate or higher</t>
  </si>
  <si>
    <t>Total; Margin of Error; Hispanic or Latino Origin - High school graduate or higher</t>
  </si>
  <si>
    <t>Percent; Estimate; Hispanic or Latino Origin - High school graduate or higher</t>
  </si>
  <si>
    <t>Percent; Margin of Error; Hispanic or Latino Origin - High school graduate or higher</t>
  </si>
  <si>
    <t>Males; Estimate; Hispanic or Latino Origin - High school graduate or higher</t>
  </si>
  <si>
    <t>Males; Margin of Error; Hispanic or Latino Origin - High school graduate or higher</t>
  </si>
  <si>
    <t>Percent Males; Estimate; Hispanic or Latino Origin - High school graduate or higher</t>
  </si>
  <si>
    <t>Percent Males; Margin of Error; Hispanic or Latino Origin - High school graduate or higher</t>
  </si>
  <si>
    <t>Females; Estimate; Hispanic or Latino Origin - High school graduate or higher</t>
  </si>
  <si>
    <t>Females; Margin of Error; Hispanic or Latino Origin - High school graduate or higher</t>
  </si>
  <si>
    <t>Percent Females; Estimate; Hispanic or Latino Origin - High school graduate or higher</t>
  </si>
  <si>
    <t>Percent Females; Margin of Error; Hispanic or Latino Origin - High school graduate or higher</t>
  </si>
  <si>
    <t>Total; Estimate; Hispanic or Latino Origin - Bachelor's degree or higher</t>
  </si>
  <si>
    <t>Total; Margin of Error; Hispanic or Latino Origin - Bachelor's degree or higher</t>
  </si>
  <si>
    <t>Percent; Estimate; Hispanic or Latino Origin - Bachelor's degree or higher</t>
  </si>
  <si>
    <t>Percent; Margin of Error; Hispanic or Latino Origin - Bachelor's degree or higher</t>
  </si>
  <si>
    <t>Males; Estimate; Hispanic or Latino Origin - Bachelor's degree or higher</t>
  </si>
  <si>
    <t>Males; Margin of Error; Hispanic or Latino Origin - Bachelor's degree or higher</t>
  </si>
  <si>
    <t>Percent Males; Estimate; Hispanic or Latino Origin - Bachelor's degree or higher</t>
  </si>
  <si>
    <t>Percent Males; Margin of Error; Hispanic or Latino Origin - Bachelor's degree or higher</t>
  </si>
  <si>
    <t>Females; Estimate; Hispanic or Latino Origin - Bachelor's degree or higher</t>
  </si>
  <si>
    <t>Females; Margin of Error; Hispanic or Latino Origin - Bachelor's degree or higher</t>
  </si>
  <si>
    <t>Percent Females; Estimate; Hispanic or Latino Origin - Bachelor's degree or higher</t>
  </si>
  <si>
    <t>Percent Females; Margin of Error; Hispanic or Latino Origin - Bachelor's degree or higher</t>
  </si>
  <si>
    <t>Total; Estimate; POVERTY RATE FOR THE POPULATION 25 YEARS AND OVER FOR WHOM POVERTY STATUS IS DETERMINED BY EDUCATIONAL ATTAINMENT LEVEL - Less than high school graduate</t>
  </si>
  <si>
    <t>Total; Margin of Error; POVERTY RATE FOR THE POPULATION 25 YEARS AND OVER FOR WHOM POVERTY STATUS IS DETERMINED BY EDUCATIONAL ATTAINMENT LEVEL - Less than high school graduate</t>
  </si>
  <si>
    <t>Percent; Estimate; POVERTY RATE FOR THE POPULATION 25 YEARS AND OVER FOR WHOM POVERTY STATUS IS DETERMINED BY EDUCATIONAL ATTAINMENT LEVEL - Less than high school graduate</t>
  </si>
  <si>
    <t>Percent; Margin of Error; POVERTY RATE FOR THE POPULATION 25 YEARS AND OVER FOR WHOM POVERTY STATUS IS DETERMINED BY EDUCATIONAL ATTAINMENT LEVEL - Less than high school graduate</t>
  </si>
  <si>
    <t>Males; Estimate; POVERTY RATE FOR THE POPULATION 25 YEARS AND OVER FOR WHOM POVERTY STATUS IS DETERMINED BY EDUCATIONAL ATTAINMENT LEVEL - Less than high school graduate</t>
  </si>
  <si>
    <t>Males; Margin of Error; POVERTY RATE FOR THE POPULATION 25 YEARS AND OVER FOR WHOM POVERTY STATUS IS DETERMINED BY EDUCATIONAL ATTAINMENT LEVEL - Less than high school graduate</t>
  </si>
  <si>
    <t>Percent Males; Estimate; POVERTY RATE FOR THE POPULATION 25 YEARS AND OVER FOR WHOM POVERTY STATUS IS DETERMINED BY EDUCATIONAL ATTAINMENT LEVEL - Less than high school graduate</t>
  </si>
  <si>
    <t>Percent Males; Margin of Error; POVERTY RATE FOR THE POPULATION 25 YEARS AND OVER FOR WHOM POVERTY STATUS IS DETERMINED BY EDUCATIONAL ATTAINMENT LEVEL - Less than high school graduate</t>
  </si>
  <si>
    <t>Females; Estimate; POVERTY RATE FOR THE POPULATION 25 YEARS AND OVER FOR WHOM POVERTY STATUS IS DETERMINED BY EDUCATIONAL ATTAINMENT LEVEL - Less than high school graduate</t>
  </si>
  <si>
    <t>Females; Margin of Error; POVERTY RATE FOR THE POPULATION 25 YEARS AND OVER FOR WHOM POVERTY STATUS IS DETERMINED BY EDUCATIONAL ATTAINMENT LEVEL - Less than high school graduate</t>
  </si>
  <si>
    <t>Percent Females; Estimate; POVERTY RATE FOR THE POPULATION 25 YEARS AND OVER FOR WHOM POVERTY STATUS IS DETERMINED BY EDUCATIONAL ATTAINMENT LEVEL - Less than high school graduate</t>
  </si>
  <si>
    <t>Percent Females; Margin of Error; POVERTY RATE FOR THE POPULATION 25 YEARS AND OVER FOR WHOM POVERTY STATUS IS DETERMINED BY EDUCATIONAL ATTAINMENT LEVEL - Less than high school graduate</t>
  </si>
  <si>
    <t>Total; Estimate; POVERTY RATE FOR THE POPULATION 25 YEARS AND OVER FOR WHOM POVERTY STATUS IS DETERMINED BY EDUCATIONAL ATTAINMENT LEVEL - High school graduate (includes equivalency)</t>
  </si>
  <si>
    <t>Total; Margin of Error; POVERTY RATE FOR THE POPULATION 25 YEARS AND OVER FOR WHOM POVERTY STATUS IS DETERMINED BY EDUCATIONAL ATTAINMENT LEVEL - High school graduate (includes equivalency)</t>
  </si>
  <si>
    <t>Percent; Estimate; POVERTY RATE FOR THE POPULATION 25 YEARS AND OVER FOR WHOM POVERTY STATUS IS DETERMINED BY EDUCATIONAL ATTAINMENT LEVEL - High school graduate (includes equivalency)</t>
  </si>
  <si>
    <t>Percent; Margin of Error; POVERTY RATE FOR THE POPULATION 25 YEARS AND OVER FOR WHOM POVERTY STATUS IS DETERMINED BY EDUCATIONAL ATTAINMENT LEVEL - High school graduate (includes equivalency)</t>
  </si>
  <si>
    <t>Males; Estimate; POVERTY RATE FOR THE POPULATION 25 YEARS AND OVER FOR WHOM POVERTY STATUS IS DETERMINED BY EDUCATIONAL ATTAINMENT LEVEL - High school graduate (includes equivalency)</t>
  </si>
  <si>
    <t>Males; Margin of Error; POVERTY RATE FOR THE POPULATION 25 YEARS AND OVER FOR WHOM POVERTY STATUS IS DETERMINED BY EDUCATIONAL ATTAINMENT LEVEL - High school graduate (includes equivalency)</t>
  </si>
  <si>
    <t>Percent Males; Estimate; POVERTY RATE FOR THE POPULATION 25 YEARS AND OVER FOR WHOM POVERTY STATUS IS DETERMINED BY EDUCATIONAL ATTAINMENT LEVEL - High school graduate (includes equivalency)</t>
  </si>
  <si>
    <t>Percent Males; Margin of Error; POVERTY RATE FOR THE POPULATION 25 YEARS AND OVER FOR WHOM POVERTY STATUS IS DETERMINED BY EDUCATIONAL ATTAINMENT LEVEL - High school graduate (includes equivalency)</t>
  </si>
  <si>
    <t>Females; Estimate; POVERTY RATE FOR THE POPULATION 25 YEARS AND OVER FOR WHOM POVERTY STATUS IS DETERMINED BY EDUCATIONAL ATTAINMENT LEVEL - High school graduate (includes equivalency)</t>
  </si>
  <si>
    <t>Females; Margin of Error; POVERTY RATE FOR THE POPULATION 25 YEARS AND OVER FOR WHOM POVERTY STATUS IS DETERMINED BY EDUCATIONAL ATTAINMENT LEVEL - High school graduate (includes equivalency)</t>
  </si>
  <si>
    <t>Percent Females; Estimate; POVERTY RATE FOR THE POPULATION 25 YEARS AND OVER FOR WHOM POVERTY STATUS IS DETERMINED BY EDUCATIONAL ATTAINMENT LEVEL - High school graduate (includes equivalency)</t>
  </si>
  <si>
    <t>Percent Females; Margin of Error; POVERTY RATE FOR THE POPULATION 25 YEARS AND OVER FOR WHOM POVERTY STATUS IS DETERMINED BY EDUCATIONAL ATTAINMENT LEVEL - High school graduate (includes equivalency)</t>
  </si>
  <si>
    <t>Total; Estimate; POVERTY RATE FOR THE POPULATION 25 YEARS AND OVER FOR WHOM POVERTY STATUS IS DETERMINED BY EDUCATIONAL ATTAINMENT LEVEL - Some college or associate's degree</t>
  </si>
  <si>
    <t>Total; Margin of Error; POVERTY RATE FOR THE POPULATION 25 YEARS AND OVER FOR WHOM POVERTY STATUS IS DETERMINED BY EDUCATIONAL ATTAINMENT LEVEL - Some college or associate's degree</t>
  </si>
  <si>
    <t>Percent; Estimate; POVERTY RATE FOR THE POPULATION 25 YEARS AND OVER FOR WHOM POVERTY STATUS IS DETERMINED BY EDUCATIONAL ATTAINMENT LEVEL - Some college or associate's degree</t>
  </si>
  <si>
    <t>Percent; Margin of Error; POVERTY RATE FOR THE POPULATION 25 YEARS AND OVER FOR WHOM POVERTY STATUS IS DETERMINED BY EDUCATIONAL ATTAINMENT LEVEL - Some college or associate's degree</t>
  </si>
  <si>
    <t>Males; Estimate; POVERTY RATE FOR THE POPULATION 25 YEARS AND OVER FOR WHOM POVERTY STATUS IS DETERMINED BY EDUCATIONAL ATTAINMENT LEVEL - Some college or associate's degree</t>
  </si>
  <si>
    <t>Males; Margin of Error; POVERTY RATE FOR THE POPULATION 25 YEARS AND OVER FOR WHOM POVERTY STATUS IS DETERMINED BY EDUCATIONAL ATTAINMENT LEVEL - Some college or associate's degree</t>
  </si>
  <si>
    <t>Percent Males; Estimate; POVERTY RATE FOR THE POPULATION 25 YEARS AND OVER FOR WHOM POVERTY STATUS IS DETERMINED BY EDUCATIONAL ATTAINMENT LEVEL - Some college or associate's degree</t>
  </si>
  <si>
    <t>Percent Males; Margin of Error; POVERTY RATE FOR THE POPULATION 25 YEARS AND OVER FOR WHOM POVERTY STATUS IS DETERMINED BY EDUCATIONAL ATTAINMENT LEVEL - Some college or associate's degree</t>
  </si>
  <si>
    <t>Females; Estimate; POVERTY RATE FOR THE POPULATION 25 YEARS AND OVER FOR WHOM POVERTY STATUS IS DETERMINED BY EDUCATIONAL ATTAINMENT LEVEL - Some college or associate's degree</t>
  </si>
  <si>
    <t>Females; Margin of Error; POVERTY RATE FOR THE POPULATION 25 YEARS AND OVER FOR WHOM POVERTY STATUS IS DETERMINED BY EDUCATIONAL ATTAINMENT LEVEL - Some college or associate's degree</t>
  </si>
  <si>
    <t>Percent Females; Estimate; POVERTY RATE FOR THE POPULATION 25 YEARS AND OVER FOR WHOM POVERTY STATUS IS DETERMINED BY EDUCATIONAL ATTAINMENT LEVEL - Some college or associate's degree</t>
  </si>
  <si>
    <t>Percent Females; Margin of Error; POVERTY RATE FOR THE POPULATION 25 YEARS AND OVER FOR WHOM POVERTY STATUS IS DETERMINED BY EDUCATIONAL ATTAINMENT LEVEL - Some college or associate's degree</t>
  </si>
  <si>
    <t>Total; Estimate; POVERTY RATE FOR THE POPULATION 25 YEARS AND OVER FOR WHOM POVERTY STATUS IS DETERMINED BY EDUCATIONAL ATTAINMENT LEVEL - Bachelor's degree or higher</t>
  </si>
  <si>
    <t>Total; Margin of Error; POVERTY RATE FOR THE POPULATION 25 YEARS AND OVER FOR WHOM POVERTY STATUS IS DETERMINED BY EDUCATIONAL ATTAINMENT LEVEL - Bachelor's degree or higher</t>
  </si>
  <si>
    <t>Percent; Estimate; POVERTY RATE FOR THE POPULATION 25 YEARS AND OVER FOR WHOM POVERTY STATUS IS DETERMINED BY EDUCATIONAL ATTAINMENT LEVEL - Bachelor's degree or higher</t>
  </si>
  <si>
    <t>Percent; Margin of Error; POVERTY RATE FOR THE POPULATION 25 YEARS AND OVER FOR WHOM POVERTY STATUS IS DETERMINED BY EDUCATIONAL ATTAINMENT LEVEL - Bachelor's degree or higher</t>
  </si>
  <si>
    <t>Males; Estimate; POVERTY RATE FOR THE POPULATION 25 YEARS AND OVER FOR WHOM POVERTY STATUS IS DETERMINED BY EDUCATIONAL ATTAINMENT LEVEL - Bachelor's degree or higher</t>
  </si>
  <si>
    <t>Males; Margin of Error; POVERTY RATE FOR THE POPULATION 25 YEARS AND OVER FOR WHOM POVERTY STATUS IS DETERMINED BY EDUCATIONAL ATTAINMENT LEVEL - Bachelor's degree or higher</t>
  </si>
  <si>
    <t>Percent Males; Estimate; POVERTY RATE FOR THE POPULATION 25 YEARS AND OVER FOR WHOM POVERTY STATUS IS DETERMINED BY EDUCATIONAL ATTAINMENT LEVEL - Bachelor's degree or higher</t>
  </si>
  <si>
    <t>Percent Males; Margin of Error; POVERTY RATE FOR THE POPULATION 25 YEARS AND OVER FOR WHOM POVERTY STATUS IS DETERMINED BY EDUCATIONAL ATTAINMENT LEVEL - Bachelor's degree or higher</t>
  </si>
  <si>
    <t>Females; Estimate; POVERTY RATE FOR THE POPULATION 25 YEARS AND OVER FOR WHOM POVERTY STATUS IS DETERMINED BY EDUCATIONAL ATTAINMENT LEVEL - Bachelor's degree or higher</t>
  </si>
  <si>
    <t>Females; Margin of Error; POVERTY RATE FOR THE POPULATION 25 YEARS AND OVER FOR WHOM POVERTY STATUS IS DETERMINED BY EDUCATIONAL ATTAINMENT LEVEL - Bachelor's degree or higher</t>
  </si>
  <si>
    <t>Percent Females; Estimate; POVERTY RATE FOR THE POPULATION 25 YEARS AND OVER FOR WHOM POVERTY STATUS IS DETERMINED BY EDUCATIONAL ATTAINMENT LEVEL - Bachelor's degree or higher</t>
  </si>
  <si>
    <t>Percent Females; Margin of Error; POVERTY RATE FOR THE POPULATION 25 YEARS AND OVER FOR WHOM POVERTY STATUS IS DETERMINED BY EDUCATIONAL ATTAINMENT LEVEL - Bachelor's degree or higher</t>
  </si>
  <si>
    <t>Total; Estimate; MEDIAN EARNINGS IN THE PAST 12 MONTHS (IN 2015 INFLATION-ADJUSTED DOLLARS) - Population 25 years and over with earnings</t>
  </si>
  <si>
    <t>Total; Margin of Error; MEDIAN EARNINGS IN THE PAST 12 MONTHS (IN 2015 INFLATION-ADJUSTED DOLLARS) - Population 25 years and over with earnings</t>
  </si>
  <si>
    <t>Percent; Estimate; MEDIAN EARNINGS IN THE PAST 12 MONTHS (IN 2015 INFLATION-ADJUSTED DOLLARS) - Population 25 years and over with earnings</t>
  </si>
  <si>
    <t>Percent; Margin of Error; MEDIAN EARNINGS IN THE PAST 12 MONTHS (IN 2015 INFLATION-ADJUSTED DOLLARS) - Population 25 years and over with earnings</t>
  </si>
  <si>
    <t>Males; Estimate; MEDIAN EARNINGS IN THE PAST 12 MONTHS (IN 2015 INFLATION-ADJUSTED DOLLARS) - Population 25 years and over with earnings</t>
  </si>
  <si>
    <t>Males; Margin of Error; MEDIAN EARNINGS IN THE PAST 12 MONTHS (IN 2015 INFLATION-ADJUSTED DOLLARS) - Population 25 years and over with earnings</t>
  </si>
  <si>
    <t>Percent Males; Estimate; MEDIAN EARNINGS IN THE PAST 12 MONTHS (IN 2015 INFLATION-ADJUSTED DOLLARS) - Population 25 years and over with earnings</t>
  </si>
  <si>
    <t>Percent Males; Margin of Error; MEDIAN EARNINGS IN THE PAST 12 MONTHS (IN 2015 INFLATION-ADJUSTED DOLLARS) - Population 25 years and over with earnings</t>
  </si>
  <si>
    <t>Females; Estimate; MEDIAN EARNINGS IN THE PAST 12 MONTHS (IN 2015 INFLATION-ADJUSTED DOLLARS) - Population 25 years and over with earnings</t>
  </si>
  <si>
    <t>Females; Margin of Error; MEDIAN EARNINGS IN THE PAST 12 MONTHS (IN 2015 INFLATION-ADJUSTED DOLLARS) - Population 25 years and over with earnings</t>
  </si>
  <si>
    <t>Percent Females; Estimate; MEDIAN EARNINGS IN THE PAST 12 MONTHS (IN 2015 INFLATION-ADJUSTED DOLLARS) - Population 25 years and over with earnings</t>
  </si>
  <si>
    <t>Percent Females; Margin of Error; MEDIAN EARNINGS IN THE PAST 12 MONTHS (IN 2015 INFLATION-ADJUSTED DOLLARS) - Population 25 years and over with earnings</t>
  </si>
  <si>
    <t>Total; Estimate; MEDIAN EARNINGS IN THE PAST 12 MONTHS (IN 2015 INFLATION-ADJUSTED DOLLARS) - Population 25 years and over with earnings - Less than high school graduate</t>
  </si>
  <si>
    <t>Total; Margin of Error; MEDIAN EARNINGS IN THE PAST 12 MONTHS (IN 2015 INFLATION-ADJUSTED DOLLARS) - Population 25 years and over with earnings - Less than high school graduate</t>
  </si>
  <si>
    <t>Percent; Estimate; MEDIAN EARNINGS IN THE PAST 12 MONTHS (IN 2015 INFLATION-ADJUSTED DOLLARS) - Population 25 years and over with earnings - Less than high school graduate</t>
  </si>
  <si>
    <t>Percent; Margin of Error; MEDIAN EARNINGS IN THE PAST 12 MONTHS (IN 2015 INFLATION-ADJUSTED DOLLARS) - Population 25 years and over with earnings - Less than high school graduate</t>
  </si>
  <si>
    <t>Males; Estimate; MEDIAN EARNINGS IN THE PAST 12 MONTHS (IN 2015 INFLATION-ADJUSTED DOLLARS) - Population 25 years and over with earnings - Less than high school graduate</t>
  </si>
  <si>
    <t>Males; Margin of Error; MEDIAN EARNINGS IN THE PAST 12 MONTHS (IN 2015 INFLATION-ADJUSTED DOLLARS) - Population 25 years and over with earnings - Less than high school graduate</t>
  </si>
  <si>
    <t>Percent Males; Estimate; MEDIAN EARNINGS IN THE PAST 12 MONTHS (IN 2015 INFLATION-ADJUSTED DOLLARS) - Population 25 years and over with earnings - Less than high school graduate</t>
  </si>
  <si>
    <t>Percent Males; Margin of Error; MEDIAN EARNINGS IN THE PAST 12 MONTHS (IN 2015 INFLATION-ADJUSTED DOLLARS) - Population 25 years and over with earnings - Less than high school graduate</t>
  </si>
  <si>
    <t>Females; Estimate; MEDIAN EARNINGS IN THE PAST 12 MONTHS (IN 2015 INFLATION-ADJUSTED DOLLARS) - Population 25 years and over with earnings - Less than high school graduate</t>
  </si>
  <si>
    <t>Females; Margin of Error; MEDIAN EARNINGS IN THE PAST 12 MONTHS (IN 2015 INFLATION-ADJUSTED DOLLARS) - Population 25 years and over with earnings - Less than high school graduate</t>
  </si>
  <si>
    <t>Percent Females; Estimate; MEDIAN EARNINGS IN THE PAST 12 MONTHS (IN 2015 INFLATION-ADJUSTED DOLLARS) - Population 25 years and over with earnings - Less than high school graduate</t>
  </si>
  <si>
    <t>Percent Females; Margin of Error; MEDIAN EARNINGS IN THE PAST 12 MONTHS (IN 2015 INFLATION-ADJUSTED DOLLARS) - Population 25 years and over with earnings - Less than high school graduate</t>
  </si>
  <si>
    <t>Total; Estimate; MEDIAN EARNINGS IN THE PAST 12 MONTHS (IN 2015 INFLATION-ADJUSTED DOLLARS) - Population 25 years and over with earnings - High school graduate (includes equivalency)</t>
  </si>
  <si>
    <t>Total; Margin of Error; MEDIAN EARNINGS IN THE PAST 12 MONTHS (IN 2015 INFLATION-ADJUSTED DOLLARS) - Population 25 years and over with earnings - High school graduate (includes equivalency)</t>
  </si>
  <si>
    <t>Percent; Estimate; MEDIAN EARNINGS IN THE PAST 12 MONTHS (IN 2015 INFLATION-ADJUSTED DOLLARS) - Population 25 years and over with earnings - High school graduate (includes equivalency)</t>
  </si>
  <si>
    <t>Percent; Margin of Error; MEDIAN EARNINGS IN THE PAST 12 MONTHS (IN 2015 INFLATION-ADJUSTED DOLLARS) - Population 25 years and over with earnings - High school graduate (includes equivalency)</t>
  </si>
  <si>
    <t>Males; Estimate; MEDIAN EARNINGS IN THE PAST 12 MONTHS (IN 2015 INFLATION-ADJUSTED DOLLARS) - Population 25 years and over with earnings - High school graduate (includes equivalency)</t>
  </si>
  <si>
    <t>Males; Margin of Error; MEDIAN EARNINGS IN THE PAST 12 MONTHS (IN 2015 INFLATION-ADJUSTED DOLLARS) - Population 25 years and over with earnings - High school graduate (includes equivalency)</t>
  </si>
  <si>
    <t>Percent Males; Estimate; MEDIAN EARNINGS IN THE PAST 12 MONTHS (IN 2015 INFLATION-ADJUSTED DOLLARS) - Population 25 years and over with earnings - High school graduate (includes equivalency)</t>
  </si>
  <si>
    <t>Percent Males; Margin of Error; MEDIAN EARNINGS IN THE PAST 12 MONTHS (IN 2015 INFLATION-ADJUSTED DOLLARS) - Population 25 years and over with earnings - High school graduate (includes equivalency)</t>
  </si>
  <si>
    <t>Females; Estimate; MEDIAN EARNINGS IN THE PAST 12 MONTHS (IN 2015 INFLATION-ADJUSTED DOLLARS) - Population 25 years and over with earnings - High school graduate (includes equivalency)</t>
  </si>
  <si>
    <t>Females; Margin of Error; MEDIAN EARNINGS IN THE PAST 12 MONTHS (IN 2015 INFLATION-ADJUSTED DOLLARS) - Population 25 years and over with earnings - High school graduate (includes equivalency)</t>
  </si>
  <si>
    <t>Percent Females; Estimate; MEDIAN EARNINGS IN THE PAST 12 MONTHS (IN 2015 INFLATION-ADJUSTED DOLLARS) - Population 25 years and over with earnings - High school graduate (includes equivalency)</t>
  </si>
  <si>
    <t>Percent Females; Margin of Error; MEDIAN EARNINGS IN THE PAST 12 MONTHS (IN 2015 INFLATION-ADJUSTED DOLLARS) - Population 25 years and over with earnings - High school graduate (includes equivalency)</t>
  </si>
  <si>
    <t>Total; Estimate; MEDIAN EARNINGS IN THE PAST 12 MONTHS (IN 2015 INFLATION-ADJUSTED DOLLARS) - Population 25 years and over with earnings - Some college or associate's degree</t>
  </si>
  <si>
    <t>Total; Margin of Error; MEDIAN EARNINGS IN THE PAST 12 MONTHS (IN 2015 INFLATION-ADJUSTED DOLLARS) - Population 25 years and over with earnings - Some college or associate's degree</t>
  </si>
  <si>
    <t>Percent; Estimate; MEDIAN EARNINGS IN THE PAST 12 MONTHS (IN 2015 INFLATION-ADJUSTED DOLLARS) - Population 25 years and over with earnings - Some college or associate's degree</t>
  </si>
  <si>
    <t>Percent; Margin of Error; MEDIAN EARNINGS IN THE PAST 12 MONTHS (IN 2015 INFLATION-ADJUSTED DOLLARS) - Population 25 years and over with earnings - Some college or associate's degree</t>
  </si>
  <si>
    <t>Males; Estimate; MEDIAN EARNINGS IN THE PAST 12 MONTHS (IN 2015 INFLATION-ADJUSTED DOLLARS) - Population 25 years and over with earnings - Some college or associate's degree</t>
  </si>
  <si>
    <t>Males; Margin of Error; MEDIAN EARNINGS IN THE PAST 12 MONTHS (IN 2015 INFLATION-ADJUSTED DOLLARS) - Population 25 years and over with earnings - Some college or associate's degree</t>
  </si>
  <si>
    <t>Percent Males; Estimate; MEDIAN EARNINGS IN THE PAST 12 MONTHS (IN 2015 INFLATION-ADJUSTED DOLLARS) - Population 25 years and over with earnings - Some college or associate's degree</t>
  </si>
  <si>
    <t>Percent Males; Margin of Error; MEDIAN EARNINGS IN THE PAST 12 MONTHS (IN 2015 INFLATION-ADJUSTED DOLLARS) - Population 25 years and over with earnings - Some college or associate's degree</t>
  </si>
  <si>
    <t>Females; Estimate; MEDIAN EARNINGS IN THE PAST 12 MONTHS (IN 2015 INFLATION-ADJUSTED DOLLARS) - Population 25 years and over with earnings - Some college or associate's degree</t>
  </si>
  <si>
    <t>Females; Margin of Error; MEDIAN EARNINGS IN THE PAST 12 MONTHS (IN 2015 INFLATION-ADJUSTED DOLLARS) - Population 25 years and over with earnings - Some college or associate's degree</t>
  </si>
  <si>
    <t>Percent Females; Estimate; MEDIAN EARNINGS IN THE PAST 12 MONTHS (IN 2015 INFLATION-ADJUSTED DOLLARS) - Population 25 years and over with earnings - Some college or associate's degree</t>
  </si>
  <si>
    <t>Percent Females; Margin of Error; MEDIAN EARNINGS IN THE PAST 12 MONTHS (IN 2015 INFLATION-ADJUSTED DOLLARS) - Population 25 years and over with earnings - Some college or associate's degree</t>
  </si>
  <si>
    <t>Total; Estimate; MEDIAN EARNINGS IN THE PAST 12 MONTHS (IN 2015 INFLATION-ADJUSTED DOLLARS) - Population 25 years and over with earnings - Bachelor's degree</t>
  </si>
  <si>
    <t>Total; Margin of Error; MEDIAN EARNINGS IN THE PAST 12 MONTHS (IN 2015 INFLATION-ADJUSTED DOLLARS) - Population 25 years and over with earnings - Bachelor's degree</t>
  </si>
  <si>
    <t>Percent; Estimate; MEDIAN EARNINGS IN THE PAST 12 MONTHS (IN 2015 INFLATION-ADJUSTED DOLLARS) - Population 25 years and over with earnings - Bachelor's degree</t>
  </si>
  <si>
    <t>Percent; Margin of Error; MEDIAN EARNINGS IN THE PAST 12 MONTHS (IN 2015 INFLATION-ADJUSTED DOLLARS) - Population 25 years and over with earnings - Bachelor's degree</t>
  </si>
  <si>
    <t>Males; Estimate; MEDIAN EARNINGS IN THE PAST 12 MONTHS (IN 2015 INFLATION-ADJUSTED DOLLARS) - Population 25 years and over with earnings - Bachelor's degree</t>
  </si>
  <si>
    <t>Males; Margin of Error; MEDIAN EARNINGS IN THE PAST 12 MONTHS (IN 2015 INFLATION-ADJUSTED DOLLARS) - Population 25 years and over with earnings - Bachelor's degree</t>
  </si>
  <si>
    <t>Percent Males; Estimate; MEDIAN EARNINGS IN THE PAST 12 MONTHS (IN 2015 INFLATION-ADJUSTED DOLLARS) - Population 25 years and over with earnings - Bachelor's degree</t>
  </si>
  <si>
    <t>Percent Males; Margin of Error; MEDIAN EARNINGS IN THE PAST 12 MONTHS (IN 2015 INFLATION-ADJUSTED DOLLARS) - Population 25 years and over with earnings - Bachelor's degree</t>
  </si>
  <si>
    <t>Females; Estimate; MEDIAN EARNINGS IN THE PAST 12 MONTHS (IN 2015 INFLATION-ADJUSTED DOLLARS) - Population 25 years and over with earnings - Bachelor's degree</t>
  </si>
  <si>
    <t>Females; Margin of Error; MEDIAN EARNINGS IN THE PAST 12 MONTHS (IN 2015 INFLATION-ADJUSTED DOLLARS) - Population 25 years and over with earnings - Bachelor's degree</t>
  </si>
  <si>
    <t>Percent Females; Estimate; MEDIAN EARNINGS IN THE PAST 12 MONTHS (IN 2015 INFLATION-ADJUSTED DOLLARS) - Population 25 years and over with earnings - Bachelor's degree</t>
  </si>
  <si>
    <t>Percent Females; Margin of Error; MEDIAN EARNINGS IN THE PAST 12 MONTHS (IN 2015 INFLATION-ADJUSTED DOLLARS) - Population 25 years and over with earnings - Bachelor's degree</t>
  </si>
  <si>
    <t>Total; Estimate; MEDIAN EARNINGS IN THE PAST 12 MONTHS (IN 2015 INFLATION-ADJUSTED DOLLARS) - Population 25 years and over with earnings - Graduate or professional degree</t>
  </si>
  <si>
    <t>Total; Margin of Error; MEDIAN EARNINGS IN THE PAST 12 MONTHS (IN 2015 INFLATION-ADJUSTED DOLLARS) - Population 25 years and over with earnings - Graduate or professional degree</t>
  </si>
  <si>
    <t>Percent; Estimate; MEDIAN EARNINGS IN THE PAST 12 MONTHS (IN 2015 INFLATION-ADJUSTED DOLLARS) - Population 25 years and over with earnings - Graduate or professional degree</t>
  </si>
  <si>
    <t>Percent; Margin of Error; MEDIAN EARNINGS IN THE PAST 12 MONTHS (IN 2015 INFLATION-ADJUSTED DOLLARS) - Population 25 years and over with earnings - Graduate or professional degree</t>
  </si>
  <si>
    <t>Males; Estimate; MEDIAN EARNINGS IN THE PAST 12 MONTHS (IN 2015 INFLATION-ADJUSTED DOLLARS) - Population 25 years and over with earnings - Graduate or professional degree</t>
  </si>
  <si>
    <t>Males; Margin of Error; MEDIAN EARNINGS IN THE PAST 12 MONTHS (IN 2015 INFLATION-ADJUSTED DOLLARS) - Population 25 years and over with earnings - Graduate or professional degree</t>
  </si>
  <si>
    <t>Percent Males; Estimate; MEDIAN EARNINGS IN THE PAST 12 MONTHS (IN 2015 INFLATION-ADJUSTED DOLLARS) - Population 25 years and over with earnings - Graduate or professional degree</t>
  </si>
  <si>
    <t>Percent Males; Margin of Error; MEDIAN EARNINGS IN THE PAST 12 MONTHS (IN 2015 INFLATION-ADJUSTED DOLLARS) - Population 25 years and over with earnings - Graduate or professional degree</t>
  </si>
  <si>
    <t>Females; Estimate; MEDIAN EARNINGS IN THE PAST 12 MONTHS (IN 2015 INFLATION-ADJUSTED DOLLARS) - Population 25 years and over with earnings - Graduate or professional degree</t>
  </si>
  <si>
    <t>Females; Margin of Error; MEDIAN EARNINGS IN THE PAST 12 MONTHS (IN 2015 INFLATION-ADJUSTED DOLLARS) - Population 25 years and over with earnings - Graduate or professional degree</t>
  </si>
  <si>
    <t>Percent Females; Estimate; MEDIAN EARNINGS IN THE PAST 12 MONTHS (IN 2015 INFLATION-ADJUSTED DOLLARS) - Population 25 years and over with earnings - Graduate or professional degree</t>
  </si>
  <si>
    <t>Percent Females; Margin of Error; MEDIAN EARNINGS IN THE PAST 12 MONTHS (IN 2015 INFLATION-ADJUSTED DOLLARS) - Population 25 years and over with earnings - Graduate or professional degree</t>
  </si>
  <si>
    <t>610U400US11001</t>
  </si>
  <si>
    <t>Ward 1 (2014), District of Columbia</t>
  </si>
  <si>
    <t>(X)</t>
  </si>
  <si>
    <t>610U400US11002</t>
  </si>
  <si>
    <t>Ward 2 (2014), District of Columbia</t>
  </si>
  <si>
    <t>-</t>
  </si>
  <si>
    <t>**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</si>
  <si>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</si>
  <si>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</si>
  <si>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</si>
  <si>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</si>
  <si>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</si>
  <si>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</si>
  <si>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</si>
  <si>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</si>
  <si>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</si>
  <si>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</si>
  <si>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</si>
  <si>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</si>
  <si>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HD01_VD01</t>
  </si>
  <si>
    <t>HD02_VD01</t>
  </si>
  <si>
    <t>Total_Pop</t>
  </si>
  <si>
    <t>Total_Pop_MOE</t>
  </si>
  <si>
    <t>65_years_and_over</t>
  </si>
  <si>
    <t>65_years_and_over_MOE</t>
  </si>
  <si>
    <t>65_years_and_over_pct</t>
  </si>
  <si>
    <t>num</t>
  </si>
  <si>
    <t>denom</t>
  </si>
  <si>
    <t>num squared</t>
  </si>
  <si>
    <t>denom squared</t>
  </si>
  <si>
    <t>ratio</t>
  </si>
  <si>
    <t>moe ratio</t>
  </si>
  <si>
    <t>squared ratio</t>
  </si>
  <si>
    <t>sqrt(squared demom times squared ratio + squared num)</t>
  </si>
  <si>
    <t>squared denom times squared ratio</t>
  </si>
  <si>
    <t>squared denom times squared ratio + squared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</si>
</sst>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Q10"/>
  <sheetViews>
    <sheetView workbookViewId="0">
      <selection sqref="A1:XFD10"/>
    </sheetView>
  </sheetViews>
  <sheetFormatPr defaultRowHeight="14.4" x14ac:dyDescent="0.3"/>
  <sheetData>
    <row r="1" spans="1:77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</row>
    <row r="2" spans="1:771" x14ac:dyDescent="0.3">
      <c r="A2" t="s">
        <v>771</v>
      </c>
      <c r="B2" t="s">
        <v>772</v>
      </c>
      <c r="C2" t="s">
        <v>773</v>
      </c>
      <c r="D2" t="s">
        <v>774</v>
      </c>
      <c r="E2" t="s">
        <v>775</v>
      </c>
      <c r="F2" t="s">
        <v>776</v>
      </c>
      <c r="G2" t="s">
        <v>777</v>
      </c>
      <c r="H2" t="s">
        <v>778</v>
      </c>
      <c r="I2" t="s">
        <v>779</v>
      </c>
      <c r="J2" t="s">
        <v>780</v>
      </c>
      <c r="K2" t="s">
        <v>781</v>
      </c>
      <c r="L2" t="s">
        <v>782</v>
      </c>
      <c r="M2" t="s">
        <v>783</v>
      </c>
      <c r="N2" t="s">
        <v>784</v>
      </c>
      <c r="O2" t="s">
        <v>785</v>
      </c>
      <c r="P2" t="s">
        <v>786</v>
      </c>
      <c r="Q2" t="s">
        <v>787</v>
      </c>
      <c r="R2" t="s">
        <v>788</v>
      </c>
      <c r="S2" t="s">
        <v>789</v>
      </c>
      <c r="T2" t="s">
        <v>790</v>
      </c>
      <c r="U2" t="s">
        <v>791</v>
      </c>
      <c r="V2" t="s">
        <v>792</v>
      </c>
      <c r="W2" t="s">
        <v>793</v>
      </c>
      <c r="X2" t="s">
        <v>794</v>
      </c>
      <c r="Y2" t="s">
        <v>795</v>
      </c>
      <c r="Z2" t="s">
        <v>796</v>
      </c>
      <c r="AA2" t="s">
        <v>797</v>
      </c>
      <c r="AB2" t="s">
        <v>798</v>
      </c>
      <c r="AC2" t="s">
        <v>799</v>
      </c>
      <c r="AD2" t="s">
        <v>800</v>
      </c>
      <c r="AE2" t="s">
        <v>801</v>
      </c>
      <c r="AF2" t="s">
        <v>802</v>
      </c>
      <c r="AG2" t="s">
        <v>803</v>
      </c>
      <c r="AH2" t="s">
        <v>804</v>
      </c>
      <c r="AI2" t="s">
        <v>805</v>
      </c>
      <c r="AJ2" t="s">
        <v>806</v>
      </c>
      <c r="AK2" t="s">
        <v>807</v>
      </c>
      <c r="AL2" t="s">
        <v>808</v>
      </c>
      <c r="AM2" t="s">
        <v>809</v>
      </c>
      <c r="AN2" t="s">
        <v>810</v>
      </c>
      <c r="AO2" t="s">
        <v>811</v>
      </c>
      <c r="AP2" t="s">
        <v>812</v>
      </c>
      <c r="AQ2" t="s">
        <v>813</v>
      </c>
      <c r="AR2" t="s">
        <v>814</v>
      </c>
      <c r="AS2" t="s">
        <v>815</v>
      </c>
      <c r="AT2" t="s">
        <v>816</v>
      </c>
      <c r="AU2" t="s">
        <v>817</v>
      </c>
      <c r="AV2" t="s">
        <v>818</v>
      </c>
      <c r="AW2" t="s">
        <v>819</v>
      </c>
      <c r="AX2" t="s">
        <v>820</v>
      </c>
      <c r="AY2" t="s">
        <v>821</v>
      </c>
      <c r="AZ2" t="s">
        <v>822</v>
      </c>
      <c r="BA2" t="s">
        <v>823</v>
      </c>
      <c r="BB2" t="s">
        <v>824</v>
      </c>
      <c r="BC2" t="s">
        <v>825</v>
      </c>
      <c r="BD2" t="s">
        <v>826</v>
      </c>
      <c r="BE2" t="s">
        <v>827</v>
      </c>
      <c r="BF2" t="s">
        <v>828</v>
      </c>
      <c r="BG2" t="s">
        <v>829</v>
      </c>
      <c r="BH2" t="s">
        <v>830</v>
      </c>
      <c r="BI2" t="s">
        <v>831</v>
      </c>
      <c r="BJ2" t="s">
        <v>832</v>
      </c>
      <c r="BK2" t="s">
        <v>833</v>
      </c>
      <c r="BL2" t="s">
        <v>834</v>
      </c>
      <c r="BM2" t="s">
        <v>835</v>
      </c>
      <c r="BN2" t="s">
        <v>836</v>
      </c>
      <c r="BO2" t="s">
        <v>837</v>
      </c>
      <c r="BP2" t="s">
        <v>838</v>
      </c>
      <c r="BQ2" t="s">
        <v>839</v>
      </c>
      <c r="BR2" t="s">
        <v>840</v>
      </c>
      <c r="BS2" t="s">
        <v>841</v>
      </c>
      <c r="BT2" t="s">
        <v>842</v>
      </c>
      <c r="BU2" t="s">
        <v>843</v>
      </c>
      <c r="BV2" t="s">
        <v>844</v>
      </c>
      <c r="BW2" t="s">
        <v>845</v>
      </c>
      <c r="BX2" t="s">
        <v>846</v>
      </c>
      <c r="BY2" t="s">
        <v>847</v>
      </c>
      <c r="BZ2" t="s">
        <v>848</v>
      </c>
      <c r="CA2" t="s">
        <v>849</v>
      </c>
      <c r="CB2" t="s">
        <v>850</v>
      </c>
      <c r="CC2" t="s">
        <v>851</v>
      </c>
      <c r="CD2" t="s">
        <v>852</v>
      </c>
      <c r="CE2" t="s">
        <v>853</v>
      </c>
      <c r="CF2" t="s">
        <v>854</v>
      </c>
      <c r="CG2" t="s">
        <v>855</v>
      </c>
      <c r="CH2" t="s">
        <v>856</v>
      </c>
      <c r="CI2" t="s">
        <v>857</v>
      </c>
      <c r="CJ2" t="s">
        <v>858</v>
      </c>
      <c r="CK2" t="s">
        <v>859</v>
      </c>
      <c r="CL2" t="s">
        <v>860</v>
      </c>
      <c r="CM2" t="s">
        <v>861</v>
      </c>
      <c r="CN2" t="s">
        <v>862</v>
      </c>
      <c r="CO2" t="s">
        <v>863</v>
      </c>
      <c r="CP2" t="s">
        <v>864</v>
      </c>
      <c r="CQ2" t="s">
        <v>865</v>
      </c>
      <c r="CR2" t="s">
        <v>866</v>
      </c>
      <c r="CS2" t="s">
        <v>867</v>
      </c>
      <c r="CT2" t="s">
        <v>868</v>
      </c>
      <c r="CU2" t="s">
        <v>869</v>
      </c>
      <c r="CV2" t="s">
        <v>870</v>
      </c>
      <c r="CW2" t="s">
        <v>871</v>
      </c>
      <c r="CX2" t="s">
        <v>872</v>
      </c>
      <c r="CY2" t="s">
        <v>873</v>
      </c>
      <c r="CZ2" t="s">
        <v>874</v>
      </c>
      <c r="DA2" t="s">
        <v>875</v>
      </c>
      <c r="DB2" t="s">
        <v>876</v>
      </c>
      <c r="DC2" t="s">
        <v>877</v>
      </c>
      <c r="DD2" t="s">
        <v>878</v>
      </c>
      <c r="DE2" t="s">
        <v>879</v>
      </c>
      <c r="DF2" t="s">
        <v>880</v>
      </c>
      <c r="DG2" t="s">
        <v>881</v>
      </c>
      <c r="DH2" t="s">
        <v>882</v>
      </c>
      <c r="DI2" t="s">
        <v>883</v>
      </c>
      <c r="DJ2" t="s">
        <v>884</v>
      </c>
      <c r="DK2" t="s">
        <v>885</v>
      </c>
      <c r="DL2" t="s">
        <v>886</v>
      </c>
      <c r="DM2" t="s">
        <v>887</v>
      </c>
      <c r="DN2" t="s">
        <v>888</v>
      </c>
      <c r="DO2" t="s">
        <v>889</v>
      </c>
      <c r="DP2" t="s">
        <v>890</v>
      </c>
      <c r="DQ2" t="s">
        <v>891</v>
      </c>
      <c r="DR2" t="s">
        <v>892</v>
      </c>
      <c r="DS2" t="s">
        <v>893</v>
      </c>
      <c r="DT2" t="s">
        <v>894</v>
      </c>
      <c r="DU2" t="s">
        <v>895</v>
      </c>
      <c r="DV2" t="s">
        <v>896</v>
      </c>
      <c r="DW2" t="s">
        <v>897</v>
      </c>
      <c r="DX2" t="s">
        <v>898</v>
      </c>
      <c r="DY2" t="s">
        <v>899</v>
      </c>
      <c r="DZ2" t="s">
        <v>900</v>
      </c>
      <c r="EA2" t="s">
        <v>901</v>
      </c>
      <c r="EB2" t="s">
        <v>902</v>
      </c>
      <c r="EC2" t="s">
        <v>903</v>
      </c>
      <c r="ED2" t="s">
        <v>904</v>
      </c>
      <c r="EE2" t="s">
        <v>905</v>
      </c>
      <c r="EF2" t="s">
        <v>906</v>
      </c>
      <c r="EG2" t="s">
        <v>907</v>
      </c>
      <c r="EH2" t="s">
        <v>908</v>
      </c>
      <c r="EI2" t="s">
        <v>909</v>
      </c>
      <c r="EJ2" t="s">
        <v>910</v>
      </c>
      <c r="EK2" t="s">
        <v>911</v>
      </c>
      <c r="EL2" t="s">
        <v>912</v>
      </c>
      <c r="EM2" t="s">
        <v>913</v>
      </c>
      <c r="EN2" t="s">
        <v>914</v>
      </c>
      <c r="EO2" t="s">
        <v>915</v>
      </c>
      <c r="EP2" t="s">
        <v>916</v>
      </c>
      <c r="EQ2" t="s">
        <v>917</v>
      </c>
      <c r="ER2" t="s">
        <v>918</v>
      </c>
      <c r="ES2" t="s">
        <v>919</v>
      </c>
      <c r="ET2" t="s">
        <v>920</v>
      </c>
      <c r="EU2" t="s">
        <v>921</v>
      </c>
      <c r="EV2" t="s">
        <v>922</v>
      </c>
      <c r="EW2" t="s">
        <v>923</v>
      </c>
      <c r="EX2" t="s">
        <v>924</v>
      </c>
      <c r="EY2" t="s">
        <v>925</v>
      </c>
      <c r="EZ2" t="s">
        <v>926</v>
      </c>
      <c r="FA2" t="s">
        <v>927</v>
      </c>
      <c r="FB2" t="s">
        <v>928</v>
      </c>
      <c r="FC2" t="s">
        <v>929</v>
      </c>
      <c r="FD2" t="s">
        <v>930</v>
      </c>
      <c r="FE2" t="s">
        <v>931</v>
      </c>
      <c r="FF2" t="s">
        <v>932</v>
      </c>
      <c r="FG2" t="s">
        <v>933</v>
      </c>
      <c r="FH2" t="s">
        <v>934</v>
      </c>
      <c r="FI2" t="s">
        <v>935</v>
      </c>
      <c r="FJ2" t="s">
        <v>936</v>
      </c>
      <c r="FK2" t="s">
        <v>937</v>
      </c>
      <c r="FL2" t="s">
        <v>938</v>
      </c>
      <c r="FM2" t="s">
        <v>939</v>
      </c>
      <c r="FN2" t="s">
        <v>940</v>
      </c>
      <c r="FO2" t="s">
        <v>941</v>
      </c>
      <c r="FP2" t="s">
        <v>942</v>
      </c>
      <c r="FQ2" t="s">
        <v>943</v>
      </c>
      <c r="FR2" t="s">
        <v>944</v>
      </c>
      <c r="FS2" t="s">
        <v>945</v>
      </c>
      <c r="FT2" t="s">
        <v>946</v>
      </c>
      <c r="FU2" t="s">
        <v>947</v>
      </c>
      <c r="FV2" t="s">
        <v>948</v>
      </c>
      <c r="FW2" t="s">
        <v>949</v>
      </c>
      <c r="FX2" t="s">
        <v>950</v>
      </c>
      <c r="FY2" t="s">
        <v>951</v>
      </c>
      <c r="FZ2" t="s">
        <v>952</v>
      </c>
      <c r="GA2" t="s">
        <v>953</v>
      </c>
      <c r="GB2" t="s">
        <v>954</v>
      </c>
      <c r="GC2" t="s">
        <v>955</v>
      </c>
      <c r="GD2" t="s">
        <v>956</v>
      </c>
      <c r="GE2" t="s">
        <v>957</v>
      </c>
      <c r="GF2" t="s">
        <v>958</v>
      </c>
      <c r="GG2" t="s">
        <v>959</v>
      </c>
      <c r="GH2" t="s">
        <v>960</v>
      </c>
      <c r="GI2" t="s">
        <v>961</v>
      </c>
      <c r="GJ2" t="s">
        <v>962</v>
      </c>
      <c r="GK2" t="s">
        <v>963</v>
      </c>
      <c r="GL2" t="s">
        <v>964</v>
      </c>
      <c r="GM2" t="s">
        <v>965</v>
      </c>
      <c r="GN2" t="s">
        <v>966</v>
      </c>
      <c r="GO2" t="s">
        <v>967</v>
      </c>
      <c r="GP2" t="s">
        <v>968</v>
      </c>
      <c r="GQ2" t="s">
        <v>969</v>
      </c>
      <c r="GR2" t="s">
        <v>970</v>
      </c>
      <c r="GS2" t="s">
        <v>971</v>
      </c>
      <c r="GT2" t="s">
        <v>972</v>
      </c>
      <c r="GU2" t="s">
        <v>973</v>
      </c>
      <c r="GV2" t="s">
        <v>974</v>
      </c>
      <c r="GW2" t="s">
        <v>975</v>
      </c>
      <c r="GX2" t="s">
        <v>976</v>
      </c>
      <c r="GY2" t="s">
        <v>977</v>
      </c>
      <c r="GZ2" t="s">
        <v>978</v>
      </c>
      <c r="HA2" t="s">
        <v>979</v>
      </c>
      <c r="HB2" t="s">
        <v>980</v>
      </c>
      <c r="HC2" t="s">
        <v>981</v>
      </c>
      <c r="HD2" t="s">
        <v>982</v>
      </c>
      <c r="HE2" t="s">
        <v>983</v>
      </c>
      <c r="HF2" t="s">
        <v>984</v>
      </c>
      <c r="HG2" t="s">
        <v>985</v>
      </c>
      <c r="HH2" t="s">
        <v>986</v>
      </c>
      <c r="HI2" t="s">
        <v>987</v>
      </c>
      <c r="HJ2" t="s">
        <v>988</v>
      </c>
      <c r="HK2" t="s">
        <v>989</v>
      </c>
      <c r="HL2" t="s">
        <v>990</v>
      </c>
      <c r="HM2" t="s">
        <v>991</v>
      </c>
      <c r="HN2" t="s">
        <v>992</v>
      </c>
      <c r="HO2" t="s">
        <v>993</v>
      </c>
      <c r="HP2" t="s">
        <v>994</v>
      </c>
      <c r="HQ2" t="s">
        <v>995</v>
      </c>
      <c r="HR2" t="s">
        <v>996</v>
      </c>
      <c r="HS2" t="s">
        <v>997</v>
      </c>
      <c r="HT2" t="s">
        <v>998</v>
      </c>
      <c r="HU2" t="s">
        <v>999</v>
      </c>
      <c r="HV2" t="s">
        <v>1000</v>
      </c>
      <c r="HW2" t="s">
        <v>1001</v>
      </c>
      <c r="HX2" t="s">
        <v>1002</v>
      </c>
      <c r="HY2" t="s">
        <v>1003</v>
      </c>
      <c r="HZ2" t="s">
        <v>1004</v>
      </c>
      <c r="IA2" t="s">
        <v>1005</v>
      </c>
      <c r="IB2" t="s">
        <v>1006</v>
      </c>
      <c r="IC2" t="s">
        <v>1007</v>
      </c>
      <c r="ID2" t="s">
        <v>1008</v>
      </c>
      <c r="IE2" t="s">
        <v>1009</v>
      </c>
      <c r="IF2" t="s">
        <v>1010</v>
      </c>
      <c r="IG2" t="s">
        <v>1011</v>
      </c>
      <c r="IH2" t="s">
        <v>1012</v>
      </c>
      <c r="II2" t="s">
        <v>1013</v>
      </c>
      <c r="IJ2" t="s">
        <v>1014</v>
      </c>
      <c r="IK2" t="s">
        <v>1015</v>
      </c>
      <c r="IL2" t="s">
        <v>1016</v>
      </c>
      <c r="IM2" t="s">
        <v>1017</v>
      </c>
      <c r="IN2" t="s">
        <v>1018</v>
      </c>
      <c r="IO2" t="s">
        <v>1019</v>
      </c>
      <c r="IP2" t="s">
        <v>1020</v>
      </c>
      <c r="IQ2" t="s">
        <v>1021</v>
      </c>
      <c r="IR2" t="s">
        <v>1022</v>
      </c>
      <c r="IS2" t="s">
        <v>1023</v>
      </c>
      <c r="IT2" t="s">
        <v>1024</v>
      </c>
      <c r="IU2" t="s">
        <v>1025</v>
      </c>
      <c r="IV2" t="s">
        <v>1026</v>
      </c>
      <c r="IW2" t="s">
        <v>1027</v>
      </c>
      <c r="IX2" t="s">
        <v>1028</v>
      </c>
      <c r="IY2" t="s">
        <v>1029</v>
      </c>
      <c r="IZ2" t="s">
        <v>1030</v>
      </c>
      <c r="JA2" t="s">
        <v>1031</v>
      </c>
      <c r="JB2" t="s">
        <v>1032</v>
      </c>
      <c r="JC2" t="s">
        <v>1033</v>
      </c>
      <c r="JD2" t="s">
        <v>1034</v>
      </c>
      <c r="JE2" t="s">
        <v>1035</v>
      </c>
      <c r="JF2" t="s">
        <v>1036</v>
      </c>
      <c r="JG2" t="s">
        <v>1037</v>
      </c>
      <c r="JH2" t="s">
        <v>1038</v>
      </c>
      <c r="JI2" t="s">
        <v>1039</v>
      </c>
      <c r="JJ2" t="s">
        <v>1040</v>
      </c>
      <c r="JK2" t="s">
        <v>1041</v>
      </c>
      <c r="JL2" t="s">
        <v>1042</v>
      </c>
      <c r="JM2" t="s">
        <v>1043</v>
      </c>
      <c r="JN2" t="s">
        <v>1044</v>
      </c>
      <c r="JO2" t="s">
        <v>1045</v>
      </c>
      <c r="JP2" t="s">
        <v>1046</v>
      </c>
      <c r="JQ2" t="s">
        <v>1047</v>
      </c>
      <c r="JR2" t="s">
        <v>1048</v>
      </c>
      <c r="JS2" t="s">
        <v>1049</v>
      </c>
      <c r="JT2" t="s">
        <v>1050</v>
      </c>
      <c r="JU2" t="s">
        <v>1051</v>
      </c>
      <c r="JV2" t="s">
        <v>1052</v>
      </c>
      <c r="JW2" t="s">
        <v>1053</v>
      </c>
      <c r="JX2" t="s">
        <v>1054</v>
      </c>
      <c r="JY2" t="s">
        <v>1055</v>
      </c>
      <c r="JZ2" t="s">
        <v>1056</v>
      </c>
      <c r="KA2" t="s">
        <v>1057</v>
      </c>
      <c r="KB2" t="s">
        <v>1058</v>
      </c>
      <c r="KC2" t="s">
        <v>1059</v>
      </c>
      <c r="KD2" t="s">
        <v>1060</v>
      </c>
      <c r="KE2" t="s">
        <v>1061</v>
      </c>
      <c r="KF2" t="s">
        <v>1062</v>
      </c>
      <c r="KG2" t="s">
        <v>1063</v>
      </c>
      <c r="KH2" t="s">
        <v>1064</v>
      </c>
      <c r="KI2" t="s">
        <v>1065</v>
      </c>
      <c r="KJ2" t="s">
        <v>1066</v>
      </c>
      <c r="KK2" t="s">
        <v>1067</v>
      </c>
      <c r="KL2" t="s">
        <v>1068</v>
      </c>
      <c r="KM2" t="s">
        <v>1069</v>
      </c>
      <c r="KN2" t="s">
        <v>1070</v>
      </c>
      <c r="KO2" t="s">
        <v>1071</v>
      </c>
      <c r="KP2" t="s">
        <v>1072</v>
      </c>
      <c r="KQ2" t="s">
        <v>1073</v>
      </c>
      <c r="KR2" t="s">
        <v>1074</v>
      </c>
      <c r="KS2" t="s">
        <v>1075</v>
      </c>
      <c r="KT2" t="s">
        <v>1076</v>
      </c>
      <c r="KU2" t="s">
        <v>1077</v>
      </c>
      <c r="KV2" t="s">
        <v>1078</v>
      </c>
      <c r="KW2" t="s">
        <v>1079</v>
      </c>
      <c r="KX2" t="s">
        <v>1080</v>
      </c>
      <c r="KY2" t="s">
        <v>1081</v>
      </c>
      <c r="KZ2" t="s">
        <v>1082</v>
      </c>
      <c r="LA2" t="s">
        <v>1083</v>
      </c>
      <c r="LB2" t="s">
        <v>1084</v>
      </c>
      <c r="LC2" t="s">
        <v>1085</v>
      </c>
      <c r="LD2" t="s">
        <v>1086</v>
      </c>
      <c r="LE2" t="s">
        <v>1087</v>
      </c>
      <c r="LF2" t="s">
        <v>1088</v>
      </c>
      <c r="LG2" t="s">
        <v>1089</v>
      </c>
      <c r="LH2" t="s">
        <v>1090</v>
      </c>
      <c r="LI2" t="s">
        <v>1091</v>
      </c>
      <c r="LJ2" t="s">
        <v>1092</v>
      </c>
      <c r="LK2" t="s">
        <v>1093</v>
      </c>
      <c r="LL2" t="s">
        <v>1094</v>
      </c>
      <c r="LM2" t="s">
        <v>1095</v>
      </c>
      <c r="LN2" t="s">
        <v>1096</v>
      </c>
      <c r="LO2" t="s">
        <v>1097</v>
      </c>
      <c r="LP2" t="s">
        <v>1098</v>
      </c>
      <c r="LQ2" t="s">
        <v>1099</v>
      </c>
      <c r="LR2" t="s">
        <v>1100</v>
      </c>
      <c r="LS2" t="s">
        <v>1101</v>
      </c>
      <c r="LT2" t="s">
        <v>1102</v>
      </c>
      <c r="LU2" t="s">
        <v>1103</v>
      </c>
      <c r="LV2" t="s">
        <v>1104</v>
      </c>
      <c r="LW2" t="s">
        <v>1105</v>
      </c>
      <c r="LX2" t="s">
        <v>1106</v>
      </c>
      <c r="LY2" t="s">
        <v>1107</v>
      </c>
      <c r="LZ2" t="s">
        <v>1108</v>
      </c>
      <c r="MA2" t="s">
        <v>1109</v>
      </c>
      <c r="MB2" t="s">
        <v>1110</v>
      </c>
      <c r="MC2" t="s">
        <v>1111</v>
      </c>
      <c r="MD2" t="s">
        <v>1112</v>
      </c>
      <c r="ME2" t="s">
        <v>1113</v>
      </c>
      <c r="MF2" t="s">
        <v>1114</v>
      </c>
      <c r="MG2" t="s">
        <v>1115</v>
      </c>
      <c r="MH2" t="s">
        <v>1116</v>
      </c>
      <c r="MI2" t="s">
        <v>1117</v>
      </c>
      <c r="MJ2" t="s">
        <v>1118</v>
      </c>
      <c r="MK2" t="s">
        <v>1119</v>
      </c>
      <c r="ML2" t="s">
        <v>1120</v>
      </c>
      <c r="MM2" t="s">
        <v>1121</v>
      </c>
      <c r="MN2" t="s">
        <v>1122</v>
      </c>
      <c r="MO2" t="s">
        <v>1123</v>
      </c>
      <c r="MP2" t="s">
        <v>1124</v>
      </c>
      <c r="MQ2" t="s">
        <v>1125</v>
      </c>
      <c r="MR2" t="s">
        <v>1126</v>
      </c>
      <c r="MS2" t="s">
        <v>1127</v>
      </c>
      <c r="MT2" t="s">
        <v>1128</v>
      </c>
      <c r="MU2" t="s">
        <v>1129</v>
      </c>
      <c r="MV2" t="s">
        <v>1130</v>
      </c>
      <c r="MW2" t="s">
        <v>1131</v>
      </c>
      <c r="MX2" t="s">
        <v>1132</v>
      </c>
      <c r="MY2" t="s">
        <v>1133</v>
      </c>
      <c r="MZ2" t="s">
        <v>1134</v>
      </c>
      <c r="NA2" t="s">
        <v>1135</v>
      </c>
      <c r="NB2" t="s">
        <v>1136</v>
      </c>
      <c r="NC2" t="s">
        <v>1137</v>
      </c>
      <c r="ND2" t="s">
        <v>1138</v>
      </c>
      <c r="NE2" t="s">
        <v>1139</v>
      </c>
      <c r="NF2" t="s">
        <v>1140</v>
      </c>
      <c r="NG2" t="s">
        <v>1141</v>
      </c>
      <c r="NH2" t="s">
        <v>1142</v>
      </c>
      <c r="NI2" t="s">
        <v>1143</v>
      </c>
      <c r="NJ2" t="s">
        <v>1144</v>
      </c>
      <c r="NK2" t="s">
        <v>1145</v>
      </c>
      <c r="NL2" t="s">
        <v>1146</v>
      </c>
      <c r="NM2" t="s">
        <v>1147</v>
      </c>
      <c r="NN2" t="s">
        <v>1148</v>
      </c>
      <c r="NO2" t="s">
        <v>1149</v>
      </c>
      <c r="NP2" t="s">
        <v>1150</v>
      </c>
      <c r="NQ2" t="s">
        <v>1151</v>
      </c>
      <c r="NR2" t="s">
        <v>1152</v>
      </c>
      <c r="NS2" t="s">
        <v>1153</v>
      </c>
      <c r="NT2" t="s">
        <v>1154</v>
      </c>
      <c r="NU2" t="s">
        <v>1155</v>
      </c>
      <c r="NV2" t="s">
        <v>1156</v>
      </c>
      <c r="NW2" t="s">
        <v>1157</v>
      </c>
      <c r="NX2" t="s">
        <v>1158</v>
      </c>
      <c r="NY2" t="s">
        <v>1159</v>
      </c>
      <c r="NZ2" t="s">
        <v>1160</v>
      </c>
      <c r="OA2" t="s">
        <v>1161</v>
      </c>
      <c r="OB2" t="s">
        <v>1162</v>
      </c>
      <c r="OC2" t="s">
        <v>1163</v>
      </c>
      <c r="OD2" t="s">
        <v>1164</v>
      </c>
      <c r="OE2" t="s">
        <v>1165</v>
      </c>
      <c r="OF2" t="s">
        <v>1166</v>
      </c>
      <c r="OG2" t="s">
        <v>1167</v>
      </c>
      <c r="OH2" t="s">
        <v>1168</v>
      </c>
      <c r="OI2" t="s">
        <v>1169</v>
      </c>
      <c r="OJ2" t="s">
        <v>1170</v>
      </c>
      <c r="OK2" t="s">
        <v>1171</v>
      </c>
      <c r="OL2" t="s">
        <v>1172</v>
      </c>
      <c r="OM2" t="s">
        <v>1173</v>
      </c>
      <c r="ON2" t="s">
        <v>1174</v>
      </c>
      <c r="OO2" t="s">
        <v>1175</v>
      </c>
      <c r="OP2" t="s">
        <v>1176</v>
      </c>
      <c r="OQ2" t="s">
        <v>1177</v>
      </c>
      <c r="OR2" t="s">
        <v>1178</v>
      </c>
      <c r="OS2" t="s">
        <v>1179</v>
      </c>
      <c r="OT2" t="s">
        <v>1180</v>
      </c>
      <c r="OU2" t="s">
        <v>1181</v>
      </c>
      <c r="OV2" t="s">
        <v>1182</v>
      </c>
      <c r="OW2" t="s">
        <v>1183</v>
      </c>
      <c r="OX2" t="s">
        <v>1184</v>
      </c>
      <c r="OY2" t="s">
        <v>1185</v>
      </c>
      <c r="OZ2" t="s">
        <v>1186</v>
      </c>
      <c r="PA2" t="s">
        <v>1187</v>
      </c>
      <c r="PB2" t="s">
        <v>1188</v>
      </c>
      <c r="PC2" t="s">
        <v>1189</v>
      </c>
      <c r="PD2" t="s">
        <v>1190</v>
      </c>
      <c r="PE2" t="s">
        <v>1191</v>
      </c>
      <c r="PF2" t="s">
        <v>1192</v>
      </c>
      <c r="PG2" t="s">
        <v>1193</v>
      </c>
      <c r="PH2" t="s">
        <v>1194</v>
      </c>
      <c r="PI2" t="s">
        <v>1195</v>
      </c>
      <c r="PJ2" t="s">
        <v>1196</v>
      </c>
      <c r="PK2" t="s">
        <v>1197</v>
      </c>
      <c r="PL2" t="s">
        <v>1198</v>
      </c>
      <c r="PM2" t="s">
        <v>1199</v>
      </c>
      <c r="PN2" t="s">
        <v>1200</v>
      </c>
      <c r="PO2" t="s">
        <v>1201</v>
      </c>
      <c r="PP2" t="s">
        <v>1202</v>
      </c>
      <c r="PQ2" t="s">
        <v>1203</v>
      </c>
      <c r="PR2" t="s">
        <v>1204</v>
      </c>
      <c r="PS2" t="s">
        <v>1205</v>
      </c>
      <c r="PT2" t="s">
        <v>1206</v>
      </c>
      <c r="PU2" t="s">
        <v>1207</v>
      </c>
      <c r="PV2" t="s">
        <v>1208</v>
      </c>
      <c r="PW2" t="s">
        <v>1209</v>
      </c>
      <c r="PX2" t="s">
        <v>1210</v>
      </c>
      <c r="PY2" t="s">
        <v>1211</v>
      </c>
      <c r="PZ2" t="s">
        <v>1212</v>
      </c>
      <c r="QA2" t="s">
        <v>1213</v>
      </c>
      <c r="QB2" t="s">
        <v>1214</v>
      </c>
      <c r="QC2" t="s">
        <v>1215</v>
      </c>
      <c r="QD2" t="s">
        <v>1216</v>
      </c>
      <c r="QE2" t="s">
        <v>1217</v>
      </c>
      <c r="QF2" t="s">
        <v>1218</v>
      </c>
      <c r="QG2" t="s">
        <v>1219</v>
      </c>
      <c r="QH2" t="s">
        <v>1220</v>
      </c>
      <c r="QI2" t="s">
        <v>1221</v>
      </c>
      <c r="QJ2" t="s">
        <v>1222</v>
      </c>
      <c r="QK2" t="s">
        <v>1223</v>
      </c>
      <c r="QL2" t="s">
        <v>1224</v>
      </c>
      <c r="QM2" t="s">
        <v>1225</v>
      </c>
      <c r="QN2" t="s">
        <v>1226</v>
      </c>
      <c r="QO2" t="s">
        <v>1227</v>
      </c>
      <c r="QP2" t="s">
        <v>1228</v>
      </c>
      <c r="QQ2" t="s">
        <v>1229</v>
      </c>
      <c r="QR2" t="s">
        <v>1230</v>
      </c>
      <c r="QS2" t="s">
        <v>1231</v>
      </c>
      <c r="QT2" t="s">
        <v>1232</v>
      </c>
      <c r="QU2" t="s">
        <v>1233</v>
      </c>
      <c r="QV2" t="s">
        <v>1234</v>
      </c>
      <c r="QW2" t="s">
        <v>1235</v>
      </c>
      <c r="QX2" t="s">
        <v>1236</v>
      </c>
      <c r="QY2" t="s">
        <v>1237</v>
      </c>
      <c r="QZ2" t="s">
        <v>1238</v>
      </c>
      <c r="RA2" t="s">
        <v>1239</v>
      </c>
      <c r="RB2" t="s">
        <v>1240</v>
      </c>
      <c r="RC2" t="s">
        <v>1241</v>
      </c>
      <c r="RD2" t="s">
        <v>1242</v>
      </c>
      <c r="RE2" t="s">
        <v>1243</v>
      </c>
      <c r="RF2" t="s">
        <v>1244</v>
      </c>
      <c r="RG2" t="s">
        <v>1245</v>
      </c>
      <c r="RH2" t="s">
        <v>1246</v>
      </c>
      <c r="RI2" t="s">
        <v>1247</v>
      </c>
      <c r="RJ2" t="s">
        <v>1248</v>
      </c>
      <c r="RK2" t="s">
        <v>1249</v>
      </c>
      <c r="RL2" t="s">
        <v>1250</v>
      </c>
      <c r="RM2" t="s">
        <v>1251</v>
      </c>
      <c r="RN2" t="s">
        <v>1252</v>
      </c>
      <c r="RO2" t="s">
        <v>1253</v>
      </c>
      <c r="RP2" t="s">
        <v>1254</v>
      </c>
      <c r="RQ2" t="s">
        <v>1255</v>
      </c>
      <c r="RR2" t="s">
        <v>1256</v>
      </c>
      <c r="RS2" t="s">
        <v>1257</v>
      </c>
      <c r="RT2" t="s">
        <v>1258</v>
      </c>
      <c r="RU2" t="s">
        <v>1259</v>
      </c>
      <c r="RV2" t="s">
        <v>1260</v>
      </c>
      <c r="RW2" t="s">
        <v>1261</v>
      </c>
      <c r="RX2" t="s">
        <v>1262</v>
      </c>
      <c r="RY2" t="s">
        <v>1263</v>
      </c>
      <c r="RZ2" t="s">
        <v>1264</v>
      </c>
      <c r="SA2" t="s">
        <v>1265</v>
      </c>
      <c r="SB2" t="s">
        <v>1266</v>
      </c>
      <c r="SC2" t="s">
        <v>1267</v>
      </c>
      <c r="SD2" t="s">
        <v>1268</v>
      </c>
      <c r="SE2" t="s">
        <v>1269</v>
      </c>
      <c r="SF2" t="s">
        <v>1270</v>
      </c>
      <c r="SG2" t="s">
        <v>1271</v>
      </c>
      <c r="SH2" t="s">
        <v>1272</v>
      </c>
      <c r="SI2" t="s">
        <v>1273</v>
      </c>
      <c r="SJ2" t="s">
        <v>1274</v>
      </c>
      <c r="SK2" t="s">
        <v>1275</v>
      </c>
      <c r="SL2" t="s">
        <v>1276</v>
      </c>
      <c r="SM2" t="s">
        <v>1277</v>
      </c>
      <c r="SN2" t="s">
        <v>1278</v>
      </c>
      <c r="SO2" t="s">
        <v>1279</v>
      </c>
      <c r="SP2" t="s">
        <v>1280</v>
      </c>
      <c r="SQ2" t="s">
        <v>1281</v>
      </c>
      <c r="SR2" t="s">
        <v>1282</v>
      </c>
      <c r="SS2" t="s">
        <v>1283</v>
      </c>
      <c r="ST2" t="s">
        <v>1284</v>
      </c>
      <c r="SU2" t="s">
        <v>1285</v>
      </c>
      <c r="SV2" t="s">
        <v>1286</v>
      </c>
      <c r="SW2" t="s">
        <v>1287</v>
      </c>
      <c r="SX2" t="s">
        <v>1288</v>
      </c>
      <c r="SY2" t="s">
        <v>1289</v>
      </c>
      <c r="SZ2" t="s">
        <v>1290</v>
      </c>
      <c r="TA2" t="s">
        <v>1291</v>
      </c>
      <c r="TB2" t="s">
        <v>1292</v>
      </c>
      <c r="TC2" t="s">
        <v>1293</v>
      </c>
      <c r="TD2" t="s">
        <v>1294</v>
      </c>
      <c r="TE2" t="s">
        <v>1295</v>
      </c>
      <c r="TF2" t="s">
        <v>1296</v>
      </c>
      <c r="TG2" t="s">
        <v>1297</v>
      </c>
      <c r="TH2" t="s">
        <v>1298</v>
      </c>
      <c r="TI2" t="s">
        <v>1299</v>
      </c>
      <c r="TJ2" t="s">
        <v>1300</v>
      </c>
      <c r="TK2" t="s">
        <v>1301</v>
      </c>
      <c r="TL2" t="s">
        <v>1302</v>
      </c>
      <c r="TM2" t="s">
        <v>1303</v>
      </c>
      <c r="TN2" t="s">
        <v>1304</v>
      </c>
      <c r="TO2" t="s">
        <v>1305</v>
      </c>
      <c r="TP2" t="s">
        <v>1306</v>
      </c>
      <c r="TQ2" t="s">
        <v>1307</v>
      </c>
      <c r="TR2" t="s">
        <v>1308</v>
      </c>
      <c r="TS2" t="s">
        <v>1309</v>
      </c>
      <c r="TT2" t="s">
        <v>1310</v>
      </c>
      <c r="TU2" t="s">
        <v>1311</v>
      </c>
      <c r="TV2" t="s">
        <v>1312</v>
      </c>
      <c r="TW2" t="s">
        <v>1313</v>
      </c>
      <c r="TX2" t="s">
        <v>1314</v>
      </c>
      <c r="TY2" t="s">
        <v>1315</v>
      </c>
      <c r="TZ2" t="s">
        <v>1316</v>
      </c>
      <c r="UA2" t="s">
        <v>1317</v>
      </c>
      <c r="UB2" t="s">
        <v>1318</v>
      </c>
      <c r="UC2" t="s">
        <v>1319</v>
      </c>
      <c r="UD2" t="s">
        <v>1320</v>
      </c>
      <c r="UE2" t="s">
        <v>1321</v>
      </c>
      <c r="UF2" t="s">
        <v>1322</v>
      </c>
      <c r="UG2" t="s">
        <v>1323</v>
      </c>
      <c r="UH2" t="s">
        <v>1324</v>
      </c>
      <c r="UI2" t="s">
        <v>1325</v>
      </c>
      <c r="UJ2" t="s">
        <v>1326</v>
      </c>
      <c r="UK2" t="s">
        <v>1327</v>
      </c>
      <c r="UL2" t="s">
        <v>1328</v>
      </c>
      <c r="UM2" t="s">
        <v>1329</v>
      </c>
      <c r="UN2" t="s">
        <v>1330</v>
      </c>
      <c r="UO2" t="s">
        <v>1331</v>
      </c>
      <c r="UP2" t="s">
        <v>1332</v>
      </c>
      <c r="UQ2" t="s">
        <v>1333</v>
      </c>
      <c r="UR2" t="s">
        <v>1334</v>
      </c>
      <c r="US2" t="s">
        <v>1335</v>
      </c>
      <c r="UT2" t="s">
        <v>1336</v>
      </c>
      <c r="UU2" t="s">
        <v>1337</v>
      </c>
      <c r="UV2" t="s">
        <v>1338</v>
      </c>
      <c r="UW2" t="s">
        <v>1339</v>
      </c>
      <c r="UX2" t="s">
        <v>1340</v>
      </c>
      <c r="UY2" t="s">
        <v>1341</v>
      </c>
      <c r="UZ2" t="s">
        <v>1342</v>
      </c>
      <c r="VA2" t="s">
        <v>1343</v>
      </c>
      <c r="VB2" t="s">
        <v>1344</v>
      </c>
      <c r="VC2" t="s">
        <v>1345</v>
      </c>
      <c r="VD2" t="s">
        <v>1346</v>
      </c>
      <c r="VE2" t="s">
        <v>1347</v>
      </c>
      <c r="VF2" t="s">
        <v>1348</v>
      </c>
      <c r="VG2" t="s">
        <v>1349</v>
      </c>
      <c r="VH2" t="s">
        <v>1350</v>
      </c>
      <c r="VI2" t="s">
        <v>1351</v>
      </c>
      <c r="VJ2" t="s">
        <v>1352</v>
      </c>
      <c r="VK2" t="s">
        <v>1353</v>
      </c>
      <c r="VL2" t="s">
        <v>1354</v>
      </c>
      <c r="VM2" t="s">
        <v>1355</v>
      </c>
      <c r="VN2" t="s">
        <v>1356</v>
      </c>
      <c r="VO2" t="s">
        <v>1357</v>
      </c>
      <c r="VP2" t="s">
        <v>1358</v>
      </c>
      <c r="VQ2" t="s">
        <v>1359</v>
      </c>
      <c r="VR2" t="s">
        <v>1360</v>
      </c>
      <c r="VS2" t="s">
        <v>1361</v>
      </c>
      <c r="VT2" t="s">
        <v>1362</v>
      </c>
      <c r="VU2" t="s">
        <v>1363</v>
      </c>
      <c r="VV2" t="s">
        <v>1364</v>
      </c>
      <c r="VW2" t="s">
        <v>1365</v>
      </c>
      <c r="VX2" t="s">
        <v>1366</v>
      </c>
      <c r="VY2" t="s">
        <v>1367</v>
      </c>
      <c r="VZ2" t="s">
        <v>1368</v>
      </c>
      <c r="WA2" t="s">
        <v>1369</v>
      </c>
      <c r="WB2" t="s">
        <v>1370</v>
      </c>
      <c r="WC2" t="s">
        <v>1371</v>
      </c>
      <c r="WD2" t="s">
        <v>1372</v>
      </c>
      <c r="WE2" t="s">
        <v>1373</v>
      </c>
      <c r="WF2" t="s">
        <v>1374</v>
      </c>
      <c r="WG2" t="s">
        <v>1375</v>
      </c>
      <c r="WH2" t="s">
        <v>1376</v>
      </c>
      <c r="WI2" t="s">
        <v>1377</v>
      </c>
      <c r="WJ2" t="s">
        <v>1378</v>
      </c>
      <c r="WK2" t="s">
        <v>1379</v>
      </c>
      <c r="WL2" t="s">
        <v>1380</v>
      </c>
      <c r="WM2" t="s">
        <v>1381</v>
      </c>
      <c r="WN2" t="s">
        <v>1382</v>
      </c>
      <c r="WO2" t="s">
        <v>1383</v>
      </c>
      <c r="WP2" t="s">
        <v>1384</v>
      </c>
      <c r="WQ2" t="s">
        <v>1385</v>
      </c>
      <c r="WR2" t="s">
        <v>1386</v>
      </c>
      <c r="WS2" t="s">
        <v>1387</v>
      </c>
      <c r="WT2" t="s">
        <v>1388</v>
      </c>
      <c r="WU2" t="s">
        <v>1389</v>
      </c>
      <c r="WV2" t="s">
        <v>1390</v>
      </c>
      <c r="WW2" t="s">
        <v>1391</v>
      </c>
      <c r="WX2" t="s">
        <v>1392</v>
      </c>
      <c r="WY2" t="s">
        <v>1393</v>
      </c>
      <c r="WZ2" t="s">
        <v>1394</v>
      </c>
      <c r="XA2" t="s">
        <v>1395</v>
      </c>
      <c r="XB2" t="s">
        <v>1396</v>
      </c>
      <c r="XC2" t="s">
        <v>1397</v>
      </c>
      <c r="XD2" t="s">
        <v>1398</v>
      </c>
      <c r="XE2" t="s">
        <v>1399</v>
      </c>
      <c r="XF2" t="s">
        <v>1400</v>
      </c>
      <c r="XG2" t="s">
        <v>1401</v>
      </c>
      <c r="XH2" t="s">
        <v>1402</v>
      </c>
      <c r="XI2" t="s">
        <v>1403</v>
      </c>
      <c r="XJ2" t="s">
        <v>1404</v>
      </c>
      <c r="XK2" t="s">
        <v>1405</v>
      </c>
      <c r="XL2" t="s">
        <v>1406</v>
      </c>
      <c r="XM2" t="s">
        <v>1407</v>
      </c>
      <c r="XN2" t="s">
        <v>1408</v>
      </c>
      <c r="XO2" t="s">
        <v>1409</v>
      </c>
      <c r="XP2" t="s">
        <v>1410</v>
      </c>
      <c r="XQ2" t="s">
        <v>1411</v>
      </c>
      <c r="XR2" t="s">
        <v>1412</v>
      </c>
      <c r="XS2" t="s">
        <v>1413</v>
      </c>
      <c r="XT2" t="s">
        <v>1414</v>
      </c>
      <c r="XU2" t="s">
        <v>1415</v>
      </c>
      <c r="XV2" t="s">
        <v>1416</v>
      </c>
      <c r="XW2" t="s">
        <v>1417</v>
      </c>
      <c r="XX2" t="s">
        <v>1418</v>
      </c>
      <c r="XY2" t="s">
        <v>1419</v>
      </c>
      <c r="XZ2" t="s">
        <v>1420</v>
      </c>
      <c r="YA2" t="s">
        <v>1421</v>
      </c>
      <c r="YB2" t="s">
        <v>1422</v>
      </c>
      <c r="YC2" t="s">
        <v>1423</v>
      </c>
      <c r="YD2" t="s">
        <v>1424</v>
      </c>
      <c r="YE2" t="s">
        <v>1425</v>
      </c>
      <c r="YF2" t="s">
        <v>1426</v>
      </c>
      <c r="YG2" t="s">
        <v>1427</v>
      </c>
      <c r="YH2" t="s">
        <v>1428</v>
      </c>
      <c r="YI2" t="s">
        <v>1429</v>
      </c>
      <c r="YJ2" t="s">
        <v>1430</v>
      </c>
      <c r="YK2" t="s">
        <v>1431</v>
      </c>
      <c r="YL2" t="s">
        <v>1432</v>
      </c>
      <c r="YM2" t="s">
        <v>1433</v>
      </c>
      <c r="YN2" t="s">
        <v>1434</v>
      </c>
      <c r="YO2" t="s">
        <v>1435</v>
      </c>
      <c r="YP2" t="s">
        <v>1436</v>
      </c>
      <c r="YQ2" t="s">
        <v>1437</v>
      </c>
      <c r="YR2" t="s">
        <v>1438</v>
      </c>
      <c r="YS2" t="s">
        <v>1439</v>
      </c>
      <c r="YT2" t="s">
        <v>1440</v>
      </c>
      <c r="YU2" t="s">
        <v>1441</v>
      </c>
      <c r="YV2" t="s">
        <v>1442</v>
      </c>
      <c r="YW2" t="s">
        <v>1443</v>
      </c>
      <c r="YX2" t="s">
        <v>1444</v>
      </c>
      <c r="YY2" t="s">
        <v>1445</v>
      </c>
      <c r="YZ2" t="s">
        <v>1446</v>
      </c>
      <c r="ZA2" t="s">
        <v>1447</v>
      </c>
      <c r="ZB2" t="s">
        <v>1448</v>
      </c>
      <c r="ZC2" t="s">
        <v>1449</v>
      </c>
      <c r="ZD2" t="s">
        <v>1450</v>
      </c>
      <c r="ZE2" t="s">
        <v>1451</v>
      </c>
      <c r="ZF2" t="s">
        <v>1452</v>
      </c>
      <c r="ZG2" t="s">
        <v>1453</v>
      </c>
      <c r="ZH2" t="s">
        <v>1454</v>
      </c>
      <c r="ZI2" t="s">
        <v>1455</v>
      </c>
      <c r="ZJ2" t="s">
        <v>1456</v>
      </c>
      <c r="ZK2" t="s">
        <v>1457</v>
      </c>
      <c r="ZL2" t="s">
        <v>1458</v>
      </c>
      <c r="ZM2" t="s">
        <v>1459</v>
      </c>
      <c r="ZN2" t="s">
        <v>1460</v>
      </c>
      <c r="ZO2" t="s">
        <v>1461</v>
      </c>
      <c r="ZP2" t="s">
        <v>1462</v>
      </c>
      <c r="ZQ2" t="s">
        <v>1463</v>
      </c>
      <c r="ZR2" t="s">
        <v>1464</v>
      </c>
      <c r="ZS2" t="s">
        <v>1465</v>
      </c>
      <c r="ZT2" t="s">
        <v>1466</v>
      </c>
      <c r="ZU2" t="s">
        <v>1467</v>
      </c>
      <c r="ZV2" t="s">
        <v>1468</v>
      </c>
      <c r="ZW2" t="s">
        <v>1469</v>
      </c>
      <c r="ZX2" t="s">
        <v>1470</v>
      </c>
      <c r="ZY2" t="s">
        <v>1471</v>
      </c>
      <c r="ZZ2" t="s">
        <v>1472</v>
      </c>
      <c r="AAA2" t="s">
        <v>1473</v>
      </c>
      <c r="AAB2" t="s">
        <v>1474</v>
      </c>
      <c r="AAC2" t="s">
        <v>1475</v>
      </c>
      <c r="AAD2" t="s">
        <v>1476</v>
      </c>
      <c r="AAE2" t="s">
        <v>1477</v>
      </c>
      <c r="AAF2" t="s">
        <v>1478</v>
      </c>
      <c r="AAG2" t="s">
        <v>1479</v>
      </c>
      <c r="AAH2" t="s">
        <v>1480</v>
      </c>
      <c r="AAI2" t="s">
        <v>1481</v>
      </c>
      <c r="AAJ2" t="s">
        <v>1482</v>
      </c>
      <c r="AAK2" t="s">
        <v>1483</v>
      </c>
      <c r="AAL2" t="s">
        <v>1484</v>
      </c>
      <c r="AAM2" t="s">
        <v>1485</v>
      </c>
      <c r="AAN2" t="s">
        <v>1486</v>
      </c>
      <c r="AAO2" t="s">
        <v>1487</v>
      </c>
      <c r="AAP2" t="s">
        <v>1488</v>
      </c>
      <c r="AAQ2" t="s">
        <v>1489</v>
      </c>
      <c r="AAR2" t="s">
        <v>1490</v>
      </c>
      <c r="AAS2" t="s">
        <v>1491</v>
      </c>
      <c r="AAT2" t="s">
        <v>1492</v>
      </c>
      <c r="AAU2" t="s">
        <v>1493</v>
      </c>
      <c r="AAV2" t="s">
        <v>1494</v>
      </c>
      <c r="AAW2" t="s">
        <v>1495</v>
      </c>
      <c r="AAX2" t="s">
        <v>1496</v>
      </c>
      <c r="AAY2" t="s">
        <v>1497</v>
      </c>
      <c r="AAZ2" t="s">
        <v>1498</v>
      </c>
      <c r="ABA2" t="s">
        <v>1499</v>
      </c>
      <c r="ABB2" t="s">
        <v>1500</v>
      </c>
      <c r="ABC2" t="s">
        <v>1501</v>
      </c>
      <c r="ABD2" t="s">
        <v>1502</v>
      </c>
      <c r="ABE2" t="s">
        <v>1503</v>
      </c>
      <c r="ABF2" t="s">
        <v>1504</v>
      </c>
      <c r="ABG2" t="s">
        <v>1505</v>
      </c>
      <c r="ABH2" t="s">
        <v>1506</v>
      </c>
      <c r="ABI2" t="s">
        <v>1507</v>
      </c>
      <c r="ABJ2" t="s">
        <v>1508</v>
      </c>
      <c r="ABK2" t="s">
        <v>1509</v>
      </c>
      <c r="ABL2" t="s">
        <v>1510</v>
      </c>
      <c r="ABM2" t="s">
        <v>1511</v>
      </c>
      <c r="ABN2" t="s">
        <v>1512</v>
      </c>
      <c r="ABO2" t="s">
        <v>1513</v>
      </c>
      <c r="ABP2" t="s">
        <v>1514</v>
      </c>
      <c r="ABQ2" t="s">
        <v>1515</v>
      </c>
      <c r="ABR2" t="s">
        <v>1516</v>
      </c>
      <c r="ABS2" t="s">
        <v>1517</v>
      </c>
      <c r="ABT2" t="s">
        <v>1518</v>
      </c>
      <c r="ABU2" t="s">
        <v>1519</v>
      </c>
      <c r="ABV2" t="s">
        <v>1520</v>
      </c>
      <c r="ABW2" t="s">
        <v>1521</v>
      </c>
      <c r="ABX2" t="s">
        <v>1522</v>
      </c>
      <c r="ABY2" t="s">
        <v>1523</v>
      </c>
      <c r="ABZ2" t="s">
        <v>1524</v>
      </c>
      <c r="ACA2" t="s">
        <v>1525</v>
      </c>
      <c r="ACB2" t="s">
        <v>1526</v>
      </c>
      <c r="ACC2" t="s">
        <v>1527</v>
      </c>
      <c r="ACD2" t="s">
        <v>1528</v>
      </c>
      <c r="ACE2" t="s">
        <v>1529</v>
      </c>
      <c r="ACF2" t="s">
        <v>1530</v>
      </c>
      <c r="ACG2" t="s">
        <v>1531</v>
      </c>
      <c r="ACH2" t="s">
        <v>1532</v>
      </c>
      <c r="ACI2" t="s">
        <v>1533</v>
      </c>
      <c r="ACJ2" t="s">
        <v>1534</v>
      </c>
      <c r="ACK2" t="s">
        <v>1535</v>
      </c>
      <c r="ACL2" t="s">
        <v>1536</v>
      </c>
      <c r="ACM2" t="s">
        <v>1537</v>
      </c>
      <c r="ACN2" t="s">
        <v>1538</v>
      </c>
      <c r="ACO2" t="s">
        <v>1539</v>
      </c>
      <c r="ACP2" t="s">
        <v>1540</v>
      </c>
      <c r="ACQ2" t="s">
        <v>1541</v>
      </c>
    </row>
    <row r="3" spans="1:771" x14ac:dyDescent="0.3">
      <c r="A3" t="s">
        <v>1542</v>
      </c>
      <c r="B3">
        <v>11001</v>
      </c>
      <c r="C3" t="s">
        <v>1543</v>
      </c>
      <c r="D3">
        <v>11141</v>
      </c>
      <c r="E3">
        <v>832</v>
      </c>
      <c r="F3" t="s">
        <v>1544</v>
      </c>
      <c r="G3" t="s">
        <v>1544</v>
      </c>
      <c r="H3">
        <v>4306</v>
      </c>
      <c r="I3">
        <v>480</v>
      </c>
      <c r="J3" t="s">
        <v>1544</v>
      </c>
      <c r="K3" t="s">
        <v>1544</v>
      </c>
      <c r="L3">
        <v>6835</v>
      </c>
      <c r="M3">
        <v>659</v>
      </c>
      <c r="N3" t="s">
        <v>1544</v>
      </c>
      <c r="O3" t="s">
        <v>1544</v>
      </c>
      <c r="P3">
        <v>987</v>
      </c>
      <c r="Q3">
        <v>306</v>
      </c>
      <c r="R3">
        <v>8.9</v>
      </c>
      <c r="S3">
        <v>2.6</v>
      </c>
      <c r="T3">
        <v>619</v>
      </c>
      <c r="U3">
        <v>208</v>
      </c>
      <c r="V3">
        <v>14.4</v>
      </c>
      <c r="W3">
        <v>4.5</v>
      </c>
      <c r="X3">
        <v>368</v>
      </c>
      <c r="Y3">
        <v>177</v>
      </c>
      <c r="Z3">
        <v>5.4</v>
      </c>
      <c r="AA3">
        <v>2.5</v>
      </c>
      <c r="AB3">
        <v>1356</v>
      </c>
      <c r="AC3">
        <v>345</v>
      </c>
      <c r="AD3">
        <v>12.2</v>
      </c>
      <c r="AE3">
        <v>3</v>
      </c>
      <c r="AF3">
        <v>649</v>
      </c>
      <c r="AG3">
        <v>214</v>
      </c>
      <c r="AH3">
        <v>15.1</v>
      </c>
      <c r="AI3">
        <v>4.8</v>
      </c>
      <c r="AJ3">
        <v>707</v>
      </c>
      <c r="AK3">
        <v>233</v>
      </c>
      <c r="AL3">
        <v>10.3</v>
      </c>
      <c r="AM3">
        <v>3.2</v>
      </c>
      <c r="AN3">
        <v>5363</v>
      </c>
      <c r="AO3">
        <v>640</v>
      </c>
      <c r="AP3">
        <v>48.1</v>
      </c>
      <c r="AQ3">
        <v>4.7</v>
      </c>
      <c r="AR3">
        <v>1754</v>
      </c>
      <c r="AS3">
        <v>322</v>
      </c>
      <c r="AT3">
        <v>40.700000000000003</v>
      </c>
      <c r="AU3">
        <v>6.4</v>
      </c>
      <c r="AV3">
        <v>3609</v>
      </c>
      <c r="AW3">
        <v>455</v>
      </c>
      <c r="AX3">
        <v>52.8</v>
      </c>
      <c r="AY3">
        <v>4.9000000000000004</v>
      </c>
      <c r="AZ3">
        <v>3435</v>
      </c>
      <c r="BA3">
        <v>436</v>
      </c>
      <c r="BB3">
        <v>30.8</v>
      </c>
      <c r="BC3">
        <v>3.3</v>
      </c>
      <c r="BD3">
        <v>1284</v>
      </c>
      <c r="BE3">
        <v>291</v>
      </c>
      <c r="BF3">
        <v>29.8</v>
      </c>
      <c r="BG3">
        <v>5.4</v>
      </c>
      <c r="BH3">
        <v>2151</v>
      </c>
      <c r="BI3">
        <v>327</v>
      </c>
      <c r="BJ3">
        <v>31.5</v>
      </c>
      <c r="BK3">
        <v>3.7</v>
      </c>
      <c r="BL3">
        <v>61184</v>
      </c>
      <c r="BM3">
        <v>1424</v>
      </c>
      <c r="BN3" t="s">
        <v>1544</v>
      </c>
      <c r="BO3" t="s">
        <v>1544</v>
      </c>
      <c r="BP3">
        <v>31406</v>
      </c>
      <c r="BQ3">
        <v>1062</v>
      </c>
      <c r="BR3" t="s">
        <v>1544</v>
      </c>
      <c r="BS3" t="s">
        <v>1544</v>
      </c>
      <c r="BT3">
        <v>29778</v>
      </c>
      <c r="BU3">
        <v>899</v>
      </c>
      <c r="BV3" t="s">
        <v>1544</v>
      </c>
      <c r="BW3" t="s">
        <v>1544</v>
      </c>
      <c r="BX3">
        <v>4324</v>
      </c>
      <c r="BY3">
        <v>662</v>
      </c>
      <c r="BZ3">
        <v>7.1</v>
      </c>
      <c r="CA3">
        <v>1.1000000000000001</v>
      </c>
      <c r="CB3">
        <v>2270</v>
      </c>
      <c r="CC3">
        <v>468</v>
      </c>
      <c r="CD3">
        <v>7.2</v>
      </c>
      <c r="CE3">
        <v>1.4</v>
      </c>
      <c r="CF3">
        <v>2054</v>
      </c>
      <c r="CG3">
        <v>351</v>
      </c>
      <c r="CH3">
        <v>6.9</v>
      </c>
      <c r="CI3">
        <v>1.2</v>
      </c>
      <c r="CJ3">
        <v>3224</v>
      </c>
      <c r="CK3">
        <v>422</v>
      </c>
      <c r="CL3">
        <v>5.3</v>
      </c>
      <c r="CM3">
        <v>0.7</v>
      </c>
      <c r="CN3">
        <v>1774</v>
      </c>
      <c r="CO3">
        <v>344</v>
      </c>
      <c r="CP3">
        <v>5.6</v>
      </c>
      <c r="CQ3">
        <v>1.1000000000000001</v>
      </c>
      <c r="CR3">
        <v>1450</v>
      </c>
      <c r="CS3">
        <v>243</v>
      </c>
      <c r="CT3">
        <v>4.9000000000000004</v>
      </c>
      <c r="CU3">
        <v>0.8</v>
      </c>
      <c r="CV3">
        <v>6984</v>
      </c>
      <c r="CW3">
        <v>605</v>
      </c>
      <c r="CX3">
        <v>11.4</v>
      </c>
      <c r="CY3">
        <v>0.9</v>
      </c>
      <c r="CZ3">
        <v>3407</v>
      </c>
      <c r="DA3">
        <v>415</v>
      </c>
      <c r="DB3">
        <v>10.8</v>
      </c>
      <c r="DC3">
        <v>1.3</v>
      </c>
      <c r="DD3">
        <v>3577</v>
      </c>
      <c r="DE3">
        <v>496</v>
      </c>
      <c r="DF3">
        <v>12</v>
      </c>
      <c r="DG3">
        <v>1.5</v>
      </c>
      <c r="DH3">
        <v>5293</v>
      </c>
      <c r="DI3">
        <v>614</v>
      </c>
      <c r="DJ3">
        <v>8.6999999999999993</v>
      </c>
      <c r="DK3">
        <v>1</v>
      </c>
      <c r="DL3">
        <v>2725</v>
      </c>
      <c r="DM3">
        <v>406</v>
      </c>
      <c r="DN3">
        <v>8.6999999999999993</v>
      </c>
      <c r="DO3">
        <v>1.3</v>
      </c>
      <c r="DP3">
        <v>2568</v>
      </c>
      <c r="DQ3">
        <v>381</v>
      </c>
      <c r="DR3">
        <v>8.6</v>
      </c>
      <c r="DS3">
        <v>1.2</v>
      </c>
      <c r="DT3">
        <v>1258</v>
      </c>
      <c r="DU3">
        <v>262</v>
      </c>
      <c r="DV3">
        <v>2.1</v>
      </c>
      <c r="DW3">
        <v>0.4</v>
      </c>
      <c r="DX3">
        <v>489</v>
      </c>
      <c r="DY3">
        <v>147</v>
      </c>
      <c r="DZ3">
        <v>1.6</v>
      </c>
      <c r="EA3">
        <v>0.5</v>
      </c>
      <c r="EB3">
        <v>769</v>
      </c>
      <c r="EC3">
        <v>201</v>
      </c>
      <c r="ED3">
        <v>2.6</v>
      </c>
      <c r="EE3">
        <v>0.7</v>
      </c>
      <c r="EF3">
        <v>17613</v>
      </c>
      <c r="EG3">
        <v>1138</v>
      </c>
      <c r="EH3">
        <v>28.8</v>
      </c>
      <c r="EI3">
        <v>1.5</v>
      </c>
      <c r="EJ3">
        <v>9587</v>
      </c>
      <c r="EK3">
        <v>836</v>
      </c>
      <c r="EL3">
        <v>30.5</v>
      </c>
      <c r="EM3">
        <v>2.2000000000000002</v>
      </c>
      <c r="EN3">
        <v>8026</v>
      </c>
      <c r="EO3">
        <v>630</v>
      </c>
      <c r="EP3">
        <v>27</v>
      </c>
      <c r="EQ3">
        <v>1.8</v>
      </c>
      <c r="ER3">
        <v>22488</v>
      </c>
      <c r="ES3">
        <v>937</v>
      </c>
      <c r="ET3">
        <v>36.799999999999997</v>
      </c>
      <c r="EU3">
        <v>1.6</v>
      </c>
      <c r="EV3">
        <v>11154</v>
      </c>
      <c r="EW3">
        <v>640</v>
      </c>
      <c r="EX3">
        <v>35.5</v>
      </c>
      <c r="EY3">
        <v>2</v>
      </c>
      <c r="EZ3">
        <v>11334</v>
      </c>
      <c r="FA3">
        <v>625</v>
      </c>
      <c r="FB3">
        <v>38.1</v>
      </c>
      <c r="FC3">
        <v>2.2000000000000002</v>
      </c>
      <c r="FD3" t="s">
        <v>1544</v>
      </c>
      <c r="FE3" t="s">
        <v>1544</v>
      </c>
      <c r="FF3">
        <v>87.7</v>
      </c>
      <c r="FG3">
        <v>1.1000000000000001</v>
      </c>
      <c r="FH3" t="s">
        <v>1544</v>
      </c>
      <c r="FI3" t="s">
        <v>1544</v>
      </c>
      <c r="FJ3">
        <v>87.1</v>
      </c>
      <c r="FK3">
        <v>1.7</v>
      </c>
      <c r="FL3" t="s">
        <v>1544</v>
      </c>
      <c r="FM3" t="s">
        <v>1544</v>
      </c>
      <c r="FN3">
        <v>88.2</v>
      </c>
      <c r="FO3">
        <v>1.2</v>
      </c>
      <c r="FP3" t="s">
        <v>1544</v>
      </c>
      <c r="FQ3" t="s">
        <v>1544</v>
      </c>
      <c r="FR3">
        <v>65.5</v>
      </c>
      <c r="FS3">
        <v>1.4</v>
      </c>
      <c r="FT3" t="s">
        <v>1544</v>
      </c>
      <c r="FU3" t="s">
        <v>1544</v>
      </c>
      <c r="FV3">
        <v>66</v>
      </c>
      <c r="FW3">
        <v>1.9</v>
      </c>
      <c r="FX3" t="s">
        <v>1544</v>
      </c>
      <c r="FY3" t="s">
        <v>1544</v>
      </c>
      <c r="FZ3">
        <v>65</v>
      </c>
      <c r="GA3">
        <v>1.8</v>
      </c>
      <c r="GB3">
        <v>27886</v>
      </c>
      <c r="GC3">
        <v>1269</v>
      </c>
      <c r="GD3" t="s">
        <v>1544</v>
      </c>
      <c r="GE3" t="s">
        <v>1544</v>
      </c>
      <c r="GF3">
        <v>13591</v>
      </c>
      <c r="GG3">
        <v>885</v>
      </c>
      <c r="GH3" t="s">
        <v>1544</v>
      </c>
      <c r="GI3" t="s">
        <v>1544</v>
      </c>
      <c r="GJ3">
        <v>14295</v>
      </c>
      <c r="GK3">
        <v>735</v>
      </c>
      <c r="GL3" t="s">
        <v>1544</v>
      </c>
      <c r="GM3" t="s">
        <v>1544</v>
      </c>
      <c r="GN3">
        <v>26143</v>
      </c>
      <c r="GO3">
        <v>1205</v>
      </c>
      <c r="GP3">
        <v>93.7</v>
      </c>
      <c r="GQ3">
        <v>1.2</v>
      </c>
      <c r="GR3">
        <v>12542</v>
      </c>
      <c r="GS3">
        <v>865</v>
      </c>
      <c r="GT3">
        <v>92.3</v>
      </c>
      <c r="GU3">
        <v>2.2999999999999998</v>
      </c>
      <c r="GV3">
        <v>13601</v>
      </c>
      <c r="GW3">
        <v>688</v>
      </c>
      <c r="GX3">
        <v>95.1</v>
      </c>
      <c r="GY3">
        <v>1.4</v>
      </c>
      <c r="GZ3">
        <v>22158</v>
      </c>
      <c r="HA3">
        <v>1159</v>
      </c>
      <c r="HB3">
        <v>79.5</v>
      </c>
      <c r="HC3">
        <v>2</v>
      </c>
      <c r="HD3">
        <v>10374</v>
      </c>
      <c r="HE3">
        <v>829</v>
      </c>
      <c r="HF3">
        <v>76.3</v>
      </c>
      <c r="HG3">
        <v>3.3</v>
      </c>
      <c r="HH3">
        <v>11784</v>
      </c>
      <c r="HI3">
        <v>632</v>
      </c>
      <c r="HJ3">
        <v>82.4</v>
      </c>
      <c r="HK3">
        <v>2.2000000000000002</v>
      </c>
      <c r="HL3">
        <v>12477</v>
      </c>
      <c r="HM3">
        <v>741</v>
      </c>
      <c r="HN3" t="s">
        <v>1544</v>
      </c>
      <c r="HO3" t="s">
        <v>1544</v>
      </c>
      <c r="HP3">
        <v>7106</v>
      </c>
      <c r="HQ3">
        <v>546</v>
      </c>
      <c r="HR3" t="s">
        <v>1544</v>
      </c>
      <c r="HS3" t="s">
        <v>1544</v>
      </c>
      <c r="HT3">
        <v>5371</v>
      </c>
      <c r="HU3">
        <v>411</v>
      </c>
      <c r="HV3" t="s">
        <v>1544</v>
      </c>
      <c r="HW3" t="s">
        <v>1544</v>
      </c>
      <c r="HX3">
        <v>10989</v>
      </c>
      <c r="HY3">
        <v>654</v>
      </c>
      <c r="HZ3">
        <v>88.1</v>
      </c>
      <c r="IA3">
        <v>2.5</v>
      </c>
      <c r="IB3">
        <v>6128</v>
      </c>
      <c r="IC3">
        <v>475</v>
      </c>
      <c r="ID3">
        <v>86.2</v>
      </c>
      <c r="IE3">
        <v>3.4</v>
      </c>
      <c r="IF3">
        <v>4861</v>
      </c>
      <c r="IG3">
        <v>381</v>
      </c>
      <c r="IH3">
        <v>90.5</v>
      </c>
      <c r="II3">
        <v>3</v>
      </c>
      <c r="IJ3">
        <v>8548</v>
      </c>
      <c r="IK3">
        <v>565</v>
      </c>
      <c r="IL3">
        <v>68.5</v>
      </c>
      <c r="IM3">
        <v>3.1</v>
      </c>
      <c r="IN3">
        <v>4895</v>
      </c>
      <c r="IO3">
        <v>394</v>
      </c>
      <c r="IP3">
        <v>68.900000000000006</v>
      </c>
      <c r="IQ3">
        <v>4</v>
      </c>
      <c r="IR3">
        <v>3653</v>
      </c>
      <c r="IS3">
        <v>342</v>
      </c>
      <c r="IT3">
        <v>68</v>
      </c>
      <c r="IU3">
        <v>4.9000000000000004</v>
      </c>
      <c r="IV3">
        <v>14836</v>
      </c>
      <c r="IW3">
        <v>727</v>
      </c>
      <c r="IX3" t="s">
        <v>1544</v>
      </c>
      <c r="IY3" t="s">
        <v>1544</v>
      </c>
      <c r="IZ3">
        <v>8248</v>
      </c>
      <c r="JA3">
        <v>564</v>
      </c>
      <c r="JB3" t="s">
        <v>1544</v>
      </c>
      <c r="JC3" t="s">
        <v>1544</v>
      </c>
      <c r="JD3">
        <v>6588</v>
      </c>
      <c r="JE3">
        <v>458</v>
      </c>
      <c r="JF3" t="s">
        <v>1544</v>
      </c>
      <c r="JG3" t="s">
        <v>1544</v>
      </c>
      <c r="JH3">
        <v>12280</v>
      </c>
      <c r="JI3">
        <v>821</v>
      </c>
      <c r="JJ3">
        <v>82.8</v>
      </c>
      <c r="JK3">
        <v>2.7</v>
      </c>
      <c r="JL3">
        <v>7002</v>
      </c>
      <c r="JM3">
        <v>607</v>
      </c>
      <c r="JN3">
        <v>84.9</v>
      </c>
      <c r="JO3">
        <v>3.5</v>
      </c>
      <c r="JP3">
        <v>5278</v>
      </c>
      <c r="JQ3">
        <v>452</v>
      </c>
      <c r="JR3">
        <v>80.099999999999994</v>
      </c>
      <c r="JS3">
        <v>3.4</v>
      </c>
      <c r="JT3">
        <v>7409</v>
      </c>
      <c r="JU3">
        <v>606</v>
      </c>
      <c r="JV3">
        <v>49.9</v>
      </c>
      <c r="JW3">
        <v>3</v>
      </c>
      <c r="JX3">
        <v>4492</v>
      </c>
      <c r="JY3">
        <v>467</v>
      </c>
      <c r="JZ3">
        <v>54.5</v>
      </c>
      <c r="KA3">
        <v>4.2</v>
      </c>
      <c r="KB3">
        <v>2917</v>
      </c>
      <c r="KC3">
        <v>337</v>
      </c>
      <c r="KD3">
        <v>44.3</v>
      </c>
      <c r="KE3">
        <v>4.2</v>
      </c>
      <c r="KF3">
        <v>5985</v>
      </c>
      <c r="KG3">
        <v>483</v>
      </c>
      <c r="KH3" t="s">
        <v>1544</v>
      </c>
      <c r="KI3" t="s">
        <v>1544</v>
      </c>
      <c r="KJ3">
        <v>2461</v>
      </c>
      <c r="KK3">
        <v>270</v>
      </c>
      <c r="KL3" t="s">
        <v>1544</v>
      </c>
      <c r="KM3" t="s">
        <v>1544</v>
      </c>
      <c r="KN3">
        <v>3524</v>
      </c>
      <c r="KO3">
        <v>355</v>
      </c>
      <c r="KP3" t="s">
        <v>1544</v>
      </c>
      <c r="KQ3" t="s">
        <v>1544</v>
      </c>
      <c r="KR3">
        <v>4224</v>
      </c>
      <c r="KS3">
        <v>448</v>
      </c>
      <c r="KT3">
        <v>70.599999999999994</v>
      </c>
      <c r="KU3">
        <v>4.9000000000000004</v>
      </c>
      <c r="KV3">
        <v>1690</v>
      </c>
      <c r="KW3">
        <v>205</v>
      </c>
      <c r="KX3">
        <v>68.7</v>
      </c>
      <c r="KY3">
        <v>6.3</v>
      </c>
      <c r="KZ3">
        <v>2534</v>
      </c>
      <c r="LA3">
        <v>356</v>
      </c>
      <c r="LB3">
        <v>71.900000000000006</v>
      </c>
      <c r="LC3">
        <v>5.8</v>
      </c>
      <c r="LD3">
        <v>1986</v>
      </c>
      <c r="LE3">
        <v>283</v>
      </c>
      <c r="LF3">
        <v>33.200000000000003</v>
      </c>
      <c r="LG3">
        <v>4.4000000000000004</v>
      </c>
      <c r="LH3">
        <v>980</v>
      </c>
      <c r="LI3">
        <v>152</v>
      </c>
      <c r="LJ3">
        <v>39.799999999999997</v>
      </c>
      <c r="LK3">
        <v>5.9</v>
      </c>
      <c r="LL3">
        <v>1006</v>
      </c>
      <c r="LM3">
        <v>211</v>
      </c>
      <c r="LN3">
        <v>28.5</v>
      </c>
      <c r="LO3">
        <v>5.5</v>
      </c>
      <c r="LP3">
        <v>36666</v>
      </c>
      <c r="LQ3">
        <v>1403</v>
      </c>
      <c r="LR3" t="s">
        <v>1544</v>
      </c>
      <c r="LS3" t="s">
        <v>1544</v>
      </c>
      <c r="LT3">
        <v>20011</v>
      </c>
      <c r="LU3">
        <v>947</v>
      </c>
      <c r="LV3" t="s">
        <v>1544</v>
      </c>
      <c r="LW3" t="s">
        <v>1544</v>
      </c>
      <c r="LX3">
        <v>16655</v>
      </c>
      <c r="LY3">
        <v>764</v>
      </c>
      <c r="LZ3" t="s">
        <v>1544</v>
      </c>
      <c r="MA3" t="s">
        <v>1544</v>
      </c>
      <c r="MB3">
        <v>34392</v>
      </c>
      <c r="MC3">
        <v>1322</v>
      </c>
      <c r="MD3">
        <v>93.8</v>
      </c>
      <c r="ME3">
        <v>1.5</v>
      </c>
      <c r="MF3">
        <v>18782</v>
      </c>
      <c r="MG3">
        <v>880</v>
      </c>
      <c r="MH3">
        <v>93.9</v>
      </c>
      <c r="MI3">
        <v>1.9</v>
      </c>
      <c r="MJ3">
        <v>15610</v>
      </c>
      <c r="MK3">
        <v>730</v>
      </c>
      <c r="ML3">
        <v>93.7</v>
      </c>
      <c r="MM3">
        <v>1.5</v>
      </c>
      <c r="MN3">
        <v>30939</v>
      </c>
      <c r="MO3">
        <v>1210</v>
      </c>
      <c r="MP3">
        <v>84.4</v>
      </c>
      <c r="MQ3">
        <v>1.9</v>
      </c>
      <c r="MR3">
        <v>16636</v>
      </c>
      <c r="MS3">
        <v>787</v>
      </c>
      <c r="MT3">
        <v>83.1</v>
      </c>
      <c r="MU3">
        <v>2.2999999999999998</v>
      </c>
      <c r="MV3">
        <v>14303</v>
      </c>
      <c r="MW3">
        <v>645</v>
      </c>
      <c r="MX3">
        <v>85.9</v>
      </c>
      <c r="MY3">
        <v>2.2999999999999998</v>
      </c>
      <c r="MZ3">
        <v>30765</v>
      </c>
      <c r="NA3">
        <v>1147</v>
      </c>
      <c r="NB3" t="s">
        <v>1544</v>
      </c>
      <c r="NC3" t="s">
        <v>1544</v>
      </c>
      <c r="ND3">
        <v>16629</v>
      </c>
      <c r="NE3">
        <v>778</v>
      </c>
      <c r="NF3" t="s">
        <v>1544</v>
      </c>
      <c r="NG3" t="s">
        <v>1544</v>
      </c>
      <c r="NH3">
        <v>14136</v>
      </c>
      <c r="NI3">
        <v>629</v>
      </c>
      <c r="NJ3" t="s">
        <v>1544</v>
      </c>
      <c r="NK3" t="s">
        <v>1544</v>
      </c>
      <c r="NL3">
        <v>30685</v>
      </c>
      <c r="NM3">
        <v>1143</v>
      </c>
      <c r="NN3">
        <v>99.7</v>
      </c>
      <c r="NO3">
        <v>0.2</v>
      </c>
      <c r="NP3">
        <v>16605</v>
      </c>
      <c r="NQ3">
        <v>772</v>
      </c>
      <c r="NR3">
        <v>99.9</v>
      </c>
      <c r="NS3">
        <v>0.2</v>
      </c>
      <c r="NT3">
        <v>14080</v>
      </c>
      <c r="NU3">
        <v>628</v>
      </c>
      <c r="NV3">
        <v>99.6</v>
      </c>
      <c r="NW3">
        <v>0.5</v>
      </c>
      <c r="NX3">
        <v>28657</v>
      </c>
      <c r="NY3">
        <v>1120</v>
      </c>
      <c r="NZ3">
        <v>93.1</v>
      </c>
      <c r="OA3">
        <v>1.1000000000000001</v>
      </c>
      <c r="OB3">
        <v>15245</v>
      </c>
      <c r="OC3">
        <v>718</v>
      </c>
      <c r="OD3">
        <v>91.7</v>
      </c>
      <c r="OE3">
        <v>1.5</v>
      </c>
      <c r="OF3">
        <v>13412</v>
      </c>
      <c r="OG3">
        <v>622</v>
      </c>
      <c r="OH3">
        <v>94.9</v>
      </c>
      <c r="OI3">
        <v>1.4</v>
      </c>
      <c r="OJ3">
        <v>15559</v>
      </c>
      <c r="OK3">
        <v>1005</v>
      </c>
      <c r="OL3" t="s">
        <v>1544</v>
      </c>
      <c r="OM3" t="s">
        <v>1544</v>
      </c>
      <c r="ON3">
        <v>7107</v>
      </c>
      <c r="OO3">
        <v>554</v>
      </c>
      <c r="OP3" t="s">
        <v>1544</v>
      </c>
      <c r="OQ3" t="s">
        <v>1544</v>
      </c>
      <c r="OR3">
        <v>8452</v>
      </c>
      <c r="OS3">
        <v>667</v>
      </c>
      <c r="OT3" t="s">
        <v>1544</v>
      </c>
      <c r="OU3" t="s">
        <v>1544</v>
      </c>
      <c r="OV3">
        <v>12765</v>
      </c>
      <c r="OW3">
        <v>1001</v>
      </c>
      <c r="OX3">
        <v>82</v>
      </c>
      <c r="OY3">
        <v>2.5</v>
      </c>
      <c r="OZ3">
        <v>5797</v>
      </c>
      <c r="PA3">
        <v>535</v>
      </c>
      <c r="PB3">
        <v>81.599999999999994</v>
      </c>
      <c r="PC3">
        <v>3.8</v>
      </c>
      <c r="PD3">
        <v>6968</v>
      </c>
      <c r="PE3">
        <v>662</v>
      </c>
      <c r="PF3">
        <v>82.4</v>
      </c>
      <c r="PG3">
        <v>2.6</v>
      </c>
      <c r="PH3">
        <v>4781</v>
      </c>
      <c r="PI3">
        <v>655</v>
      </c>
      <c r="PJ3">
        <v>30.7</v>
      </c>
      <c r="PK3">
        <v>3.2</v>
      </c>
      <c r="PL3">
        <v>2361</v>
      </c>
      <c r="PM3">
        <v>420</v>
      </c>
      <c r="PN3">
        <v>33.200000000000003</v>
      </c>
      <c r="PO3">
        <v>4.9000000000000004</v>
      </c>
      <c r="PP3">
        <v>2420</v>
      </c>
      <c r="PQ3">
        <v>368</v>
      </c>
      <c r="PR3">
        <v>28.6</v>
      </c>
      <c r="PS3">
        <v>3.4</v>
      </c>
      <c r="PT3">
        <v>221</v>
      </c>
      <c r="PU3">
        <v>185</v>
      </c>
      <c r="PV3" t="s">
        <v>1544</v>
      </c>
      <c r="PW3" t="s">
        <v>1544</v>
      </c>
      <c r="PX3">
        <v>74</v>
      </c>
      <c r="PY3">
        <v>78</v>
      </c>
      <c r="PZ3" t="s">
        <v>1544</v>
      </c>
      <c r="QA3" t="s">
        <v>1544</v>
      </c>
      <c r="QB3">
        <v>147</v>
      </c>
      <c r="QC3">
        <v>118</v>
      </c>
      <c r="QD3" t="s">
        <v>1544</v>
      </c>
      <c r="QE3" t="s">
        <v>1544</v>
      </c>
      <c r="QF3">
        <v>200</v>
      </c>
      <c r="QG3">
        <v>157</v>
      </c>
      <c r="QH3">
        <v>90.5</v>
      </c>
      <c r="QI3">
        <v>7.5</v>
      </c>
      <c r="QJ3">
        <v>53</v>
      </c>
      <c r="QK3">
        <v>54</v>
      </c>
      <c r="QL3">
        <v>71.599999999999994</v>
      </c>
      <c r="QM3">
        <v>21.5</v>
      </c>
      <c r="QN3">
        <v>147</v>
      </c>
      <c r="QO3">
        <v>118</v>
      </c>
      <c r="QP3">
        <v>100</v>
      </c>
      <c r="QQ3">
        <v>19.7</v>
      </c>
      <c r="QR3">
        <v>106</v>
      </c>
      <c r="QS3">
        <v>70</v>
      </c>
      <c r="QT3">
        <v>48</v>
      </c>
      <c r="QU3">
        <v>27.4</v>
      </c>
      <c r="QV3">
        <v>22</v>
      </c>
      <c r="QW3">
        <v>37</v>
      </c>
      <c r="QX3">
        <v>29.7</v>
      </c>
      <c r="QY3">
        <v>52.5</v>
      </c>
      <c r="QZ3">
        <v>84</v>
      </c>
      <c r="RA3">
        <v>63</v>
      </c>
      <c r="RB3">
        <v>57.1</v>
      </c>
      <c r="RC3">
        <v>21.9</v>
      </c>
      <c r="RD3">
        <v>3050</v>
      </c>
      <c r="RE3">
        <v>420</v>
      </c>
      <c r="RF3" t="s">
        <v>1544</v>
      </c>
      <c r="RG3" t="s">
        <v>1544</v>
      </c>
      <c r="RH3">
        <v>1126</v>
      </c>
      <c r="RI3">
        <v>217</v>
      </c>
      <c r="RJ3" t="s">
        <v>1544</v>
      </c>
      <c r="RK3" t="s">
        <v>1544</v>
      </c>
      <c r="RL3">
        <v>1924</v>
      </c>
      <c r="RM3">
        <v>362</v>
      </c>
      <c r="RN3" t="s">
        <v>1544</v>
      </c>
      <c r="RO3" t="s">
        <v>1544</v>
      </c>
      <c r="RP3">
        <v>2886</v>
      </c>
      <c r="RQ3">
        <v>393</v>
      </c>
      <c r="RR3">
        <v>94.6</v>
      </c>
      <c r="RS3">
        <v>3.1</v>
      </c>
      <c r="RT3">
        <v>1076</v>
      </c>
      <c r="RU3">
        <v>210</v>
      </c>
      <c r="RV3">
        <v>95.6</v>
      </c>
      <c r="RW3">
        <v>3.2</v>
      </c>
      <c r="RX3">
        <v>1810</v>
      </c>
      <c r="RY3">
        <v>346</v>
      </c>
      <c r="RZ3">
        <v>94.1</v>
      </c>
      <c r="SA3">
        <v>3.7</v>
      </c>
      <c r="SB3">
        <v>2492</v>
      </c>
      <c r="SC3">
        <v>366</v>
      </c>
      <c r="SD3">
        <v>81.7</v>
      </c>
      <c r="SE3">
        <v>6.4</v>
      </c>
      <c r="SF3">
        <v>932</v>
      </c>
      <c r="SG3">
        <v>196</v>
      </c>
      <c r="SH3">
        <v>82.8</v>
      </c>
      <c r="SI3">
        <v>7.9</v>
      </c>
      <c r="SJ3">
        <v>1560</v>
      </c>
      <c r="SK3">
        <v>322</v>
      </c>
      <c r="SL3">
        <v>81.099999999999994</v>
      </c>
      <c r="SM3">
        <v>7.4</v>
      </c>
      <c r="SN3">
        <v>111</v>
      </c>
      <c r="SO3">
        <v>99</v>
      </c>
      <c r="SP3" t="s">
        <v>1544</v>
      </c>
      <c r="SQ3" t="s">
        <v>1544</v>
      </c>
      <c r="SR3">
        <v>48</v>
      </c>
      <c r="SS3">
        <v>68</v>
      </c>
      <c r="ST3" t="s">
        <v>1544</v>
      </c>
      <c r="SU3" t="s">
        <v>1544</v>
      </c>
      <c r="SV3">
        <v>63</v>
      </c>
      <c r="SW3">
        <v>93</v>
      </c>
      <c r="SX3" t="s">
        <v>1544</v>
      </c>
      <c r="SY3" t="s">
        <v>1544</v>
      </c>
      <c r="SZ3">
        <v>111</v>
      </c>
      <c r="TA3">
        <v>99</v>
      </c>
      <c r="TB3">
        <v>100</v>
      </c>
      <c r="TC3">
        <v>25</v>
      </c>
      <c r="TD3">
        <v>48</v>
      </c>
      <c r="TE3">
        <v>68</v>
      </c>
      <c r="TF3">
        <v>100</v>
      </c>
      <c r="TG3">
        <v>42.8</v>
      </c>
      <c r="TH3">
        <v>63</v>
      </c>
      <c r="TI3">
        <v>93</v>
      </c>
      <c r="TJ3">
        <v>100</v>
      </c>
      <c r="TK3">
        <v>37.299999999999997</v>
      </c>
      <c r="TL3">
        <v>63</v>
      </c>
      <c r="TM3">
        <v>93</v>
      </c>
      <c r="TN3">
        <v>56.8</v>
      </c>
      <c r="TO3">
        <v>56.8</v>
      </c>
      <c r="TP3">
        <v>0</v>
      </c>
      <c r="TQ3">
        <v>28</v>
      </c>
      <c r="TR3">
        <v>0</v>
      </c>
      <c r="TS3">
        <v>42.8</v>
      </c>
      <c r="TT3">
        <v>63</v>
      </c>
      <c r="TU3">
        <v>93</v>
      </c>
      <c r="TV3">
        <v>100</v>
      </c>
      <c r="TW3">
        <v>37.299999999999997</v>
      </c>
      <c r="TX3">
        <v>3876</v>
      </c>
      <c r="TY3">
        <v>658</v>
      </c>
      <c r="TZ3" t="s">
        <v>1544</v>
      </c>
      <c r="UA3" t="s">
        <v>1544</v>
      </c>
      <c r="UB3">
        <v>2274</v>
      </c>
      <c r="UC3">
        <v>452</v>
      </c>
      <c r="UD3" t="s">
        <v>1544</v>
      </c>
      <c r="UE3" t="s">
        <v>1544</v>
      </c>
      <c r="UF3">
        <v>1602</v>
      </c>
      <c r="UG3">
        <v>310</v>
      </c>
      <c r="UH3" t="s">
        <v>1544</v>
      </c>
      <c r="UI3" t="s">
        <v>1544</v>
      </c>
      <c r="UJ3">
        <v>1799</v>
      </c>
      <c r="UK3">
        <v>377</v>
      </c>
      <c r="UL3">
        <v>46.4</v>
      </c>
      <c r="UM3">
        <v>6.6</v>
      </c>
      <c r="UN3">
        <v>956</v>
      </c>
      <c r="UO3">
        <v>276</v>
      </c>
      <c r="UP3">
        <v>42</v>
      </c>
      <c r="UQ3">
        <v>9.5</v>
      </c>
      <c r="UR3">
        <v>843</v>
      </c>
      <c r="US3">
        <v>206</v>
      </c>
      <c r="UT3">
        <v>52.6</v>
      </c>
      <c r="UU3">
        <v>8.6999999999999993</v>
      </c>
      <c r="UV3">
        <v>710</v>
      </c>
      <c r="UW3">
        <v>177</v>
      </c>
      <c r="UX3">
        <v>18.3</v>
      </c>
      <c r="UY3">
        <v>4.5</v>
      </c>
      <c r="UZ3">
        <v>358</v>
      </c>
      <c r="VA3">
        <v>146</v>
      </c>
      <c r="VB3">
        <v>15.7</v>
      </c>
      <c r="VC3">
        <v>6.4</v>
      </c>
      <c r="VD3">
        <v>352</v>
      </c>
      <c r="VE3">
        <v>111</v>
      </c>
      <c r="VF3">
        <v>22</v>
      </c>
      <c r="VG3">
        <v>6.5</v>
      </c>
      <c r="VH3">
        <v>1701</v>
      </c>
      <c r="VI3">
        <v>401</v>
      </c>
      <c r="VJ3" t="s">
        <v>1544</v>
      </c>
      <c r="VK3" t="s">
        <v>1544</v>
      </c>
      <c r="VL3">
        <v>766</v>
      </c>
      <c r="VM3">
        <v>246</v>
      </c>
      <c r="VN3" t="s">
        <v>1544</v>
      </c>
      <c r="VO3" t="s">
        <v>1544</v>
      </c>
      <c r="VP3">
        <v>935</v>
      </c>
      <c r="VQ3">
        <v>237</v>
      </c>
      <c r="VR3" t="s">
        <v>1544</v>
      </c>
      <c r="VS3" t="s">
        <v>1544</v>
      </c>
      <c r="VT3">
        <v>1483</v>
      </c>
      <c r="VU3">
        <v>339</v>
      </c>
      <c r="VV3">
        <v>87.2</v>
      </c>
      <c r="VW3">
        <v>4.7</v>
      </c>
      <c r="VX3">
        <v>650</v>
      </c>
      <c r="VY3">
        <v>232</v>
      </c>
      <c r="VZ3">
        <v>84.9</v>
      </c>
      <c r="WA3">
        <v>9.3000000000000007</v>
      </c>
      <c r="WB3">
        <v>833</v>
      </c>
      <c r="WC3">
        <v>213</v>
      </c>
      <c r="WD3">
        <v>89.1</v>
      </c>
      <c r="WE3">
        <v>6.3</v>
      </c>
      <c r="WF3">
        <v>1010</v>
      </c>
      <c r="WG3">
        <v>234</v>
      </c>
      <c r="WH3">
        <v>59.4</v>
      </c>
      <c r="WI3">
        <v>11.8</v>
      </c>
      <c r="WJ3">
        <v>432</v>
      </c>
      <c r="WK3">
        <v>151</v>
      </c>
      <c r="WL3">
        <v>56.4</v>
      </c>
      <c r="WM3">
        <v>13</v>
      </c>
      <c r="WN3">
        <v>578</v>
      </c>
      <c r="WO3">
        <v>183</v>
      </c>
      <c r="WP3">
        <v>61.8</v>
      </c>
      <c r="WQ3">
        <v>13.9</v>
      </c>
      <c r="WR3">
        <v>11199</v>
      </c>
      <c r="WS3">
        <v>919</v>
      </c>
      <c r="WT3" t="s">
        <v>1544</v>
      </c>
      <c r="WU3" t="s">
        <v>1544</v>
      </c>
      <c r="WV3">
        <v>6167</v>
      </c>
      <c r="WW3">
        <v>622</v>
      </c>
      <c r="WX3" t="s">
        <v>1544</v>
      </c>
      <c r="WY3" t="s">
        <v>1544</v>
      </c>
      <c r="WZ3">
        <v>5032</v>
      </c>
      <c r="XA3">
        <v>479</v>
      </c>
      <c r="XB3" t="s">
        <v>1544</v>
      </c>
      <c r="XC3" t="s">
        <v>1544</v>
      </c>
      <c r="XD3">
        <v>6707</v>
      </c>
      <c r="XE3">
        <v>764</v>
      </c>
      <c r="XF3">
        <v>59.9</v>
      </c>
      <c r="XG3">
        <v>4.7</v>
      </c>
      <c r="XH3">
        <v>3608</v>
      </c>
      <c r="XI3">
        <v>569</v>
      </c>
      <c r="XJ3">
        <v>58.5</v>
      </c>
      <c r="XK3">
        <v>6.6</v>
      </c>
      <c r="XL3">
        <v>3099</v>
      </c>
      <c r="XM3">
        <v>397</v>
      </c>
      <c r="XN3">
        <v>61.6</v>
      </c>
      <c r="XO3">
        <v>5.7</v>
      </c>
      <c r="XP3">
        <v>3516</v>
      </c>
      <c r="XQ3">
        <v>508</v>
      </c>
      <c r="XR3">
        <v>31.4</v>
      </c>
      <c r="XS3">
        <v>4</v>
      </c>
      <c r="XT3">
        <v>2001</v>
      </c>
      <c r="XU3">
        <v>404</v>
      </c>
      <c r="XV3">
        <v>32.4</v>
      </c>
      <c r="XW3">
        <v>5.6</v>
      </c>
      <c r="XX3">
        <v>1515</v>
      </c>
      <c r="XY3">
        <v>242</v>
      </c>
      <c r="XZ3">
        <v>30.1</v>
      </c>
      <c r="YA3">
        <v>4.4000000000000004</v>
      </c>
      <c r="YB3" t="s">
        <v>1544</v>
      </c>
      <c r="YC3" t="s">
        <v>1544</v>
      </c>
      <c r="YD3">
        <v>30.3</v>
      </c>
      <c r="YE3">
        <v>4.5</v>
      </c>
      <c r="YF3" t="s">
        <v>1544</v>
      </c>
      <c r="YG3" t="s">
        <v>1544</v>
      </c>
      <c r="YH3">
        <v>28.1</v>
      </c>
      <c r="YI3">
        <v>5.9</v>
      </c>
      <c r="YJ3" t="s">
        <v>1544</v>
      </c>
      <c r="YK3" t="s">
        <v>1544</v>
      </c>
      <c r="YL3">
        <v>32.9</v>
      </c>
      <c r="YM3">
        <v>6</v>
      </c>
      <c r="YN3" t="s">
        <v>1544</v>
      </c>
      <c r="YO3" t="s">
        <v>1544</v>
      </c>
      <c r="YP3">
        <v>18</v>
      </c>
      <c r="YQ3">
        <v>3.7</v>
      </c>
      <c r="YR3" t="s">
        <v>1544</v>
      </c>
      <c r="YS3" t="s">
        <v>1544</v>
      </c>
      <c r="YT3">
        <v>14.1</v>
      </c>
      <c r="YU3">
        <v>3.5</v>
      </c>
      <c r="YV3" t="s">
        <v>1544</v>
      </c>
      <c r="YW3" t="s">
        <v>1544</v>
      </c>
      <c r="YX3">
        <v>21.8</v>
      </c>
      <c r="YY3">
        <v>5.8</v>
      </c>
      <c r="YZ3" t="s">
        <v>1544</v>
      </c>
      <c r="ZA3" t="s">
        <v>1544</v>
      </c>
      <c r="ZB3">
        <v>14.8</v>
      </c>
      <c r="ZC3">
        <v>3.5</v>
      </c>
      <c r="ZD3" t="s">
        <v>1544</v>
      </c>
      <c r="ZE3" t="s">
        <v>1544</v>
      </c>
      <c r="ZF3">
        <v>11.9</v>
      </c>
      <c r="ZG3">
        <v>4.3</v>
      </c>
      <c r="ZH3" t="s">
        <v>1544</v>
      </c>
      <c r="ZI3" t="s">
        <v>1544</v>
      </c>
      <c r="ZJ3">
        <v>17.600000000000001</v>
      </c>
      <c r="ZK3">
        <v>5.2</v>
      </c>
      <c r="ZL3" t="s">
        <v>1544</v>
      </c>
      <c r="ZM3" t="s">
        <v>1544</v>
      </c>
      <c r="ZN3">
        <v>4.9000000000000004</v>
      </c>
      <c r="ZO3">
        <v>0.9</v>
      </c>
      <c r="ZP3" t="s">
        <v>1544</v>
      </c>
      <c r="ZQ3" t="s">
        <v>1544</v>
      </c>
      <c r="ZR3">
        <v>4.5</v>
      </c>
      <c r="ZS3">
        <v>1.1000000000000001</v>
      </c>
      <c r="ZT3" t="s">
        <v>1544</v>
      </c>
      <c r="ZU3" t="s">
        <v>1544</v>
      </c>
      <c r="ZV3">
        <v>5.3</v>
      </c>
      <c r="ZW3">
        <v>1.2</v>
      </c>
      <c r="ZX3">
        <v>55772</v>
      </c>
      <c r="ZY3">
        <v>1529</v>
      </c>
      <c r="ZZ3" t="s">
        <v>1544</v>
      </c>
      <c r="AAA3" t="s">
        <v>1544</v>
      </c>
      <c r="AAB3">
        <v>60803</v>
      </c>
      <c r="AAC3">
        <v>1873</v>
      </c>
      <c r="AAD3" t="s">
        <v>1544</v>
      </c>
      <c r="AAE3" t="s">
        <v>1544</v>
      </c>
      <c r="AAF3">
        <v>52240</v>
      </c>
      <c r="AAG3">
        <v>1585</v>
      </c>
      <c r="AAH3" t="s">
        <v>1544</v>
      </c>
      <c r="AAI3" t="s">
        <v>1544</v>
      </c>
      <c r="AAJ3">
        <v>21789</v>
      </c>
      <c r="AAK3">
        <v>2704</v>
      </c>
      <c r="AAL3" t="s">
        <v>1544</v>
      </c>
      <c r="AAM3" t="s">
        <v>1544</v>
      </c>
      <c r="AAN3">
        <v>24586</v>
      </c>
      <c r="AAO3">
        <v>4038</v>
      </c>
      <c r="AAP3" t="s">
        <v>1544</v>
      </c>
      <c r="AAQ3" t="s">
        <v>1544</v>
      </c>
      <c r="AAR3">
        <v>19159</v>
      </c>
      <c r="AAS3">
        <v>2039</v>
      </c>
      <c r="AAT3" t="s">
        <v>1544</v>
      </c>
      <c r="AAU3" t="s">
        <v>1544</v>
      </c>
      <c r="AAV3">
        <v>27669</v>
      </c>
      <c r="AAW3">
        <v>2781</v>
      </c>
      <c r="AAX3" t="s">
        <v>1544</v>
      </c>
      <c r="AAY3" t="s">
        <v>1544</v>
      </c>
      <c r="AAZ3">
        <v>27462</v>
      </c>
      <c r="ABA3">
        <v>4076</v>
      </c>
      <c r="ABB3" t="s">
        <v>1544</v>
      </c>
      <c r="ABC3" t="s">
        <v>1544</v>
      </c>
      <c r="ABD3">
        <v>27881</v>
      </c>
      <c r="ABE3">
        <v>5378</v>
      </c>
      <c r="ABF3" t="s">
        <v>1544</v>
      </c>
      <c r="ABG3" t="s">
        <v>1544</v>
      </c>
      <c r="ABH3">
        <v>38162</v>
      </c>
      <c r="ABI3">
        <v>6316</v>
      </c>
      <c r="ABJ3" t="s">
        <v>1544</v>
      </c>
      <c r="ABK3" t="s">
        <v>1544</v>
      </c>
      <c r="ABL3">
        <v>40596</v>
      </c>
      <c r="ABM3">
        <v>6871</v>
      </c>
      <c r="ABN3" t="s">
        <v>1544</v>
      </c>
      <c r="ABO3" t="s">
        <v>1544</v>
      </c>
      <c r="ABP3">
        <v>33315</v>
      </c>
      <c r="ABQ3">
        <v>11320</v>
      </c>
      <c r="ABR3" t="s">
        <v>1544</v>
      </c>
      <c r="ABS3" t="s">
        <v>1544</v>
      </c>
      <c r="ABT3">
        <v>56668</v>
      </c>
      <c r="ABU3">
        <v>1594</v>
      </c>
      <c r="ABV3" t="s">
        <v>1544</v>
      </c>
      <c r="ABW3" t="s">
        <v>1544</v>
      </c>
      <c r="ABX3">
        <v>61865</v>
      </c>
      <c r="ABY3">
        <v>2978</v>
      </c>
      <c r="ABZ3" t="s">
        <v>1544</v>
      </c>
      <c r="ACA3" t="s">
        <v>1544</v>
      </c>
      <c r="ACB3">
        <v>53062</v>
      </c>
      <c r="ACC3">
        <v>3196</v>
      </c>
      <c r="ACD3" t="s">
        <v>1544</v>
      </c>
      <c r="ACE3" t="s">
        <v>1544</v>
      </c>
      <c r="ACF3">
        <v>76553</v>
      </c>
      <c r="ACG3">
        <v>2296</v>
      </c>
      <c r="ACH3" t="s">
        <v>1544</v>
      </c>
      <c r="ACI3" t="s">
        <v>1544</v>
      </c>
      <c r="ACJ3">
        <v>87348</v>
      </c>
      <c r="ACK3">
        <v>5766</v>
      </c>
      <c r="ACL3" t="s">
        <v>1544</v>
      </c>
      <c r="ACM3" t="s">
        <v>1544</v>
      </c>
      <c r="ACN3">
        <v>68150</v>
      </c>
      <c r="ACO3">
        <v>3525</v>
      </c>
      <c r="ACP3" t="s">
        <v>1544</v>
      </c>
      <c r="ACQ3" t="s">
        <v>1544</v>
      </c>
    </row>
    <row r="4" spans="1:771" x14ac:dyDescent="0.3">
      <c r="A4" t="s">
        <v>1545</v>
      </c>
      <c r="B4">
        <v>11002</v>
      </c>
      <c r="C4" t="s">
        <v>1546</v>
      </c>
      <c r="D4">
        <v>19511</v>
      </c>
      <c r="E4">
        <v>1080</v>
      </c>
      <c r="F4" t="s">
        <v>1544</v>
      </c>
      <c r="G4" t="s">
        <v>1544</v>
      </c>
      <c r="H4">
        <v>8432</v>
      </c>
      <c r="I4">
        <v>755</v>
      </c>
      <c r="J4" t="s">
        <v>1544</v>
      </c>
      <c r="K4" t="s">
        <v>1544</v>
      </c>
      <c r="L4">
        <v>11079</v>
      </c>
      <c r="M4">
        <v>877</v>
      </c>
      <c r="N4" t="s">
        <v>1544</v>
      </c>
      <c r="O4" t="s">
        <v>1544</v>
      </c>
      <c r="P4">
        <v>138</v>
      </c>
      <c r="Q4">
        <v>100</v>
      </c>
      <c r="R4">
        <v>0.7</v>
      </c>
      <c r="S4">
        <v>0.5</v>
      </c>
      <c r="T4">
        <v>53</v>
      </c>
      <c r="U4">
        <v>56</v>
      </c>
      <c r="V4">
        <v>0.6</v>
      </c>
      <c r="W4">
        <v>0.7</v>
      </c>
      <c r="X4">
        <v>85</v>
      </c>
      <c r="Y4">
        <v>90</v>
      </c>
      <c r="Z4">
        <v>0.8</v>
      </c>
      <c r="AA4">
        <v>0.8</v>
      </c>
      <c r="AB4">
        <v>2384</v>
      </c>
      <c r="AC4">
        <v>518</v>
      </c>
      <c r="AD4">
        <v>12.2</v>
      </c>
      <c r="AE4">
        <v>2.7</v>
      </c>
      <c r="AF4">
        <v>1115</v>
      </c>
      <c r="AG4">
        <v>286</v>
      </c>
      <c r="AH4">
        <v>13.2</v>
      </c>
      <c r="AI4">
        <v>3.1</v>
      </c>
      <c r="AJ4">
        <v>1269</v>
      </c>
      <c r="AK4">
        <v>370</v>
      </c>
      <c r="AL4">
        <v>11.5</v>
      </c>
      <c r="AM4">
        <v>3.3</v>
      </c>
      <c r="AN4">
        <v>11790</v>
      </c>
      <c r="AO4">
        <v>1163</v>
      </c>
      <c r="AP4">
        <v>60.4</v>
      </c>
      <c r="AQ4">
        <v>4.3</v>
      </c>
      <c r="AR4">
        <v>5327</v>
      </c>
      <c r="AS4">
        <v>746</v>
      </c>
      <c r="AT4">
        <v>63.2</v>
      </c>
      <c r="AU4">
        <v>5.5</v>
      </c>
      <c r="AV4">
        <v>6463</v>
      </c>
      <c r="AW4">
        <v>958</v>
      </c>
      <c r="AX4">
        <v>58.3</v>
      </c>
      <c r="AY4">
        <v>5.8</v>
      </c>
      <c r="AZ4">
        <v>5199</v>
      </c>
      <c r="BA4">
        <v>595</v>
      </c>
      <c r="BB4">
        <v>26.6</v>
      </c>
      <c r="BC4">
        <v>3</v>
      </c>
      <c r="BD4">
        <v>1937</v>
      </c>
      <c r="BE4">
        <v>313</v>
      </c>
      <c r="BF4">
        <v>23</v>
      </c>
      <c r="BG4">
        <v>4.0999999999999996</v>
      </c>
      <c r="BH4">
        <v>3262</v>
      </c>
      <c r="BI4">
        <v>488</v>
      </c>
      <c r="BJ4">
        <v>29.4</v>
      </c>
      <c r="BK4">
        <v>4.7</v>
      </c>
      <c r="BL4">
        <v>53794</v>
      </c>
      <c r="BM4">
        <v>1311</v>
      </c>
      <c r="BN4" t="s">
        <v>1544</v>
      </c>
      <c r="BO4" t="s">
        <v>1544</v>
      </c>
      <c r="BP4">
        <v>28726</v>
      </c>
      <c r="BQ4">
        <v>944</v>
      </c>
      <c r="BR4" t="s">
        <v>1544</v>
      </c>
      <c r="BS4" t="s">
        <v>1544</v>
      </c>
      <c r="BT4">
        <v>25068</v>
      </c>
      <c r="BU4">
        <v>837</v>
      </c>
      <c r="BV4" t="s">
        <v>1544</v>
      </c>
      <c r="BW4" t="s">
        <v>1544</v>
      </c>
      <c r="BX4">
        <v>1743</v>
      </c>
      <c r="BY4">
        <v>481</v>
      </c>
      <c r="BZ4">
        <v>3.2</v>
      </c>
      <c r="CA4">
        <v>0.9</v>
      </c>
      <c r="CB4">
        <v>1002</v>
      </c>
      <c r="CC4">
        <v>364</v>
      </c>
      <c r="CD4">
        <v>3.5</v>
      </c>
      <c r="CE4">
        <v>1.2</v>
      </c>
      <c r="CF4">
        <v>741</v>
      </c>
      <c r="CG4">
        <v>197</v>
      </c>
      <c r="CH4">
        <v>3</v>
      </c>
      <c r="CI4">
        <v>0.8</v>
      </c>
      <c r="CJ4">
        <v>988</v>
      </c>
      <c r="CK4">
        <v>272</v>
      </c>
      <c r="CL4">
        <v>1.8</v>
      </c>
      <c r="CM4">
        <v>0.5</v>
      </c>
      <c r="CN4">
        <v>670</v>
      </c>
      <c r="CO4">
        <v>219</v>
      </c>
      <c r="CP4">
        <v>2.2999999999999998</v>
      </c>
      <c r="CQ4">
        <v>0.8</v>
      </c>
      <c r="CR4">
        <v>318</v>
      </c>
      <c r="CS4">
        <v>128</v>
      </c>
      <c r="CT4">
        <v>1.3</v>
      </c>
      <c r="CU4">
        <v>0.5</v>
      </c>
      <c r="CV4">
        <v>2381</v>
      </c>
      <c r="CW4">
        <v>358</v>
      </c>
      <c r="CX4">
        <v>4.4000000000000004</v>
      </c>
      <c r="CY4">
        <v>0.6</v>
      </c>
      <c r="CZ4">
        <v>1215</v>
      </c>
      <c r="DA4">
        <v>279</v>
      </c>
      <c r="DB4">
        <v>4.2</v>
      </c>
      <c r="DC4">
        <v>1</v>
      </c>
      <c r="DD4">
        <v>1166</v>
      </c>
      <c r="DE4">
        <v>289</v>
      </c>
      <c r="DF4">
        <v>4.7</v>
      </c>
      <c r="DG4">
        <v>1.1000000000000001</v>
      </c>
      <c r="DH4">
        <v>2980</v>
      </c>
      <c r="DI4">
        <v>416</v>
      </c>
      <c r="DJ4">
        <v>5.5</v>
      </c>
      <c r="DK4">
        <v>0.8</v>
      </c>
      <c r="DL4">
        <v>1686</v>
      </c>
      <c r="DM4">
        <v>329</v>
      </c>
      <c r="DN4">
        <v>5.9</v>
      </c>
      <c r="DO4">
        <v>1.1000000000000001</v>
      </c>
      <c r="DP4">
        <v>1294</v>
      </c>
      <c r="DQ4">
        <v>260</v>
      </c>
      <c r="DR4">
        <v>5.2</v>
      </c>
      <c r="DS4">
        <v>1</v>
      </c>
      <c r="DT4">
        <v>940</v>
      </c>
      <c r="DU4">
        <v>265</v>
      </c>
      <c r="DV4">
        <v>1.7</v>
      </c>
      <c r="DW4">
        <v>0.5</v>
      </c>
      <c r="DX4">
        <v>658</v>
      </c>
      <c r="DY4">
        <v>249</v>
      </c>
      <c r="DZ4">
        <v>2.2999999999999998</v>
      </c>
      <c r="EA4">
        <v>0.9</v>
      </c>
      <c r="EB4">
        <v>282</v>
      </c>
      <c r="EC4">
        <v>107</v>
      </c>
      <c r="ED4">
        <v>1.1000000000000001</v>
      </c>
      <c r="EE4">
        <v>0.4</v>
      </c>
      <c r="EF4">
        <v>16253</v>
      </c>
      <c r="EG4">
        <v>958</v>
      </c>
      <c r="EH4">
        <v>30.2</v>
      </c>
      <c r="EI4">
        <v>1.6</v>
      </c>
      <c r="EJ4">
        <v>8499</v>
      </c>
      <c r="EK4">
        <v>740</v>
      </c>
      <c r="EL4">
        <v>29.6</v>
      </c>
      <c r="EM4">
        <v>2.2000000000000002</v>
      </c>
      <c r="EN4">
        <v>7754</v>
      </c>
      <c r="EO4">
        <v>584</v>
      </c>
      <c r="EP4">
        <v>30.9</v>
      </c>
      <c r="EQ4">
        <v>2.2000000000000002</v>
      </c>
      <c r="ER4">
        <v>28509</v>
      </c>
      <c r="ES4">
        <v>1073</v>
      </c>
      <c r="ET4">
        <v>53</v>
      </c>
      <c r="EU4">
        <v>1.7</v>
      </c>
      <c r="EV4">
        <v>14996</v>
      </c>
      <c r="EW4">
        <v>735</v>
      </c>
      <c r="EX4">
        <v>52.2</v>
      </c>
      <c r="EY4">
        <v>2.5</v>
      </c>
      <c r="EZ4">
        <v>13513</v>
      </c>
      <c r="FA4">
        <v>687</v>
      </c>
      <c r="FB4">
        <v>53.9</v>
      </c>
      <c r="FC4">
        <v>2.2000000000000002</v>
      </c>
      <c r="FD4" t="s">
        <v>1544</v>
      </c>
      <c r="FE4" t="s">
        <v>1544</v>
      </c>
      <c r="FF4">
        <v>94.9</v>
      </c>
      <c r="FG4">
        <v>1.1000000000000001</v>
      </c>
      <c r="FH4" t="s">
        <v>1544</v>
      </c>
      <c r="FI4" t="s">
        <v>1544</v>
      </c>
      <c r="FJ4">
        <v>94.2</v>
      </c>
      <c r="FK4">
        <v>1.7</v>
      </c>
      <c r="FL4" t="s">
        <v>1544</v>
      </c>
      <c r="FM4" t="s">
        <v>1544</v>
      </c>
      <c r="FN4">
        <v>95.8</v>
      </c>
      <c r="FO4">
        <v>0.8</v>
      </c>
      <c r="FP4" t="s">
        <v>1544</v>
      </c>
      <c r="FQ4" t="s">
        <v>1544</v>
      </c>
      <c r="FR4">
        <v>83.2</v>
      </c>
      <c r="FS4">
        <v>1.2</v>
      </c>
      <c r="FT4" t="s">
        <v>1544</v>
      </c>
      <c r="FU4" t="s">
        <v>1544</v>
      </c>
      <c r="FV4">
        <v>81.8</v>
      </c>
      <c r="FW4">
        <v>1.9</v>
      </c>
      <c r="FX4" t="s">
        <v>1544</v>
      </c>
      <c r="FY4" t="s">
        <v>1544</v>
      </c>
      <c r="FZ4">
        <v>84.8</v>
      </c>
      <c r="GA4">
        <v>1.6</v>
      </c>
      <c r="GB4">
        <v>23089</v>
      </c>
      <c r="GC4">
        <v>988</v>
      </c>
      <c r="GD4" t="s">
        <v>1544</v>
      </c>
      <c r="GE4" t="s">
        <v>1544</v>
      </c>
      <c r="GF4">
        <v>11119</v>
      </c>
      <c r="GG4">
        <v>625</v>
      </c>
      <c r="GH4" t="s">
        <v>1544</v>
      </c>
      <c r="GI4" t="s">
        <v>1544</v>
      </c>
      <c r="GJ4">
        <v>11970</v>
      </c>
      <c r="GK4">
        <v>714</v>
      </c>
      <c r="GL4" t="s">
        <v>1544</v>
      </c>
      <c r="GM4" t="s">
        <v>1544</v>
      </c>
      <c r="GN4">
        <v>22650</v>
      </c>
      <c r="GO4">
        <v>943</v>
      </c>
      <c r="GP4">
        <v>98.1</v>
      </c>
      <c r="GQ4">
        <v>1.1000000000000001</v>
      </c>
      <c r="GR4">
        <v>10944</v>
      </c>
      <c r="GS4">
        <v>642</v>
      </c>
      <c r="GT4">
        <v>98.4</v>
      </c>
      <c r="GU4">
        <v>1.1000000000000001</v>
      </c>
      <c r="GV4">
        <v>11706</v>
      </c>
      <c r="GW4">
        <v>659</v>
      </c>
      <c r="GX4">
        <v>97.8</v>
      </c>
      <c r="GY4">
        <v>1.4</v>
      </c>
      <c r="GZ4">
        <v>21402</v>
      </c>
      <c r="HA4">
        <v>946</v>
      </c>
      <c r="HB4">
        <v>92.7</v>
      </c>
      <c r="HC4">
        <v>2</v>
      </c>
      <c r="HD4">
        <v>10027</v>
      </c>
      <c r="HE4">
        <v>663</v>
      </c>
      <c r="HF4">
        <v>90.2</v>
      </c>
      <c r="HG4">
        <v>3.3</v>
      </c>
      <c r="HH4">
        <v>11375</v>
      </c>
      <c r="HI4">
        <v>624</v>
      </c>
      <c r="HJ4">
        <v>95</v>
      </c>
      <c r="HK4">
        <v>1.8</v>
      </c>
      <c r="HL4">
        <v>10666</v>
      </c>
      <c r="HM4">
        <v>736</v>
      </c>
      <c r="HN4" t="s">
        <v>1544</v>
      </c>
      <c r="HO4" t="s">
        <v>1544</v>
      </c>
      <c r="HP4">
        <v>6134</v>
      </c>
      <c r="HQ4">
        <v>520</v>
      </c>
      <c r="HR4" t="s">
        <v>1544</v>
      </c>
      <c r="HS4" t="s">
        <v>1544</v>
      </c>
      <c r="HT4">
        <v>4532</v>
      </c>
      <c r="HU4">
        <v>474</v>
      </c>
      <c r="HV4" t="s">
        <v>1544</v>
      </c>
      <c r="HW4" t="s">
        <v>1544</v>
      </c>
      <c r="HX4">
        <v>10042</v>
      </c>
      <c r="HY4">
        <v>704</v>
      </c>
      <c r="HZ4">
        <v>94.1</v>
      </c>
      <c r="IA4">
        <v>2.7</v>
      </c>
      <c r="IB4">
        <v>5668</v>
      </c>
      <c r="IC4">
        <v>473</v>
      </c>
      <c r="ID4">
        <v>92.4</v>
      </c>
      <c r="IE4">
        <v>3.5</v>
      </c>
      <c r="IF4">
        <v>4374</v>
      </c>
      <c r="IG4">
        <v>451</v>
      </c>
      <c r="IH4">
        <v>96.5</v>
      </c>
      <c r="II4">
        <v>2.5</v>
      </c>
      <c r="IJ4">
        <v>9081</v>
      </c>
      <c r="IK4">
        <v>662</v>
      </c>
      <c r="IL4">
        <v>85.1</v>
      </c>
      <c r="IM4">
        <v>3.5</v>
      </c>
      <c r="IN4">
        <v>5054</v>
      </c>
      <c r="IO4">
        <v>447</v>
      </c>
      <c r="IP4">
        <v>82.4</v>
      </c>
      <c r="IQ4">
        <v>4.5999999999999996</v>
      </c>
      <c r="IR4">
        <v>4027</v>
      </c>
      <c r="IS4">
        <v>437</v>
      </c>
      <c r="IT4">
        <v>88.9</v>
      </c>
      <c r="IU4">
        <v>3.7</v>
      </c>
      <c r="IV4">
        <v>13386</v>
      </c>
      <c r="IW4">
        <v>852</v>
      </c>
      <c r="IX4" t="s">
        <v>1544</v>
      </c>
      <c r="IY4" t="s">
        <v>1544</v>
      </c>
      <c r="IZ4">
        <v>8081</v>
      </c>
      <c r="JA4">
        <v>614</v>
      </c>
      <c r="JB4" t="s">
        <v>1544</v>
      </c>
      <c r="JC4" t="s">
        <v>1544</v>
      </c>
      <c r="JD4">
        <v>5305</v>
      </c>
      <c r="JE4">
        <v>426</v>
      </c>
      <c r="JF4" t="s">
        <v>1544</v>
      </c>
      <c r="JG4" t="s">
        <v>1544</v>
      </c>
      <c r="JH4">
        <v>12388</v>
      </c>
      <c r="JI4">
        <v>842</v>
      </c>
      <c r="JJ4">
        <v>92.5</v>
      </c>
      <c r="JK4">
        <v>2.1</v>
      </c>
      <c r="JL4">
        <v>7442</v>
      </c>
      <c r="JM4">
        <v>645</v>
      </c>
      <c r="JN4">
        <v>92.1</v>
      </c>
      <c r="JO4">
        <v>3.4</v>
      </c>
      <c r="JP4">
        <v>4946</v>
      </c>
      <c r="JQ4">
        <v>378</v>
      </c>
      <c r="JR4">
        <v>93.2</v>
      </c>
      <c r="JS4">
        <v>2.8</v>
      </c>
      <c r="JT4">
        <v>9841</v>
      </c>
      <c r="JU4">
        <v>751</v>
      </c>
      <c r="JV4">
        <v>73.5</v>
      </c>
      <c r="JW4">
        <v>2.8</v>
      </c>
      <c r="JX4">
        <v>5962</v>
      </c>
      <c r="JY4">
        <v>574</v>
      </c>
      <c r="JZ4">
        <v>73.8</v>
      </c>
      <c r="KA4">
        <v>3.7</v>
      </c>
      <c r="KB4">
        <v>3879</v>
      </c>
      <c r="KC4">
        <v>310</v>
      </c>
      <c r="KD4">
        <v>73.099999999999994</v>
      </c>
      <c r="KE4">
        <v>4.4000000000000004</v>
      </c>
      <c r="KF4">
        <v>6653</v>
      </c>
      <c r="KG4">
        <v>449</v>
      </c>
      <c r="KH4" t="s">
        <v>1544</v>
      </c>
      <c r="KI4" t="s">
        <v>1544</v>
      </c>
      <c r="KJ4">
        <v>3392</v>
      </c>
      <c r="KK4">
        <v>318</v>
      </c>
      <c r="KL4" t="s">
        <v>1544</v>
      </c>
      <c r="KM4" t="s">
        <v>1544</v>
      </c>
      <c r="KN4">
        <v>3261</v>
      </c>
      <c r="KO4">
        <v>302</v>
      </c>
      <c r="KP4" t="s">
        <v>1544</v>
      </c>
      <c r="KQ4" t="s">
        <v>1544</v>
      </c>
      <c r="KR4">
        <v>5983</v>
      </c>
      <c r="KS4">
        <v>468</v>
      </c>
      <c r="KT4">
        <v>89.9</v>
      </c>
      <c r="KU4">
        <v>3.1</v>
      </c>
      <c r="KV4">
        <v>3000</v>
      </c>
      <c r="KW4">
        <v>321</v>
      </c>
      <c r="KX4">
        <v>88.4</v>
      </c>
      <c r="KY4">
        <v>5.0999999999999996</v>
      </c>
      <c r="KZ4">
        <v>2983</v>
      </c>
      <c r="LA4">
        <v>308</v>
      </c>
      <c r="LB4">
        <v>91.5</v>
      </c>
      <c r="LC4">
        <v>3.1</v>
      </c>
      <c r="LD4">
        <v>4438</v>
      </c>
      <c r="LE4">
        <v>411</v>
      </c>
      <c r="LF4">
        <v>66.7</v>
      </c>
      <c r="LG4">
        <v>3.8</v>
      </c>
      <c r="LH4">
        <v>2452</v>
      </c>
      <c r="LI4">
        <v>292</v>
      </c>
      <c r="LJ4">
        <v>72.3</v>
      </c>
      <c r="LK4">
        <v>5.8</v>
      </c>
      <c r="LL4">
        <v>1986</v>
      </c>
      <c r="LM4">
        <v>227</v>
      </c>
      <c r="LN4">
        <v>60.9</v>
      </c>
      <c r="LO4">
        <v>4.7</v>
      </c>
      <c r="LP4">
        <v>40461</v>
      </c>
      <c r="LQ4">
        <v>1170</v>
      </c>
      <c r="LR4" t="s">
        <v>1544</v>
      </c>
      <c r="LS4" t="s">
        <v>1544</v>
      </c>
      <c r="LT4">
        <v>21656</v>
      </c>
      <c r="LU4">
        <v>839</v>
      </c>
      <c r="LV4" t="s">
        <v>1544</v>
      </c>
      <c r="LW4" t="s">
        <v>1544</v>
      </c>
      <c r="LX4">
        <v>18805</v>
      </c>
      <c r="LY4">
        <v>733</v>
      </c>
      <c r="LZ4" t="s">
        <v>1544</v>
      </c>
      <c r="MA4" t="s">
        <v>1544</v>
      </c>
      <c r="MB4">
        <v>39920</v>
      </c>
      <c r="MC4">
        <v>1134</v>
      </c>
      <c r="MD4">
        <v>98.7</v>
      </c>
      <c r="ME4">
        <v>0.5</v>
      </c>
      <c r="MF4">
        <v>21244</v>
      </c>
      <c r="MG4">
        <v>820</v>
      </c>
      <c r="MH4">
        <v>98.1</v>
      </c>
      <c r="MI4">
        <v>0.9</v>
      </c>
      <c r="MJ4">
        <v>18676</v>
      </c>
      <c r="MK4">
        <v>719</v>
      </c>
      <c r="ML4">
        <v>99.3</v>
      </c>
      <c r="MM4">
        <v>0.4</v>
      </c>
      <c r="MN4">
        <v>36888</v>
      </c>
      <c r="MO4">
        <v>1057</v>
      </c>
      <c r="MP4">
        <v>91.2</v>
      </c>
      <c r="MQ4">
        <v>1.1000000000000001</v>
      </c>
      <c r="MR4">
        <v>19649</v>
      </c>
      <c r="MS4">
        <v>795</v>
      </c>
      <c r="MT4">
        <v>90.7</v>
      </c>
      <c r="MU4">
        <v>1.6</v>
      </c>
      <c r="MV4">
        <v>17239</v>
      </c>
      <c r="MW4">
        <v>681</v>
      </c>
      <c r="MX4">
        <v>91.7</v>
      </c>
      <c r="MY4">
        <v>1.4</v>
      </c>
      <c r="MZ4">
        <v>36714</v>
      </c>
      <c r="NA4">
        <v>1080</v>
      </c>
      <c r="NB4" t="s">
        <v>1544</v>
      </c>
      <c r="NC4" t="s">
        <v>1544</v>
      </c>
      <c r="ND4">
        <v>19727</v>
      </c>
      <c r="NE4">
        <v>797</v>
      </c>
      <c r="NF4" t="s">
        <v>1544</v>
      </c>
      <c r="NG4" t="s">
        <v>1544</v>
      </c>
      <c r="NH4">
        <v>16987</v>
      </c>
      <c r="NI4">
        <v>693</v>
      </c>
      <c r="NJ4" t="s">
        <v>1544</v>
      </c>
      <c r="NK4" t="s">
        <v>1544</v>
      </c>
      <c r="NL4">
        <v>36565</v>
      </c>
      <c r="NM4">
        <v>1078</v>
      </c>
      <c r="NN4">
        <v>99.6</v>
      </c>
      <c r="NO4">
        <v>0.3</v>
      </c>
      <c r="NP4">
        <v>19605</v>
      </c>
      <c r="NQ4">
        <v>802</v>
      </c>
      <c r="NR4">
        <v>99.4</v>
      </c>
      <c r="NS4">
        <v>0.6</v>
      </c>
      <c r="NT4">
        <v>16960</v>
      </c>
      <c r="NU4">
        <v>684</v>
      </c>
      <c r="NV4">
        <v>99.8</v>
      </c>
      <c r="NW4">
        <v>0.1</v>
      </c>
      <c r="NX4">
        <v>34087</v>
      </c>
      <c r="NY4">
        <v>1040</v>
      </c>
      <c r="NZ4">
        <v>92.8</v>
      </c>
      <c r="OA4">
        <v>0.9</v>
      </c>
      <c r="OB4">
        <v>18232</v>
      </c>
      <c r="OC4">
        <v>789</v>
      </c>
      <c r="OD4">
        <v>92.4</v>
      </c>
      <c r="OE4">
        <v>1.3</v>
      </c>
      <c r="OF4">
        <v>15855</v>
      </c>
      <c r="OG4">
        <v>655</v>
      </c>
      <c r="OH4">
        <v>93.3</v>
      </c>
      <c r="OI4">
        <v>1.2</v>
      </c>
      <c r="OJ4">
        <v>4728</v>
      </c>
      <c r="OK4">
        <v>647</v>
      </c>
      <c r="OL4" t="s">
        <v>1544</v>
      </c>
      <c r="OM4" t="s">
        <v>1544</v>
      </c>
      <c r="ON4">
        <v>2947</v>
      </c>
      <c r="OO4">
        <v>580</v>
      </c>
      <c r="OP4" t="s">
        <v>1544</v>
      </c>
      <c r="OQ4" t="s">
        <v>1544</v>
      </c>
      <c r="OR4">
        <v>1781</v>
      </c>
      <c r="OS4">
        <v>320</v>
      </c>
      <c r="OT4" t="s">
        <v>1544</v>
      </c>
      <c r="OU4" t="s">
        <v>1544</v>
      </c>
      <c r="OV4">
        <v>3889</v>
      </c>
      <c r="OW4">
        <v>620</v>
      </c>
      <c r="OX4">
        <v>82.3</v>
      </c>
      <c r="OY4">
        <v>6.2</v>
      </c>
      <c r="OZ4">
        <v>2345</v>
      </c>
      <c r="PA4">
        <v>534</v>
      </c>
      <c r="PB4">
        <v>79.599999999999994</v>
      </c>
      <c r="PC4">
        <v>9.1999999999999993</v>
      </c>
      <c r="PD4">
        <v>1544</v>
      </c>
      <c r="PE4">
        <v>297</v>
      </c>
      <c r="PF4">
        <v>86.7</v>
      </c>
      <c r="PG4">
        <v>5.4</v>
      </c>
      <c r="PH4">
        <v>1792</v>
      </c>
      <c r="PI4">
        <v>376</v>
      </c>
      <c r="PJ4">
        <v>37.9</v>
      </c>
      <c r="PK4">
        <v>5.3</v>
      </c>
      <c r="PL4">
        <v>1031</v>
      </c>
      <c r="PM4">
        <v>322</v>
      </c>
      <c r="PN4">
        <v>35</v>
      </c>
      <c r="PO4">
        <v>7.5</v>
      </c>
      <c r="PP4">
        <v>761</v>
      </c>
      <c r="PQ4">
        <v>183</v>
      </c>
      <c r="PR4">
        <v>42.7</v>
      </c>
      <c r="PS4">
        <v>9</v>
      </c>
      <c r="PT4">
        <v>188</v>
      </c>
      <c r="PU4">
        <v>90</v>
      </c>
      <c r="PV4" t="s">
        <v>1544</v>
      </c>
      <c r="PW4" t="s">
        <v>1544</v>
      </c>
      <c r="PX4">
        <v>100</v>
      </c>
      <c r="PY4">
        <v>71</v>
      </c>
      <c r="PZ4" t="s">
        <v>1544</v>
      </c>
      <c r="QA4" t="s">
        <v>1544</v>
      </c>
      <c r="QB4">
        <v>88</v>
      </c>
      <c r="QC4">
        <v>61</v>
      </c>
      <c r="QD4" t="s">
        <v>1544</v>
      </c>
      <c r="QE4" t="s">
        <v>1544</v>
      </c>
      <c r="QF4">
        <v>179</v>
      </c>
      <c r="QG4">
        <v>87</v>
      </c>
      <c r="QH4">
        <v>95.2</v>
      </c>
      <c r="QI4">
        <v>7.1</v>
      </c>
      <c r="QJ4">
        <v>91</v>
      </c>
      <c r="QK4">
        <v>67</v>
      </c>
      <c r="QL4">
        <v>91</v>
      </c>
      <c r="QM4">
        <v>13.8</v>
      </c>
      <c r="QN4">
        <v>88</v>
      </c>
      <c r="QO4">
        <v>61</v>
      </c>
      <c r="QP4">
        <v>100</v>
      </c>
      <c r="QQ4">
        <v>29.9</v>
      </c>
      <c r="QR4">
        <v>114</v>
      </c>
      <c r="QS4">
        <v>69</v>
      </c>
      <c r="QT4">
        <v>60.6</v>
      </c>
      <c r="QU4">
        <v>23.4</v>
      </c>
      <c r="QV4">
        <v>37</v>
      </c>
      <c r="QW4">
        <v>38</v>
      </c>
      <c r="QX4">
        <v>37</v>
      </c>
      <c r="QY4">
        <v>26</v>
      </c>
      <c r="QZ4">
        <v>77</v>
      </c>
      <c r="RA4">
        <v>60</v>
      </c>
      <c r="RB4">
        <v>87.5</v>
      </c>
      <c r="RC4">
        <v>22.6</v>
      </c>
      <c r="RD4">
        <v>4861</v>
      </c>
      <c r="RE4">
        <v>465</v>
      </c>
      <c r="RF4" t="s">
        <v>1544</v>
      </c>
      <c r="RG4" t="s">
        <v>1544</v>
      </c>
      <c r="RH4">
        <v>2074</v>
      </c>
      <c r="RI4">
        <v>316</v>
      </c>
      <c r="RJ4" t="s">
        <v>1544</v>
      </c>
      <c r="RK4" t="s">
        <v>1544</v>
      </c>
      <c r="RL4">
        <v>2787</v>
      </c>
      <c r="RM4">
        <v>338</v>
      </c>
      <c r="RN4" t="s">
        <v>1544</v>
      </c>
      <c r="RO4" t="s">
        <v>1544</v>
      </c>
      <c r="RP4">
        <v>4401</v>
      </c>
      <c r="RQ4">
        <v>452</v>
      </c>
      <c r="RR4">
        <v>90.5</v>
      </c>
      <c r="RS4">
        <v>3.3</v>
      </c>
      <c r="RT4">
        <v>1859</v>
      </c>
      <c r="RU4">
        <v>299</v>
      </c>
      <c r="RV4">
        <v>89.6</v>
      </c>
      <c r="RW4">
        <v>4.8</v>
      </c>
      <c r="RX4">
        <v>2542</v>
      </c>
      <c r="RY4">
        <v>323</v>
      </c>
      <c r="RZ4">
        <v>91.2</v>
      </c>
      <c r="SA4">
        <v>3.2</v>
      </c>
      <c r="SB4">
        <v>3839</v>
      </c>
      <c r="SC4">
        <v>410</v>
      </c>
      <c r="SD4">
        <v>79</v>
      </c>
      <c r="SE4">
        <v>5.6</v>
      </c>
      <c r="SF4">
        <v>1628</v>
      </c>
      <c r="SG4">
        <v>261</v>
      </c>
      <c r="SH4">
        <v>78.5</v>
      </c>
      <c r="SI4">
        <v>7.9</v>
      </c>
      <c r="SJ4">
        <v>2211</v>
      </c>
      <c r="SK4">
        <v>297</v>
      </c>
      <c r="SL4">
        <v>79.3</v>
      </c>
      <c r="SM4">
        <v>6.5</v>
      </c>
      <c r="SN4">
        <v>30</v>
      </c>
      <c r="SO4">
        <v>47</v>
      </c>
      <c r="SP4" t="s">
        <v>1544</v>
      </c>
      <c r="SQ4" t="s">
        <v>1544</v>
      </c>
      <c r="SR4">
        <v>30</v>
      </c>
      <c r="SS4">
        <v>47</v>
      </c>
      <c r="ST4" t="s">
        <v>1544</v>
      </c>
      <c r="SU4" t="s">
        <v>1544</v>
      </c>
      <c r="SV4">
        <v>0</v>
      </c>
      <c r="SW4">
        <v>28</v>
      </c>
      <c r="SX4" t="s">
        <v>1544</v>
      </c>
      <c r="SY4" t="s">
        <v>1544</v>
      </c>
      <c r="SZ4">
        <v>30</v>
      </c>
      <c r="TA4">
        <v>47</v>
      </c>
      <c r="TB4">
        <v>100</v>
      </c>
      <c r="TC4">
        <v>54.1</v>
      </c>
      <c r="TD4">
        <v>30</v>
      </c>
      <c r="TE4">
        <v>47</v>
      </c>
      <c r="TF4">
        <v>100</v>
      </c>
      <c r="TG4">
        <v>54.1</v>
      </c>
      <c r="TH4">
        <v>0</v>
      </c>
      <c r="TI4">
        <v>28</v>
      </c>
      <c r="TJ4" t="s">
        <v>1547</v>
      </c>
      <c r="TK4" t="s">
        <v>1548</v>
      </c>
      <c r="TL4">
        <v>30</v>
      </c>
      <c r="TM4">
        <v>47</v>
      </c>
      <c r="TN4">
        <v>100</v>
      </c>
      <c r="TO4">
        <v>54.1</v>
      </c>
      <c r="TP4">
        <v>30</v>
      </c>
      <c r="TQ4">
        <v>47</v>
      </c>
      <c r="TR4">
        <v>100</v>
      </c>
      <c r="TS4">
        <v>54.1</v>
      </c>
      <c r="TT4">
        <v>0</v>
      </c>
      <c r="TU4">
        <v>28</v>
      </c>
      <c r="TV4" t="s">
        <v>1547</v>
      </c>
      <c r="TW4" t="s">
        <v>1548</v>
      </c>
      <c r="TX4">
        <v>1733</v>
      </c>
      <c r="TY4">
        <v>460</v>
      </c>
      <c r="TZ4" t="s">
        <v>1544</v>
      </c>
      <c r="UA4" t="s">
        <v>1544</v>
      </c>
      <c r="UB4">
        <v>920</v>
      </c>
      <c r="UC4">
        <v>281</v>
      </c>
      <c r="UD4" t="s">
        <v>1544</v>
      </c>
      <c r="UE4" t="s">
        <v>1544</v>
      </c>
      <c r="UF4">
        <v>813</v>
      </c>
      <c r="UG4">
        <v>267</v>
      </c>
      <c r="UH4" t="s">
        <v>1544</v>
      </c>
      <c r="UI4" t="s">
        <v>1544</v>
      </c>
      <c r="UJ4">
        <v>1006</v>
      </c>
      <c r="UK4">
        <v>303</v>
      </c>
      <c r="UL4">
        <v>58</v>
      </c>
      <c r="UM4">
        <v>10.9</v>
      </c>
      <c r="UN4">
        <v>577</v>
      </c>
      <c r="UO4">
        <v>206</v>
      </c>
      <c r="UP4">
        <v>62.7</v>
      </c>
      <c r="UQ4">
        <v>13.7</v>
      </c>
      <c r="UR4">
        <v>429</v>
      </c>
      <c r="US4">
        <v>180</v>
      </c>
      <c r="UT4">
        <v>52.8</v>
      </c>
      <c r="UU4">
        <v>12.8</v>
      </c>
      <c r="UV4">
        <v>612</v>
      </c>
      <c r="UW4">
        <v>225</v>
      </c>
      <c r="UX4">
        <v>35.299999999999997</v>
      </c>
      <c r="UY4">
        <v>10.6</v>
      </c>
      <c r="UZ4">
        <v>329</v>
      </c>
      <c r="VA4">
        <v>177</v>
      </c>
      <c r="VB4">
        <v>35.799999999999997</v>
      </c>
      <c r="VC4">
        <v>15.6</v>
      </c>
      <c r="VD4">
        <v>283</v>
      </c>
      <c r="VE4">
        <v>134</v>
      </c>
      <c r="VF4">
        <v>34.799999999999997</v>
      </c>
      <c r="VG4">
        <v>13.1</v>
      </c>
      <c r="VH4">
        <v>1793</v>
      </c>
      <c r="VI4">
        <v>384</v>
      </c>
      <c r="VJ4" t="s">
        <v>1544</v>
      </c>
      <c r="VK4" t="s">
        <v>1544</v>
      </c>
      <c r="VL4">
        <v>999</v>
      </c>
      <c r="VM4">
        <v>264</v>
      </c>
      <c r="VN4" t="s">
        <v>1544</v>
      </c>
      <c r="VO4" t="s">
        <v>1544</v>
      </c>
      <c r="VP4">
        <v>794</v>
      </c>
      <c r="VQ4">
        <v>229</v>
      </c>
      <c r="VR4" t="s">
        <v>1544</v>
      </c>
      <c r="VS4" t="s">
        <v>1544</v>
      </c>
      <c r="VT4">
        <v>1638</v>
      </c>
      <c r="VU4">
        <v>329</v>
      </c>
      <c r="VV4">
        <v>91.4</v>
      </c>
      <c r="VW4">
        <v>11.8</v>
      </c>
      <c r="VX4">
        <v>908</v>
      </c>
      <c r="VY4">
        <v>248</v>
      </c>
      <c r="VZ4">
        <v>90.9</v>
      </c>
      <c r="WA4">
        <v>12</v>
      </c>
      <c r="WB4">
        <v>730</v>
      </c>
      <c r="WC4">
        <v>203</v>
      </c>
      <c r="WD4">
        <v>91.9</v>
      </c>
      <c r="WE4">
        <v>12.1</v>
      </c>
      <c r="WF4">
        <v>1487</v>
      </c>
      <c r="WG4">
        <v>305</v>
      </c>
      <c r="WH4">
        <v>82.9</v>
      </c>
      <c r="WI4">
        <v>12.2</v>
      </c>
      <c r="WJ4">
        <v>791</v>
      </c>
      <c r="WK4">
        <v>232</v>
      </c>
      <c r="WL4">
        <v>79.2</v>
      </c>
      <c r="WM4">
        <v>14.6</v>
      </c>
      <c r="WN4">
        <v>696</v>
      </c>
      <c r="WO4">
        <v>197</v>
      </c>
      <c r="WP4">
        <v>87.7</v>
      </c>
      <c r="WQ4">
        <v>12.2</v>
      </c>
      <c r="WR4">
        <v>5769</v>
      </c>
      <c r="WS4">
        <v>716</v>
      </c>
      <c r="WT4" t="s">
        <v>1544</v>
      </c>
      <c r="WU4" t="s">
        <v>1544</v>
      </c>
      <c r="WV4">
        <v>3040</v>
      </c>
      <c r="WW4">
        <v>434</v>
      </c>
      <c r="WX4" t="s">
        <v>1544</v>
      </c>
      <c r="WY4" t="s">
        <v>1544</v>
      </c>
      <c r="WZ4">
        <v>2729</v>
      </c>
      <c r="XA4">
        <v>443</v>
      </c>
      <c r="XB4" t="s">
        <v>1544</v>
      </c>
      <c r="XC4" t="s">
        <v>1544</v>
      </c>
      <c r="XD4">
        <v>4563</v>
      </c>
      <c r="XE4">
        <v>563</v>
      </c>
      <c r="XF4">
        <v>79.099999999999994</v>
      </c>
      <c r="XG4">
        <v>5.2</v>
      </c>
      <c r="XH4">
        <v>2346</v>
      </c>
      <c r="XI4">
        <v>346</v>
      </c>
      <c r="XJ4">
        <v>77.2</v>
      </c>
      <c r="XK4">
        <v>7</v>
      </c>
      <c r="XL4">
        <v>2217</v>
      </c>
      <c r="XM4">
        <v>380</v>
      </c>
      <c r="XN4">
        <v>81.2</v>
      </c>
      <c r="XO4">
        <v>5.2</v>
      </c>
      <c r="XP4">
        <v>3644</v>
      </c>
      <c r="XQ4">
        <v>438</v>
      </c>
      <c r="XR4">
        <v>63.2</v>
      </c>
      <c r="XS4">
        <v>6.3</v>
      </c>
      <c r="XT4">
        <v>1860</v>
      </c>
      <c r="XU4">
        <v>283</v>
      </c>
      <c r="XV4">
        <v>61.2</v>
      </c>
      <c r="XW4">
        <v>7.3</v>
      </c>
      <c r="XX4">
        <v>1784</v>
      </c>
      <c r="XY4">
        <v>303</v>
      </c>
      <c r="XZ4">
        <v>65.400000000000006</v>
      </c>
      <c r="YA4">
        <v>7.2</v>
      </c>
      <c r="YB4" t="s">
        <v>1544</v>
      </c>
      <c r="YC4" t="s">
        <v>1544</v>
      </c>
      <c r="YD4">
        <v>28.2</v>
      </c>
      <c r="YE4">
        <v>8.8000000000000007</v>
      </c>
      <c r="YF4" t="s">
        <v>1544</v>
      </c>
      <c r="YG4" t="s">
        <v>1544</v>
      </c>
      <c r="YH4">
        <v>26.3</v>
      </c>
      <c r="YI4">
        <v>10.5</v>
      </c>
      <c r="YJ4" t="s">
        <v>1544</v>
      </c>
      <c r="YK4" t="s">
        <v>1544</v>
      </c>
      <c r="YL4">
        <v>31.2</v>
      </c>
      <c r="YM4">
        <v>16.600000000000001</v>
      </c>
      <c r="YN4" t="s">
        <v>1544</v>
      </c>
      <c r="YO4" t="s">
        <v>1544</v>
      </c>
      <c r="YP4">
        <v>34.5</v>
      </c>
      <c r="YQ4">
        <v>8.6999999999999993</v>
      </c>
      <c r="YR4" t="s">
        <v>1544</v>
      </c>
      <c r="YS4" t="s">
        <v>1544</v>
      </c>
      <c r="YT4">
        <v>35.299999999999997</v>
      </c>
      <c r="YU4">
        <v>11.7</v>
      </c>
      <c r="YV4" t="s">
        <v>1544</v>
      </c>
      <c r="YW4" t="s">
        <v>1544</v>
      </c>
      <c r="YX4">
        <v>33.6</v>
      </c>
      <c r="YY4">
        <v>12</v>
      </c>
      <c r="YZ4" t="s">
        <v>1544</v>
      </c>
      <c r="ZA4" t="s">
        <v>1544</v>
      </c>
      <c r="ZB4">
        <v>14</v>
      </c>
      <c r="ZC4">
        <v>4.3</v>
      </c>
      <c r="ZD4" t="s">
        <v>1544</v>
      </c>
      <c r="ZE4" t="s">
        <v>1544</v>
      </c>
      <c r="ZF4">
        <v>15.5</v>
      </c>
      <c r="ZG4">
        <v>6.3</v>
      </c>
      <c r="ZH4" t="s">
        <v>1544</v>
      </c>
      <c r="ZI4" t="s">
        <v>1544</v>
      </c>
      <c r="ZJ4">
        <v>11.9</v>
      </c>
      <c r="ZK4">
        <v>5.6</v>
      </c>
      <c r="ZL4" t="s">
        <v>1544</v>
      </c>
      <c r="ZM4" t="s">
        <v>1544</v>
      </c>
      <c r="ZN4">
        <v>5.9</v>
      </c>
      <c r="ZO4">
        <v>1</v>
      </c>
      <c r="ZP4" t="s">
        <v>1544</v>
      </c>
      <c r="ZQ4" t="s">
        <v>1544</v>
      </c>
      <c r="ZR4">
        <v>4.8</v>
      </c>
      <c r="ZS4">
        <v>1.2</v>
      </c>
      <c r="ZT4" t="s">
        <v>1544</v>
      </c>
      <c r="ZU4" t="s">
        <v>1544</v>
      </c>
      <c r="ZV4">
        <v>7</v>
      </c>
      <c r="ZW4">
        <v>1.3</v>
      </c>
      <c r="ZX4">
        <v>77057</v>
      </c>
      <c r="ZY4">
        <v>2212</v>
      </c>
      <c r="ZZ4" t="s">
        <v>1544</v>
      </c>
      <c r="AAA4" t="s">
        <v>1544</v>
      </c>
      <c r="AAB4">
        <v>84761</v>
      </c>
      <c r="AAC4">
        <v>3242</v>
      </c>
      <c r="AAD4" t="s">
        <v>1544</v>
      </c>
      <c r="AAE4" t="s">
        <v>1544</v>
      </c>
      <c r="AAF4">
        <v>68956</v>
      </c>
      <c r="AAG4">
        <v>4402</v>
      </c>
      <c r="AAH4" t="s">
        <v>1544</v>
      </c>
      <c r="AAI4" t="s">
        <v>1544</v>
      </c>
      <c r="AAJ4">
        <v>24060</v>
      </c>
      <c r="AAK4">
        <v>6542</v>
      </c>
      <c r="AAL4" t="s">
        <v>1544</v>
      </c>
      <c r="AAM4" t="s">
        <v>1544</v>
      </c>
      <c r="AAN4">
        <v>30114</v>
      </c>
      <c r="AAO4">
        <v>9201</v>
      </c>
      <c r="AAP4" t="s">
        <v>1544</v>
      </c>
      <c r="AAQ4" t="s">
        <v>1544</v>
      </c>
      <c r="AAR4">
        <v>21908</v>
      </c>
      <c r="AAS4">
        <v>3217</v>
      </c>
      <c r="AAT4" t="s">
        <v>1544</v>
      </c>
      <c r="AAU4" t="s">
        <v>1544</v>
      </c>
      <c r="AAV4">
        <v>24756</v>
      </c>
      <c r="AAW4">
        <v>6408</v>
      </c>
      <c r="AAX4" t="s">
        <v>1544</v>
      </c>
      <c r="AAY4" t="s">
        <v>1544</v>
      </c>
      <c r="AAZ4">
        <v>24604</v>
      </c>
      <c r="ABA4">
        <v>10589</v>
      </c>
      <c r="ABB4" t="s">
        <v>1544</v>
      </c>
      <c r="ABC4" t="s">
        <v>1544</v>
      </c>
      <c r="ABD4">
        <v>27514</v>
      </c>
      <c r="ABE4">
        <v>11102</v>
      </c>
      <c r="ABF4" t="s">
        <v>1544</v>
      </c>
      <c r="ABG4" t="s">
        <v>1544</v>
      </c>
      <c r="ABH4">
        <v>49926</v>
      </c>
      <c r="ABI4">
        <v>5819</v>
      </c>
      <c r="ABJ4" t="s">
        <v>1544</v>
      </c>
      <c r="ABK4" t="s">
        <v>1544</v>
      </c>
      <c r="ABL4">
        <v>49983</v>
      </c>
      <c r="ABM4">
        <v>8437</v>
      </c>
      <c r="ABN4" t="s">
        <v>1544</v>
      </c>
      <c r="ABO4" t="s">
        <v>1544</v>
      </c>
      <c r="ABP4">
        <v>49545</v>
      </c>
      <c r="ABQ4">
        <v>18599</v>
      </c>
      <c r="ABR4" t="s">
        <v>1544</v>
      </c>
      <c r="ABS4" t="s">
        <v>1544</v>
      </c>
      <c r="ABT4">
        <v>71106</v>
      </c>
      <c r="ABU4">
        <v>2805</v>
      </c>
      <c r="ABV4" t="s">
        <v>1544</v>
      </c>
      <c r="ABW4" t="s">
        <v>1544</v>
      </c>
      <c r="ABX4">
        <v>79243</v>
      </c>
      <c r="ABY4">
        <v>3933</v>
      </c>
      <c r="ABZ4" t="s">
        <v>1544</v>
      </c>
      <c r="ACA4" t="s">
        <v>1544</v>
      </c>
      <c r="ACB4">
        <v>60915</v>
      </c>
      <c r="ACC4">
        <v>4108</v>
      </c>
      <c r="ACD4" t="s">
        <v>1544</v>
      </c>
      <c r="ACE4" t="s">
        <v>1544</v>
      </c>
      <c r="ACF4">
        <v>92739</v>
      </c>
      <c r="ACG4">
        <v>4169</v>
      </c>
      <c r="ACH4" t="s">
        <v>1544</v>
      </c>
      <c r="ACI4" t="s">
        <v>1544</v>
      </c>
      <c r="ACJ4">
        <v>102987</v>
      </c>
      <c r="ACK4">
        <v>4634</v>
      </c>
      <c r="ACL4" t="s">
        <v>1544</v>
      </c>
      <c r="ACM4" t="s">
        <v>1544</v>
      </c>
      <c r="ACN4">
        <v>79172</v>
      </c>
      <c r="ACO4">
        <v>4361</v>
      </c>
      <c r="ACP4" t="s">
        <v>1544</v>
      </c>
      <c r="ACQ4" t="s">
        <v>1544</v>
      </c>
    </row>
    <row r="5" spans="1:771" x14ac:dyDescent="0.3">
      <c r="A5" t="s">
        <v>1549</v>
      </c>
      <c r="B5">
        <v>11003</v>
      </c>
      <c r="C5" t="s">
        <v>1550</v>
      </c>
      <c r="D5">
        <v>10371</v>
      </c>
      <c r="E5">
        <v>1001</v>
      </c>
      <c r="F5" t="s">
        <v>1544</v>
      </c>
      <c r="G5" t="s">
        <v>1544</v>
      </c>
      <c r="H5">
        <v>4492</v>
      </c>
      <c r="I5">
        <v>596</v>
      </c>
      <c r="J5" t="s">
        <v>1544</v>
      </c>
      <c r="K5" t="s">
        <v>1544</v>
      </c>
      <c r="L5">
        <v>5879</v>
      </c>
      <c r="M5">
        <v>812</v>
      </c>
      <c r="N5" t="s">
        <v>1544</v>
      </c>
      <c r="O5" t="s">
        <v>1544</v>
      </c>
      <c r="P5">
        <v>198</v>
      </c>
      <c r="Q5">
        <v>106</v>
      </c>
      <c r="R5">
        <v>1.9</v>
      </c>
      <c r="S5">
        <v>1.1000000000000001</v>
      </c>
      <c r="T5">
        <v>128</v>
      </c>
      <c r="U5">
        <v>97</v>
      </c>
      <c r="V5">
        <v>2.8</v>
      </c>
      <c r="W5">
        <v>2.2000000000000002</v>
      </c>
      <c r="X5">
        <v>70</v>
      </c>
      <c r="Y5">
        <v>48</v>
      </c>
      <c r="Z5">
        <v>1.2</v>
      </c>
      <c r="AA5">
        <v>0.8</v>
      </c>
      <c r="AB5">
        <v>1303</v>
      </c>
      <c r="AC5">
        <v>313</v>
      </c>
      <c r="AD5">
        <v>12.6</v>
      </c>
      <c r="AE5">
        <v>3.1</v>
      </c>
      <c r="AF5">
        <v>565</v>
      </c>
      <c r="AG5">
        <v>172</v>
      </c>
      <c r="AH5">
        <v>12.6</v>
      </c>
      <c r="AI5">
        <v>3.6</v>
      </c>
      <c r="AJ5">
        <v>738</v>
      </c>
      <c r="AK5">
        <v>227</v>
      </c>
      <c r="AL5">
        <v>12.6</v>
      </c>
      <c r="AM5">
        <v>3.9</v>
      </c>
      <c r="AN5">
        <v>5712</v>
      </c>
      <c r="AO5">
        <v>900</v>
      </c>
      <c r="AP5">
        <v>55.1</v>
      </c>
      <c r="AQ5">
        <v>5.3</v>
      </c>
      <c r="AR5">
        <v>2528</v>
      </c>
      <c r="AS5">
        <v>476</v>
      </c>
      <c r="AT5">
        <v>56.3</v>
      </c>
      <c r="AU5">
        <v>6.3</v>
      </c>
      <c r="AV5">
        <v>3184</v>
      </c>
      <c r="AW5">
        <v>708</v>
      </c>
      <c r="AX5">
        <v>54.2</v>
      </c>
      <c r="AY5">
        <v>6.9</v>
      </c>
      <c r="AZ5">
        <v>3158</v>
      </c>
      <c r="BA5">
        <v>446</v>
      </c>
      <c r="BB5">
        <v>30.5</v>
      </c>
      <c r="BC5">
        <v>3.7</v>
      </c>
      <c r="BD5">
        <v>1271</v>
      </c>
      <c r="BE5">
        <v>259</v>
      </c>
      <c r="BF5">
        <v>28.3</v>
      </c>
      <c r="BG5">
        <v>4.8</v>
      </c>
      <c r="BH5">
        <v>1887</v>
      </c>
      <c r="BI5">
        <v>356</v>
      </c>
      <c r="BJ5">
        <v>32.1</v>
      </c>
      <c r="BK5">
        <v>5.7</v>
      </c>
      <c r="BL5">
        <v>60043</v>
      </c>
      <c r="BM5">
        <v>1239</v>
      </c>
      <c r="BN5" t="s">
        <v>1544</v>
      </c>
      <c r="BO5" t="s">
        <v>1544</v>
      </c>
      <c r="BP5">
        <v>26205</v>
      </c>
      <c r="BQ5">
        <v>821</v>
      </c>
      <c r="BR5" t="s">
        <v>1544</v>
      </c>
      <c r="BS5" t="s">
        <v>1544</v>
      </c>
      <c r="BT5">
        <v>33838</v>
      </c>
      <c r="BU5">
        <v>829</v>
      </c>
      <c r="BV5" t="s">
        <v>1544</v>
      </c>
      <c r="BW5" t="s">
        <v>1544</v>
      </c>
      <c r="BX5">
        <v>684</v>
      </c>
      <c r="BY5">
        <v>200</v>
      </c>
      <c r="BZ5">
        <v>1.1000000000000001</v>
      </c>
      <c r="CA5">
        <v>0.3</v>
      </c>
      <c r="CB5">
        <v>143</v>
      </c>
      <c r="CC5">
        <v>74</v>
      </c>
      <c r="CD5">
        <v>0.5</v>
      </c>
      <c r="CE5">
        <v>0.3</v>
      </c>
      <c r="CF5">
        <v>541</v>
      </c>
      <c r="CG5">
        <v>179</v>
      </c>
      <c r="CH5">
        <v>1.6</v>
      </c>
      <c r="CI5">
        <v>0.5</v>
      </c>
      <c r="CJ5">
        <v>740</v>
      </c>
      <c r="CK5">
        <v>228</v>
      </c>
      <c r="CL5">
        <v>1.2</v>
      </c>
      <c r="CM5">
        <v>0.4</v>
      </c>
      <c r="CN5">
        <v>380</v>
      </c>
      <c r="CO5">
        <v>175</v>
      </c>
      <c r="CP5">
        <v>1.5</v>
      </c>
      <c r="CQ5">
        <v>0.7</v>
      </c>
      <c r="CR5">
        <v>360</v>
      </c>
      <c r="CS5">
        <v>155</v>
      </c>
      <c r="CT5">
        <v>1.1000000000000001</v>
      </c>
      <c r="CU5">
        <v>0.5</v>
      </c>
      <c r="CV5">
        <v>2139</v>
      </c>
      <c r="CW5">
        <v>349</v>
      </c>
      <c r="CX5">
        <v>3.6</v>
      </c>
      <c r="CY5">
        <v>0.6</v>
      </c>
      <c r="CZ5">
        <v>768</v>
      </c>
      <c r="DA5">
        <v>205</v>
      </c>
      <c r="DB5">
        <v>2.9</v>
      </c>
      <c r="DC5">
        <v>0.8</v>
      </c>
      <c r="DD5">
        <v>1371</v>
      </c>
      <c r="DE5">
        <v>268</v>
      </c>
      <c r="DF5">
        <v>4.0999999999999996</v>
      </c>
      <c r="DG5">
        <v>0.8</v>
      </c>
      <c r="DH5">
        <v>3808</v>
      </c>
      <c r="DI5">
        <v>501</v>
      </c>
      <c r="DJ5">
        <v>6.3</v>
      </c>
      <c r="DK5">
        <v>0.8</v>
      </c>
      <c r="DL5">
        <v>1874</v>
      </c>
      <c r="DM5">
        <v>434</v>
      </c>
      <c r="DN5">
        <v>7.2</v>
      </c>
      <c r="DO5">
        <v>1.6</v>
      </c>
      <c r="DP5">
        <v>1934</v>
      </c>
      <c r="DQ5">
        <v>293</v>
      </c>
      <c r="DR5">
        <v>5.7</v>
      </c>
      <c r="DS5">
        <v>0.9</v>
      </c>
      <c r="DT5">
        <v>1003</v>
      </c>
      <c r="DU5">
        <v>258</v>
      </c>
      <c r="DV5">
        <v>1.7</v>
      </c>
      <c r="DW5">
        <v>0.4</v>
      </c>
      <c r="DX5">
        <v>309</v>
      </c>
      <c r="DY5">
        <v>147</v>
      </c>
      <c r="DZ5">
        <v>1.2</v>
      </c>
      <c r="EA5">
        <v>0.6</v>
      </c>
      <c r="EB5">
        <v>694</v>
      </c>
      <c r="EC5">
        <v>178</v>
      </c>
      <c r="ED5">
        <v>2.1</v>
      </c>
      <c r="EE5">
        <v>0.5</v>
      </c>
      <c r="EF5">
        <v>19166</v>
      </c>
      <c r="EG5">
        <v>1106</v>
      </c>
      <c r="EH5">
        <v>31.9</v>
      </c>
      <c r="EI5">
        <v>1.6</v>
      </c>
      <c r="EJ5">
        <v>7878</v>
      </c>
      <c r="EK5">
        <v>609</v>
      </c>
      <c r="EL5">
        <v>30.1</v>
      </c>
      <c r="EM5">
        <v>2.1</v>
      </c>
      <c r="EN5">
        <v>11288</v>
      </c>
      <c r="EO5">
        <v>734</v>
      </c>
      <c r="EP5">
        <v>33.4</v>
      </c>
      <c r="EQ5">
        <v>2</v>
      </c>
      <c r="ER5">
        <v>32503</v>
      </c>
      <c r="ES5">
        <v>1041</v>
      </c>
      <c r="ET5">
        <v>54.1</v>
      </c>
      <c r="EU5">
        <v>1.6</v>
      </c>
      <c r="EV5">
        <v>14853</v>
      </c>
      <c r="EW5">
        <v>612</v>
      </c>
      <c r="EX5">
        <v>56.7</v>
      </c>
      <c r="EY5">
        <v>2.1</v>
      </c>
      <c r="EZ5">
        <v>17650</v>
      </c>
      <c r="FA5">
        <v>781</v>
      </c>
      <c r="FB5">
        <v>52.2</v>
      </c>
      <c r="FC5">
        <v>2.1</v>
      </c>
      <c r="FD5" t="s">
        <v>1544</v>
      </c>
      <c r="FE5" t="s">
        <v>1544</v>
      </c>
      <c r="FF5">
        <v>97.6</v>
      </c>
      <c r="FG5">
        <v>0.6</v>
      </c>
      <c r="FH5" t="s">
        <v>1544</v>
      </c>
      <c r="FI5" t="s">
        <v>1544</v>
      </c>
      <c r="FJ5">
        <v>98</v>
      </c>
      <c r="FK5">
        <v>0.7</v>
      </c>
      <c r="FL5" t="s">
        <v>1544</v>
      </c>
      <c r="FM5" t="s">
        <v>1544</v>
      </c>
      <c r="FN5">
        <v>97.3</v>
      </c>
      <c r="FO5">
        <v>0.8</v>
      </c>
      <c r="FP5" t="s">
        <v>1544</v>
      </c>
      <c r="FQ5" t="s">
        <v>1544</v>
      </c>
      <c r="FR5">
        <v>86.1</v>
      </c>
      <c r="FS5">
        <v>1.2</v>
      </c>
      <c r="FT5" t="s">
        <v>1544</v>
      </c>
      <c r="FU5" t="s">
        <v>1544</v>
      </c>
      <c r="FV5">
        <v>86.7</v>
      </c>
      <c r="FW5">
        <v>1.9</v>
      </c>
      <c r="FX5" t="s">
        <v>1544</v>
      </c>
      <c r="FY5" t="s">
        <v>1544</v>
      </c>
      <c r="FZ5">
        <v>85.5</v>
      </c>
      <c r="GA5">
        <v>1.4</v>
      </c>
      <c r="GB5">
        <v>16046</v>
      </c>
      <c r="GC5">
        <v>1100</v>
      </c>
      <c r="GD5" t="s">
        <v>1544</v>
      </c>
      <c r="GE5" t="s">
        <v>1544</v>
      </c>
      <c r="GF5">
        <v>6714</v>
      </c>
      <c r="GG5">
        <v>661</v>
      </c>
      <c r="GH5" t="s">
        <v>1544</v>
      </c>
      <c r="GI5" t="s">
        <v>1544</v>
      </c>
      <c r="GJ5">
        <v>9332</v>
      </c>
      <c r="GK5">
        <v>697</v>
      </c>
      <c r="GL5" t="s">
        <v>1544</v>
      </c>
      <c r="GM5" t="s">
        <v>1544</v>
      </c>
      <c r="GN5">
        <v>15948</v>
      </c>
      <c r="GO5">
        <v>1095</v>
      </c>
      <c r="GP5">
        <v>99.4</v>
      </c>
      <c r="GQ5">
        <v>0.4</v>
      </c>
      <c r="GR5">
        <v>6694</v>
      </c>
      <c r="GS5">
        <v>664</v>
      </c>
      <c r="GT5">
        <v>99.7</v>
      </c>
      <c r="GU5">
        <v>0.4</v>
      </c>
      <c r="GV5">
        <v>9254</v>
      </c>
      <c r="GW5">
        <v>686</v>
      </c>
      <c r="GX5">
        <v>99.2</v>
      </c>
      <c r="GY5">
        <v>0.7</v>
      </c>
      <c r="GZ5">
        <v>15219</v>
      </c>
      <c r="HA5">
        <v>1097</v>
      </c>
      <c r="HB5">
        <v>94.8</v>
      </c>
      <c r="HC5">
        <v>1.4</v>
      </c>
      <c r="HD5">
        <v>6231</v>
      </c>
      <c r="HE5">
        <v>640</v>
      </c>
      <c r="HF5">
        <v>92.8</v>
      </c>
      <c r="HG5">
        <v>2.6</v>
      </c>
      <c r="HH5">
        <v>8988</v>
      </c>
      <c r="HI5">
        <v>685</v>
      </c>
      <c r="HJ5">
        <v>96.3</v>
      </c>
      <c r="HK5">
        <v>1.4</v>
      </c>
      <c r="HL5">
        <v>11565</v>
      </c>
      <c r="HM5">
        <v>681</v>
      </c>
      <c r="HN5" t="s">
        <v>1544</v>
      </c>
      <c r="HO5" t="s">
        <v>1544</v>
      </c>
      <c r="HP5">
        <v>5296</v>
      </c>
      <c r="HQ5">
        <v>478</v>
      </c>
      <c r="HR5" t="s">
        <v>1544</v>
      </c>
      <c r="HS5" t="s">
        <v>1544</v>
      </c>
      <c r="HT5">
        <v>6269</v>
      </c>
      <c r="HU5">
        <v>421</v>
      </c>
      <c r="HV5" t="s">
        <v>1544</v>
      </c>
      <c r="HW5" t="s">
        <v>1544</v>
      </c>
      <c r="HX5">
        <v>11500</v>
      </c>
      <c r="HY5">
        <v>681</v>
      </c>
      <c r="HZ5">
        <v>99.4</v>
      </c>
      <c r="IA5">
        <v>0.4</v>
      </c>
      <c r="IB5">
        <v>5266</v>
      </c>
      <c r="IC5">
        <v>476</v>
      </c>
      <c r="ID5">
        <v>99.4</v>
      </c>
      <c r="IE5">
        <v>0.6</v>
      </c>
      <c r="IF5">
        <v>6234</v>
      </c>
      <c r="IG5">
        <v>424</v>
      </c>
      <c r="IH5">
        <v>99.4</v>
      </c>
      <c r="II5">
        <v>0.5</v>
      </c>
      <c r="IJ5">
        <v>10312</v>
      </c>
      <c r="IK5">
        <v>629</v>
      </c>
      <c r="IL5">
        <v>89.2</v>
      </c>
      <c r="IM5">
        <v>2.6</v>
      </c>
      <c r="IN5">
        <v>4444</v>
      </c>
      <c r="IO5">
        <v>379</v>
      </c>
      <c r="IP5">
        <v>83.9</v>
      </c>
      <c r="IQ5">
        <v>4.3</v>
      </c>
      <c r="IR5">
        <v>5868</v>
      </c>
      <c r="IS5">
        <v>428</v>
      </c>
      <c r="IT5">
        <v>93.6</v>
      </c>
      <c r="IU5">
        <v>2.2999999999999998</v>
      </c>
      <c r="IV5">
        <v>19182</v>
      </c>
      <c r="IW5">
        <v>676</v>
      </c>
      <c r="IX5" t="s">
        <v>1544</v>
      </c>
      <c r="IY5" t="s">
        <v>1544</v>
      </c>
      <c r="IZ5">
        <v>8670</v>
      </c>
      <c r="JA5">
        <v>476</v>
      </c>
      <c r="JB5" t="s">
        <v>1544</v>
      </c>
      <c r="JC5" t="s">
        <v>1544</v>
      </c>
      <c r="JD5">
        <v>10512</v>
      </c>
      <c r="JE5">
        <v>443</v>
      </c>
      <c r="JF5" t="s">
        <v>1544</v>
      </c>
      <c r="JG5" t="s">
        <v>1544</v>
      </c>
      <c r="JH5">
        <v>18616</v>
      </c>
      <c r="JI5">
        <v>655</v>
      </c>
      <c r="JJ5">
        <v>97</v>
      </c>
      <c r="JK5">
        <v>1.1000000000000001</v>
      </c>
      <c r="JL5">
        <v>8467</v>
      </c>
      <c r="JM5">
        <v>458</v>
      </c>
      <c r="JN5">
        <v>97.7</v>
      </c>
      <c r="JO5">
        <v>1.5</v>
      </c>
      <c r="JP5">
        <v>10149</v>
      </c>
      <c r="JQ5">
        <v>424</v>
      </c>
      <c r="JR5">
        <v>96.5</v>
      </c>
      <c r="JS5">
        <v>1.4</v>
      </c>
      <c r="JT5">
        <v>16248</v>
      </c>
      <c r="JU5">
        <v>587</v>
      </c>
      <c r="JV5">
        <v>84.7</v>
      </c>
      <c r="JW5">
        <v>2</v>
      </c>
      <c r="JX5">
        <v>7445</v>
      </c>
      <c r="JY5">
        <v>379</v>
      </c>
      <c r="JZ5">
        <v>85.9</v>
      </c>
      <c r="KA5">
        <v>2.9</v>
      </c>
      <c r="KB5">
        <v>8803</v>
      </c>
      <c r="KC5">
        <v>418</v>
      </c>
      <c r="KD5">
        <v>83.7</v>
      </c>
      <c r="KE5">
        <v>2.5</v>
      </c>
      <c r="KF5">
        <v>13250</v>
      </c>
      <c r="KG5">
        <v>491</v>
      </c>
      <c r="KH5" t="s">
        <v>1544</v>
      </c>
      <c r="KI5" t="s">
        <v>1544</v>
      </c>
      <c r="KJ5">
        <v>5525</v>
      </c>
      <c r="KK5">
        <v>316</v>
      </c>
      <c r="KL5" t="s">
        <v>1544</v>
      </c>
      <c r="KM5" t="s">
        <v>1544</v>
      </c>
      <c r="KN5">
        <v>7725</v>
      </c>
      <c r="KO5">
        <v>342</v>
      </c>
      <c r="KP5" t="s">
        <v>1544</v>
      </c>
      <c r="KQ5" t="s">
        <v>1544</v>
      </c>
      <c r="KR5">
        <v>12555</v>
      </c>
      <c r="KS5">
        <v>544</v>
      </c>
      <c r="KT5">
        <v>94.8</v>
      </c>
      <c r="KU5">
        <v>1.5</v>
      </c>
      <c r="KV5">
        <v>5255</v>
      </c>
      <c r="KW5">
        <v>325</v>
      </c>
      <c r="KX5">
        <v>95.1</v>
      </c>
      <c r="KY5">
        <v>2.4</v>
      </c>
      <c r="KZ5">
        <v>7300</v>
      </c>
      <c r="LA5">
        <v>367</v>
      </c>
      <c r="LB5">
        <v>94.5</v>
      </c>
      <c r="LC5">
        <v>1.8</v>
      </c>
      <c r="LD5">
        <v>9890</v>
      </c>
      <c r="LE5">
        <v>488</v>
      </c>
      <c r="LF5">
        <v>74.599999999999994</v>
      </c>
      <c r="LG5">
        <v>2.8</v>
      </c>
      <c r="LH5">
        <v>4611</v>
      </c>
      <c r="LI5">
        <v>293</v>
      </c>
      <c r="LJ5">
        <v>83.5</v>
      </c>
      <c r="LK5">
        <v>3.6</v>
      </c>
      <c r="LL5">
        <v>5279</v>
      </c>
      <c r="LM5">
        <v>336</v>
      </c>
      <c r="LN5">
        <v>68.3</v>
      </c>
      <c r="LO5">
        <v>3.5</v>
      </c>
      <c r="LP5">
        <v>49308</v>
      </c>
      <c r="LQ5">
        <v>1146</v>
      </c>
      <c r="LR5" t="s">
        <v>1544</v>
      </c>
      <c r="LS5" t="s">
        <v>1544</v>
      </c>
      <c r="LT5">
        <v>21692</v>
      </c>
      <c r="LU5">
        <v>678</v>
      </c>
      <c r="LV5" t="s">
        <v>1544</v>
      </c>
      <c r="LW5" t="s">
        <v>1544</v>
      </c>
      <c r="LX5">
        <v>27616</v>
      </c>
      <c r="LY5">
        <v>845</v>
      </c>
      <c r="LZ5" t="s">
        <v>1544</v>
      </c>
      <c r="MA5" t="s">
        <v>1544</v>
      </c>
      <c r="MB5">
        <v>48718</v>
      </c>
      <c r="MC5">
        <v>1103</v>
      </c>
      <c r="MD5">
        <v>98.8</v>
      </c>
      <c r="ME5">
        <v>0.5</v>
      </c>
      <c r="MF5">
        <v>21457</v>
      </c>
      <c r="MG5">
        <v>680</v>
      </c>
      <c r="MH5">
        <v>98.9</v>
      </c>
      <c r="MI5">
        <v>0.6</v>
      </c>
      <c r="MJ5">
        <v>27261</v>
      </c>
      <c r="MK5">
        <v>817</v>
      </c>
      <c r="ML5">
        <v>98.7</v>
      </c>
      <c r="MM5">
        <v>0.6</v>
      </c>
      <c r="MN5">
        <v>44037</v>
      </c>
      <c r="MO5">
        <v>1200</v>
      </c>
      <c r="MP5">
        <v>89.3</v>
      </c>
      <c r="MQ5">
        <v>1.1000000000000001</v>
      </c>
      <c r="MR5">
        <v>19772</v>
      </c>
      <c r="MS5">
        <v>664</v>
      </c>
      <c r="MT5">
        <v>91.1</v>
      </c>
      <c r="MU5">
        <v>1.5</v>
      </c>
      <c r="MV5">
        <v>24265</v>
      </c>
      <c r="MW5">
        <v>856</v>
      </c>
      <c r="MX5">
        <v>87.9</v>
      </c>
      <c r="MY5">
        <v>1.4</v>
      </c>
      <c r="MZ5">
        <v>45675</v>
      </c>
      <c r="NA5">
        <v>1072</v>
      </c>
      <c r="NB5" t="s">
        <v>1544</v>
      </c>
      <c r="NC5" t="s">
        <v>1544</v>
      </c>
      <c r="ND5">
        <v>20206</v>
      </c>
      <c r="NE5">
        <v>661</v>
      </c>
      <c r="NF5" t="s">
        <v>1544</v>
      </c>
      <c r="NG5" t="s">
        <v>1544</v>
      </c>
      <c r="NH5">
        <v>25469</v>
      </c>
      <c r="NI5">
        <v>794</v>
      </c>
      <c r="NJ5" t="s">
        <v>1544</v>
      </c>
      <c r="NK5" t="s">
        <v>1544</v>
      </c>
      <c r="NL5">
        <v>45405</v>
      </c>
      <c r="NM5">
        <v>1067</v>
      </c>
      <c r="NN5">
        <v>99.4</v>
      </c>
      <c r="NO5">
        <v>0.3</v>
      </c>
      <c r="NP5">
        <v>20097</v>
      </c>
      <c r="NQ5">
        <v>662</v>
      </c>
      <c r="NR5">
        <v>99.5</v>
      </c>
      <c r="NS5">
        <v>0.3</v>
      </c>
      <c r="NT5">
        <v>25308</v>
      </c>
      <c r="NU5">
        <v>795</v>
      </c>
      <c r="NV5">
        <v>99.4</v>
      </c>
      <c r="NW5">
        <v>0.4</v>
      </c>
      <c r="NX5">
        <v>41282</v>
      </c>
      <c r="NY5">
        <v>1122</v>
      </c>
      <c r="NZ5">
        <v>90.4</v>
      </c>
      <c r="OA5">
        <v>1</v>
      </c>
      <c r="OB5">
        <v>18627</v>
      </c>
      <c r="OC5">
        <v>656</v>
      </c>
      <c r="OD5">
        <v>92.2</v>
      </c>
      <c r="OE5">
        <v>1.4</v>
      </c>
      <c r="OF5">
        <v>22655</v>
      </c>
      <c r="OG5">
        <v>791</v>
      </c>
      <c r="OH5">
        <v>89</v>
      </c>
      <c r="OI5">
        <v>1.3</v>
      </c>
      <c r="OJ5">
        <v>4211</v>
      </c>
      <c r="OK5">
        <v>617</v>
      </c>
      <c r="OL5" t="s">
        <v>1544</v>
      </c>
      <c r="OM5" t="s">
        <v>1544</v>
      </c>
      <c r="ON5">
        <v>1904</v>
      </c>
      <c r="OO5">
        <v>386</v>
      </c>
      <c r="OP5" t="s">
        <v>1544</v>
      </c>
      <c r="OQ5" t="s">
        <v>1544</v>
      </c>
      <c r="OR5">
        <v>2307</v>
      </c>
      <c r="OS5">
        <v>383</v>
      </c>
      <c r="OT5" t="s">
        <v>1544</v>
      </c>
      <c r="OU5" t="s">
        <v>1544</v>
      </c>
      <c r="OV5">
        <v>3833</v>
      </c>
      <c r="OW5">
        <v>633</v>
      </c>
      <c r="OX5">
        <v>91</v>
      </c>
      <c r="OY5">
        <v>3.5</v>
      </c>
      <c r="OZ5">
        <v>1677</v>
      </c>
      <c r="PA5">
        <v>383</v>
      </c>
      <c r="PB5">
        <v>88.1</v>
      </c>
      <c r="PC5">
        <v>6.1</v>
      </c>
      <c r="PD5">
        <v>2156</v>
      </c>
      <c r="PE5">
        <v>389</v>
      </c>
      <c r="PF5">
        <v>93.5</v>
      </c>
      <c r="PG5">
        <v>3.8</v>
      </c>
      <c r="PH5">
        <v>2919</v>
      </c>
      <c r="PI5">
        <v>571</v>
      </c>
      <c r="PJ5">
        <v>69.3</v>
      </c>
      <c r="PK5">
        <v>7.5</v>
      </c>
      <c r="PL5">
        <v>1199</v>
      </c>
      <c r="PM5">
        <v>323</v>
      </c>
      <c r="PN5">
        <v>63</v>
      </c>
      <c r="PO5">
        <v>10.8</v>
      </c>
      <c r="PP5">
        <v>1720</v>
      </c>
      <c r="PQ5">
        <v>368</v>
      </c>
      <c r="PR5">
        <v>74.599999999999994</v>
      </c>
      <c r="PS5">
        <v>7.5</v>
      </c>
      <c r="PT5">
        <v>115</v>
      </c>
      <c r="PU5">
        <v>85</v>
      </c>
      <c r="PV5" t="s">
        <v>1544</v>
      </c>
      <c r="PW5" t="s">
        <v>1544</v>
      </c>
      <c r="PX5">
        <v>67</v>
      </c>
      <c r="PY5">
        <v>71</v>
      </c>
      <c r="PZ5" t="s">
        <v>1544</v>
      </c>
      <c r="QA5" t="s">
        <v>1544</v>
      </c>
      <c r="QB5">
        <v>48</v>
      </c>
      <c r="QC5">
        <v>51</v>
      </c>
      <c r="QD5" t="s">
        <v>1544</v>
      </c>
      <c r="QE5" t="s">
        <v>1544</v>
      </c>
      <c r="QF5">
        <v>86</v>
      </c>
      <c r="QG5">
        <v>77</v>
      </c>
      <c r="QH5">
        <v>74.8</v>
      </c>
      <c r="QI5">
        <v>35.1</v>
      </c>
      <c r="QJ5">
        <v>67</v>
      </c>
      <c r="QK5">
        <v>71</v>
      </c>
      <c r="QL5">
        <v>100</v>
      </c>
      <c r="QM5">
        <v>36</v>
      </c>
      <c r="QN5">
        <v>19</v>
      </c>
      <c r="QO5">
        <v>28</v>
      </c>
      <c r="QP5">
        <v>39.6</v>
      </c>
      <c r="QQ5">
        <v>58.7</v>
      </c>
      <c r="QR5">
        <v>48</v>
      </c>
      <c r="QS5">
        <v>48</v>
      </c>
      <c r="QT5">
        <v>41.7</v>
      </c>
      <c r="QU5">
        <v>40.200000000000003</v>
      </c>
      <c r="QV5">
        <v>29</v>
      </c>
      <c r="QW5">
        <v>38</v>
      </c>
      <c r="QX5">
        <v>43.3</v>
      </c>
      <c r="QY5">
        <v>56.7</v>
      </c>
      <c r="QZ5">
        <v>19</v>
      </c>
      <c r="RA5">
        <v>28</v>
      </c>
      <c r="RB5">
        <v>39.6</v>
      </c>
      <c r="RC5">
        <v>58.7</v>
      </c>
      <c r="RD5">
        <v>3850</v>
      </c>
      <c r="RE5">
        <v>406</v>
      </c>
      <c r="RF5" t="s">
        <v>1544</v>
      </c>
      <c r="RG5" t="s">
        <v>1544</v>
      </c>
      <c r="RH5">
        <v>1456</v>
      </c>
      <c r="RI5">
        <v>250</v>
      </c>
      <c r="RJ5" t="s">
        <v>1544</v>
      </c>
      <c r="RK5" t="s">
        <v>1544</v>
      </c>
      <c r="RL5">
        <v>2394</v>
      </c>
      <c r="RM5">
        <v>322</v>
      </c>
      <c r="RN5" t="s">
        <v>1544</v>
      </c>
      <c r="RO5" t="s">
        <v>1544</v>
      </c>
      <c r="RP5">
        <v>3524</v>
      </c>
      <c r="RQ5">
        <v>395</v>
      </c>
      <c r="RR5">
        <v>91.5</v>
      </c>
      <c r="RS5">
        <v>3.8</v>
      </c>
      <c r="RT5">
        <v>1404</v>
      </c>
      <c r="RU5">
        <v>243</v>
      </c>
      <c r="RV5">
        <v>96.4</v>
      </c>
      <c r="RW5">
        <v>3</v>
      </c>
      <c r="RX5">
        <v>2120</v>
      </c>
      <c r="RY5">
        <v>306</v>
      </c>
      <c r="RZ5">
        <v>88.6</v>
      </c>
      <c r="SA5">
        <v>5.4</v>
      </c>
      <c r="SB5">
        <v>2855</v>
      </c>
      <c r="SC5">
        <v>354</v>
      </c>
      <c r="SD5">
        <v>74.2</v>
      </c>
      <c r="SE5">
        <v>5.2</v>
      </c>
      <c r="SF5">
        <v>1069</v>
      </c>
      <c r="SG5">
        <v>206</v>
      </c>
      <c r="SH5">
        <v>73.400000000000006</v>
      </c>
      <c r="SI5">
        <v>8.8000000000000007</v>
      </c>
      <c r="SJ5">
        <v>1786</v>
      </c>
      <c r="SK5">
        <v>302</v>
      </c>
      <c r="SL5">
        <v>74.599999999999994</v>
      </c>
      <c r="SM5">
        <v>6.4</v>
      </c>
      <c r="SN5">
        <v>0</v>
      </c>
      <c r="SO5">
        <v>28</v>
      </c>
      <c r="SP5" t="s">
        <v>1544</v>
      </c>
      <c r="SQ5" t="s">
        <v>1544</v>
      </c>
      <c r="SR5">
        <v>0</v>
      </c>
      <c r="SS5">
        <v>28</v>
      </c>
      <c r="ST5" t="s">
        <v>1544</v>
      </c>
      <c r="SU5" t="s">
        <v>1544</v>
      </c>
      <c r="SV5">
        <v>0</v>
      </c>
      <c r="SW5">
        <v>28</v>
      </c>
      <c r="SX5" t="s">
        <v>1544</v>
      </c>
      <c r="SY5" t="s">
        <v>1544</v>
      </c>
      <c r="SZ5">
        <v>0</v>
      </c>
      <c r="TA5">
        <v>28</v>
      </c>
      <c r="TB5" t="s">
        <v>1547</v>
      </c>
      <c r="TC5" t="s">
        <v>1548</v>
      </c>
      <c r="TD5">
        <v>0</v>
      </c>
      <c r="TE5">
        <v>28</v>
      </c>
      <c r="TF5" t="s">
        <v>1547</v>
      </c>
      <c r="TG5" t="s">
        <v>1548</v>
      </c>
      <c r="TH5">
        <v>0</v>
      </c>
      <c r="TI5">
        <v>28</v>
      </c>
      <c r="TJ5" t="s">
        <v>1547</v>
      </c>
      <c r="TK5" t="s">
        <v>1548</v>
      </c>
      <c r="TL5">
        <v>0</v>
      </c>
      <c r="TM5">
        <v>28</v>
      </c>
      <c r="TN5" t="s">
        <v>1547</v>
      </c>
      <c r="TO5" t="s">
        <v>1548</v>
      </c>
      <c r="TP5">
        <v>0</v>
      </c>
      <c r="TQ5">
        <v>28</v>
      </c>
      <c r="TR5" t="s">
        <v>1547</v>
      </c>
      <c r="TS5" t="s">
        <v>1548</v>
      </c>
      <c r="TT5">
        <v>0</v>
      </c>
      <c r="TU5">
        <v>28</v>
      </c>
      <c r="TV5" t="s">
        <v>1547</v>
      </c>
      <c r="TW5" t="s">
        <v>1548</v>
      </c>
      <c r="TX5">
        <v>1021</v>
      </c>
      <c r="TY5">
        <v>274</v>
      </c>
      <c r="TZ5" t="s">
        <v>1544</v>
      </c>
      <c r="UA5" t="s">
        <v>1544</v>
      </c>
      <c r="UB5">
        <v>351</v>
      </c>
      <c r="UC5">
        <v>194</v>
      </c>
      <c r="UD5" t="s">
        <v>1544</v>
      </c>
      <c r="UE5" t="s">
        <v>1544</v>
      </c>
      <c r="UF5">
        <v>670</v>
      </c>
      <c r="UG5">
        <v>204</v>
      </c>
      <c r="UH5" t="s">
        <v>1544</v>
      </c>
      <c r="UI5" t="s">
        <v>1544</v>
      </c>
      <c r="UJ5">
        <v>949</v>
      </c>
      <c r="UK5">
        <v>257</v>
      </c>
      <c r="UL5">
        <v>92.9</v>
      </c>
      <c r="UM5">
        <v>8.1</v>
      </c>
      <c r="UN5">
        <v>351</v>
      </c>
      <c r="UO5">
        <v>194</v>
      </c>
      <c r="UP5">
        <v>100</v>
      </c>
      <c r="UQ5">
        <v>8.8000000000000007</v>
      </c>
      <c r="UR5">
        <v>598</v>
      </c>
      <c r="US5">
        <v>173</v>
      </c>
      <c r="UT5">
        <v>89.3</v>
      </c>
      <c r="UU5">
        <v>11.6</v>
      </c>
      <c r="UV5">
        <v>659</v>
      </c>
      <c r="UW5">
        <v>204</v>
      </c>
      <c r="UX5">
        <v>64.5</v>
      </c>
      <c r="UY5">
        <v>16.7</v>
      </c>
      <c r="UZ5">
        <v>163</v>
      </c>
      <c r="VA5">
        <v>93</v>
      </c>
      <c r="VB5">
        <v>46.4</v>
      </c>
      <c r="VC5">
        <v>29.1</v>
      </c>
      <c r="VD5">
        <v>496</v>
      </c>
      <c r="VE5">
        <v>179</v>
      </c>
      <c r="VF5">
        <v>74</v>
      </c>
      <c r="VG5">
        <v>16</v>
      </c>
      <c r="VH5">
        <v>1538</v>
      </c>
      <c r="VI5">
        <v>356</v>
      </c>
      <c r="VJ5" t="s">
        <v>1544</v>
      </c>
      <c r="VK5" t="s">
        <v>1544</v>
      </c>
      <c r="VL5">
        <v>735</v>
      </c>
      <c r="VM5">
        <v>246</v>
      </c>
      <c r="VN5" t="s">
        <v>1544</v>
      </c>
      <c r="VO5" t="s">
        <v>1544</v>
      </c>
      <c r="VP5">
        <v>803</v>
      </c>
      <c r="VQ5">
        <v>230</v>
      </c>
      <c r="VR5" t="s">
        <v>1544</v>
      </c>
      <c r="VS5" t="s">
        <v>1544</v>
      </c>
      <c r="VT5">
        <v>1509</v>
      </c>
      <c r="VU5">
        <v>355</v>
      </c>
      <c r="VV5">
        <v>98.1</v>
      </c>
      <c r="VW5">
        <v>2.2999999999999998</v>
      </c>
      <c r="VX5">
        <v>726</v>
      </c>
      <c r="VY5">
        <v>245</v>
      </c>
      <c r="VZ5">
        <v>98.8</v>
      </c>
      <c r="WA5">
        <v>2</v>
      </c>
      <c r="WB5">
        <v>783</v>
      </c>
      <c r="WC5">
        <v>229</v>
      </c>
      <c r="WD5">
        <v>97.5</v>
      </c>
      <c r="WE5">
        <v>4.0999999999999996</v>
      </c>
      <c r="WF5">
        <v>1151</v>
      </c>
      <c r="WG5">
        <v>301</v>
      </c>
      <c r="WH5">
        <v>74.8</v>
      </c>
      <c r="WI5">
        <v>10.9</v>
      </c>
      <c r="WJ5">
        <v>499</v>
      </c>
      <c r="WK5">
        <v>190</v>
      </c>
      <c r="WL5">
        <v>67.900000000000006</v>
      </c>
      <c r="WM5">
        <v>15.9</v>
      </c>
      <c r="WN5">
        <v>652</v>
      </c>
      <c r="WO5">
        <v>214</v>
      </c>
      <c r="WP5">
        <v>81.2</v>
      </c>
      <c r="WQ5">
        <v>9.6999999999999993</v>
      </c>
      <c r="WR5">
        <v>5183</v>
      </c>
      <c r="WS5">
        <v>584</v>
      </c>
      <c r="WT5" t="s">
        <v>1544</v>
      </c>
      <c r="WU5" t="s">
        <v>1544</v>
      </c>
      <c r="WV5">
        <v>2064</v>
      </c>
      <c r="WW5">
        <v>335</v>
      </c>
      <c r="WX5" t="s">
        <v>1544</v>
      </c>
      <c r="WY5" t="s">
        <v>1544</v>
      </c>
      <c r="WZ5">
        <v>3119</v>
      </c>
      <c r="XA5">
        <v>396</v>
      </c>
      <c r="XB5" t="s">
        <v>1544</v>
      </c>
      <c r="XC5" t="s">
        <v>1544</v>
      </c>
      <c r="XD5">
        <v>4758</v>
      </c>
      <c r="XE5">
        <v>554</v>
      </c>
      <c r="XF5">
        <v>91.8</v>
      </c>
      <c r="XG5">
        <v>4.4000000000000004</v>
      </c>
      <c r="XH5">
        <v>1938</v>
      </c>
      <c r="XI5">
        <v>321</v>
      </c>
      <c r="XJ5">
        <v>93.9</v>
      </c>
      <c r="XK5">
        <v>5.4</v>
      </c>
      <c r="XL5">
        <v>2820</v>
      </c>
      <c r="XM5">
        <v>372</v>
      </c>
      <c r="XN5">
        <v>90.4</v>
      </c>
      <c r="XO5">
        <v>4.8</v>
      </c>
      <c r="XP5">
        <v>3779</v>
      </c>
      <c r="XQ5">
        <v>460</v>
      </c>
      <c r="XR5">
        <v>72.900000000000006</v>
      </c>
      <c r="XS5">
        <v>5.8</v>
      </c>
      <c r="XT5">
        <v>1424</v>
      </c>
      <c r="XU5">
        <v>241</v>
      </c>
      <c r="XV5">
        <v>69</v>
      </c>
      <c r="XW5">
        <v>10.1</v>
      </c>
      <c r="XX5">
        <v>2355</v>
      </c>
      <c r="XY5">
        <v>347</v>
      </c>
      <c r="XZ5">
        <v>75.5</v>
      </c>
      <c r="YA5">
        <v>6</v>
      </c>
      <c r="YB5" t="s">
        <v>1544</v>
      </c>
      <c r="YC5" t="s">
        <v>1544</v>
      </c>
      <c r="YD5">
        <v>18.100000000000001</v>
      </c>
      <c r="YE5">
        <v>7.4</v>
      </c>
      <c r="YF5" t="s">
        <v>1544</v>
      </c>
      <c r="YG5" t="s">
        <v>1544</v>
      </c>
      <c r="YH5">
        <v>15.8</v>
      </c>
      <c r="YI5">
        <v>11.4</v>
      </c>
      <c r="YJ5" t="s">
        <v>1544</v>
      </c>
      <c r="YK5" t="s">
        <v>1544</v>
      </c>
      <c r="YL5">
        <v>19.399999999999999</v>
      </c>
      <c r="YM5">
        <v>10.1</v>
      </c>
      <c r="YN5" t="s">
        <v>1544</v>
      </c>
      <c r="YO5" t="s">
        <v>1544</v>
      </c>
      <c r="YP5">
        <v>9.9</v>
      </c>
      <c r="YQ5">
        <v>5.0999999999999996</v>
      </c>
      <c r="YR5" t="s">
        <v>1544</v>
      </c>
      <c r="YS5" t="s">
        <v>1544</v>
      </c>
      <c r="YT5">
        <v>10.7</v>
      </c>
      <c r="YU5">
        <v>6.5</v>
      </c>
      <c r="YV5" t="s">
        <v>1544</v>
      </c>
      <c r="YW5" t="s">
        <v>1544</v>
      </c>
      <c r="YX5">
        <v>9.4</v>
      </c>
      <c r="YY5">
        <v>7.2</v>
      </c>
      <c r="YZ5" t="s">
        <v>1544</v>
      </c>
      <c r="ZA5" t="s">
        <v>1544</v>
      </c>
      <c r="ZB5">
        <v>10.4</v>
      </c>
      <c r="ZC5">
        <v>4.5</v>
      </c>
      <c r="ZD5" t="s">
        <v>1544</v>
      </c>
      <c r="ZE5" t="s">
        <v>1544</v>
      </c>
      <c r="ZF5">
        <v>11.5</v>
      </c>
      <c r="ZG5">
        <v>6.1</v>
      </c>
      <c r="ZH5" t="s">
        <v>1544</v>
      </c>
      <c r="ZI5" t="s">
        <v>1544</v>
      </c>
      <c r="ZJ5">
        <v>9.6</v>
      </c>
      <c r="ZK5">
        <v>5.5</v>
      </c>
      <c r="ZL5" t="s">
        <v>1544</v>
      </c>
      <c r="ZM5" t="s">
        <v>1544</v>
      </c>
      <c r="ZN5">
        <v>4.8</v>
      </c>
      <c r="ZO5">
        <v>0.7</v>
      </c>
      <c r="ZP5" t="s">
        <v>1544</v>
      </c>
      <c r="ZQ5" t="s">
        <v>1544</v>
      </c>
      <c r="ZR5">
        <v>4</v>
      </c>
      <c r="ZS5">
        <v>0.9</v>
      </c>
      <c r="ZT5" t="s">
        <v>1544</v>
      </c>
      <c r="ZU5" t="s">
        <v>1544</v>
      </c>
      <c r="ZV5">
        <v>5.5</v>
      </c>
      <c r="ZW5">
        <v>1.1000000000000001</v>
      </c>
      <c r="ZX5">
        <v>81029</v>
      </c>
      <c r="ZY5">
        <v>1878</v>
      </c>
      <c r="ZZ5" t="s">
        <v>1544</v>
      </c>
      <c r="AAA5" t="s">
        <v>1544</v>
      </c>
      <c r="AAB5">
        <v>98163</v>
      </c>
      <c r="AAC5">
        <v>7212</v>
      </c>
      <c r="AAD5" t="s">
        <v>1544</v>
      </c>
      <c r="AAE5" t="s">
        <v>1544</v>
      </c>
      <c r="AAF5">
        <v>72094</v>
      </c>
      <c r="AAG5">
        <v>3665</v>
      </c>
      <c r="AAH5" t="s">
        <v>1544</v>
      </c>
      <c r="AAI5" t="s">
        <v>1544</v>
      </c>
      <c r="AAJ5">
        <v>27900</v>
      </c>
      <c r="AAK5">
        <v>12064</v>
      </c>
      <c r="AAL5" t="s">
        <v>1544</v>
      </c>
      <c r="AAM5" t="s">
        <v>1544</v>
      </c>
      <c r="AAN5">
        <v>34539</v>
      </c>
      <c r="AAO5">
        <v>23776</v>
      </c>
      <c r="AAP5" t="s">
        <v>1544</v>
      </c>
      <c r="AAQ5" t="s">
        <v>1544</v>
      </c>
      <c r="AAR5">
        <v>20227</v>
      </c>
      <c r="AAS5">
        <v>10252</v>
      </c>
      <c r="AAT5" t="s">
        <v>1544</v>
      </c>
      <c r="AAU5" t="s">
        <v>1544</v>
      </c>
      <c r="AAV5">
        <v>41134</v>
      </c>
      <c r="AAW5">
        <v>4622</v>
      </c>
      <c r="AAX5" t="s">
        <v>1544</v>
      </c>
      <c r="AAY5" t="s">
        <v>1544</v>
      </c>
      <c r="AAZ5">
        <v>42283</v>
      </c>
      <c r="ABA5">
        <v>29079</v>
      </c>
      <c r="ABB5" t="s">
        <v>1544</v>
      </c>
      <c r="ABC5" t="s">
        <v>1544</v>
      </c>
      <c r="ABD5">
        <v>38605</v>
      </c>
      <c r="ABE5">
        <v>10280</v>
      </c>
      <c r="ABF5" t="s">
        <v>1544</v>
      </c>
      <c r="ABG5" t="s">
        <v>1544</v>
      </c>
      <c r="ABH5">
        <v>46013</v>
      </c>
      <c r="ABI5">
        <v>9410</v>
      </c>
      <c r="ABJ5" t="s">
        <v>1544</v>
      </c>
      <c r="ABK5" t="s">
        <v>1544</v>
      </c>
      <c r="ABL5">
        <v>50182</v>
      </c>
      <c r="ABM5">
        <v>14669</v>
      </c>
      <c r="ABN5" t="s">
        <v>1544</v>
      </c>
      <c r="ABO5" t="s">
        <v>1544</v>
      </c>
      <c r="ABP5">
        <v>42209</v>
      </c>
      <c r="ABQ5">
        <v>9900</v>
      </c>
      <c r="ABR5" t="s">
        <v>1544</v>
      </c>
      <c r="ABS5" t="s">
        <v>1544</v>
      </c>
      <c r="ABT5">
        <v>67006</v>
      </c>
      <c r="ABU5">
        <v>3898</v>
      </c>
      <c r="ABV5" t="s">
        <v>1544</v>
      </c>
      <c r="ABW5" t="s">
        <v>1544</v>
      </c>
      <c r="ABX5">
        <v>77377</v>
      </c>
      <c r="ABY5">
        <v>9801</v>
      </c>
      <c r="ABZ5" t="s">
        <v>1544</v>
      </c>
      <c r="ACA5" t="s">
        <v>1544</v>
      </c>
      <c r="ACB5">
        <v>61740</v>
      </c>
      <c r="ACC5">
        <v>4176</v>
      </c>
      <c r="ACD5" t="s">
        <v>1544</v>
      </c>
      <c r="ACE5" t="s">
        <v>1544</v>
      </c>
      <c r="ACF5">
        <v>101466</v>
      </c>
      <c r="ACG5">
        <v>3080</v>
      </c>
      <c r="ACH5" t="s">
        <v>1544</v>
      </c>
      <c r="ACI5" t="s">
        <v>1544</v>
      </c>
      <c r="ACJ5">
        <v>122097</v>
      </c>
      <c r="ACK5">
        <v>5192</v>
      </c>
      <c r="ACL5" t="s">
        <v>1544</v>
      </c>
      <c r="ACM5" t="s">
        <v>1544</v>
      </c>
      <c r="ACN5">
        <v>84178</v>
      </c>
      <c r="ACO5">
        <v>3693</v>
      </c>
      <c r="ACP5" t="s">
        <v>1544</v>
      </c>
      <c r="ACQ5" t="s">
        <v>1544</v>
      </c>
    </row>
    <row r="6" spans="1:771" x14ac:dyDescent="0.3">
      <c r="A6" t="s">
        <v>1551</v>
      </c>
      <c r="B6">
        <v>11004</v>
      </c>
      <c r="C6" t="s">
        <v>1552</v>
      </c>
      <c r="D6">
        <v>5608</v>
      </c>
      <c r="E6">
        <v>525</v>
      </c>
      <c r="F6" t="s">
        <v>1544</v>
      </c>
      <c r="G6" t="s">
        <v>1544</v>
      </c>
      <c r="H6">
        <v>3191</v>
      </c>
      <c r="I6">
        <v>417</v>
      </c>
      <c r="J6" t="s">
        <v>1544</v>
      </c>
      <c r="K6" t="s">
        <v>1544</v>
      </c>
      <c r="L6">
        <v>2417</v>
      </c>
      <c r="M6">
        <v>328</v>
      </c>
      <c r="N6" t="s">
        <v>1544</v>
      </c>
      <c r="O6" t="s">
        <v>1544</v>
      </c>
      <c r="P6">
        <v>1010</v>
      </c>
      <c r="Q6">
        <v>251</v>
      </c>
      <c r="R6">
        <v>18</v>
      </c>
      <c r="S6">
        <v>4.2</v>
      </c>
      <c r="T6">
        <v>737</v>
      </c>
      <c r="U6">
        <v>213</v>
      </c>
      <c r="V6">
        <v>23.1</v>
      </c>
      <c r="W6">
        <v>6</v>
      </c>
      <c r="X6">
        <v>273</v>
      </c>
      <c r="Y6">
        <v>123</v>
      </c>
      <c r="Z6">
        <v>11.3</v>
      </c>
      <c r="AA6">
        <v>4.4000000000000004</v>
      </c>
      <c r="AB6">
        <v>1369</v>
      </c>
      <c r="AC6">
        <v>256</v>
      </c>
      <c r="AD6">
        <v>24.4</v>
      </c>
      <c r="AE6">
        <v>4.2</v>
      </c>
      <c r="AF6">
        <v>814</v>
      </c>
      <c r="AG6">
        <v>194</v>
      </c>
      <c r="AH6">
        <v>25.5</v>
      </c>
      <c r="AI6">
        <v>5.8</v>
      </c>
      <c r="AJ6">
        <v>555</v>
      </c>
      <c r="AK6">
        <v>157</v>
      </c>
      <c r="AL6">
        <v>23</v>
      </c>
      <c r="AM6">
        <v>5.6</v>
      </c>
      <c r="AN6">
        <v>2082</v>
      </c>
      <c r="AO6">
        <v>357</v>
      </c>
      <c r="AP6">
        <v>37.1</v>
      </c>
      <c r="AQ6">
        <v>5.3</v>
      </c>
      <c r="AR6">
        <v>1184</v>
      </c>
      <c r="AS6">
        <v>274</v>
      </c>
      <c r="AT6">
        <v>37.1</v>
      </c>
      <c r="AU6">
        <v>6.5</v>
      </c>
      <c r="AV6">
        <v>898</v>
      </c>
      <c r="AW6">
        <v>223</v>
      </c>
      <c r="AX6">
        <v>37.200000000000003</v>
      </c>
      <c r="AY6">
        <v>7.9</v>
      </c>
      <c r="AZ6">
        <v>1147</v>
      </c>
      <c r="BA6">
        <v>232</v>
      </c>
      <c r="BB6">
        <v>20.5</v>
      </c>
      <c r="BC6">
        <v>3.4</v>
      </c>
      <c r="BD6">
        <v>456</v>
      </c>
      <c r="BE6">
        <v>148</v>
      </c>
      <c r="BF6">
        <v>14.3</v>
      </c>
      <c r="BG6">
        <v>4.2</v>
      </c>
      <c r="BH6">
        <v>691</v>
      </c>
      <c r="BI6">
        <v>173</v>
      </c>
      <c r="BJ6">
        <v>28.6</v>
      </c>
      <c r="BK6">
        <v>6.8</v>
      </c>
      <c r="BL6">
        <v>60758</v>
      </c>
      <c r="BM6">
        <v>1140</v>
      </c>
      <c r="BN6" t="s">
        <v>1544</v>
      </c>
      <c r="BO6" t="s">
        <v>1544</v>
      </c>
      <c r="BP6">
        <v>28671</v>
      </c>
      <c r="BQ6">
        <v>955</v>
      </c>
      <c r="BR6" t="s">
        <v>1544</v>
      </c>
      <c r="BS6" t="s">
        <v>1544</v>
      </c>
      <c r="BT6">
        <v>32087</v>
      </c>
      <c r="BU6">
        <v>765</v>
      </c>
      <c r="BV6" t="s">
        <v>1544</v>
      </c>
      <c r="BW6" t="s">
        <v>1544</v>
      </c>
      <c r="BX6">
        <v>3927</v>
      </c>
      <c r="BY6">
        <v>556</v>
      </c>
      <c r="BZ6">
        <v>6.5</v>
      </c>
      <c r="CA6">
        <v>0.9</v>
      </c>
      <c r="CB6">
        <v>2144</v>
      </c>
      <c r="CC6">
        <v>406</v>
      </c>
      <c r="CD6">
        <v>7.5</v>
      </c>
      <c r="CE6">
        <v>1.4</v>
      </c>
      <c r="CF6">
        <v>1783</v>
      </c>
      <c r="CG6">
        <v>300</v>
      </c>
      <c r="CH6">
        <v>5.6</v>
      </c>
      <c r="CI6">
        <v>0.9</v>
      </c>
      <c r="CJ6">
        <v>3920</v>
      </c>
      <c r="CK6">
        <v>470</v>
      </c>
      <c r="CL6">
        <v>6.5</v>
      </c>
      <c r="CM6">
        <v>0.7</v>
      </c>
      <c r="CN6">
        <v>2012</v>
      </c>
      <c r="CO6">
        <v>330</v>
      </c>
      <c r="CP6">
        <v>7</v>
      </c>
      <c r="CQ6">
        <v>1.1000000000000001</v>
      </c>
      <c r="CR6">
        <v>1908</v>
      </c>
      <c r="CS6">
        <v>309</v>
      </c>
      <c r="CT6">
        <v>5.9</v>
      </c>
      <c r="CU6">
        <v>1</v>
      </c>
      <c r="CV6">
        <v>11907</v>
      </c>
      <c r="CW6">
        <v>794</v>
      </c>
      <c r="CX6">
        <v>19.600000000000001</v>
      </c>
      <c r="CY6">
        <v>1.2</v>
      </c>
      <c r="CZ6">
        <v>5518</v>
      </c>
      <c r="DA6">
        <v>643</v>
      </c>
      <c r="DB6">
        <v>19.2</v>
      </c>
      <c r="DC6">
        <v>2</v>
      </c>
      <c r="DD6">
        <v>6389</v>
      </c>
      <c r="DE6">
        <v>540</v>
      </c>
      <c r="DF6">
        <v>19.899999999999999</v>
      </c>
      <c r="DG6">
        <v>1.5</v>
      </c>
      <c r="DH6">
        <v>10500</v>
      </c>
      <c r="DI6">
        <v>734</v>
      </c>
      <c r="DJ6">
        <v>17.3</v>
      </c>
      <c r="DK6">
        <v>1.1000000000000001</v>
      </c>
      <c r="DL6">
        <v>4856</v>
      </c>
      <c r="DM6">
        <v>535</v>
      </c>
      <c r="DN6">
        <v>16.899999999999999</v>
      </c>
      <c r="DO6">
        <v>1.8</v>
      </c>
      <c r="DP6">
        <v>5644</v>
      </c>
      <c r="DQ6">
        <v>504</v>
      </c>
      <c r="DR6">
        <v>17.600000000000001</v>
      </c>
      <c r="DS6">
        <v>1.4</v>
      </c>
      <c r="DT6">
        <v>2073</v>
      </c>
      <c r="DU6">
        <v>317</v>
      </c>
      <c r="DV6">
        <v>3.4</v>
      </c>
      <c r="DW6">
        <v>0.5</v>
      </c>
      <c r="DX6">
        <v>894</v>
      </c>
      <c r="DY6">
        <v>217</v>
      </c>
      <c r="DZ6">
        <v>3.1</v>
      </c>
      <c r="EA6">
        <v>0.8</v>
      </c>
      <c r="EB6">
        <v>1179</v>
      </c>
      <c r="EC6">
        <v>211</v>
      </c>
      <c r="ED6">
        <v>3.7</v>
      </c>
      <c r="EE6">
        <v>0.7</v>
      </c>
      <c r="EF6">
        <v>13032</v>
      </c>
      <c r="EG6">
        <v>613</v>
      </c>
      <c r="EH6">
        <v>21.4</v>
      </c>
      <c r="EI6">
        <v>1</v>
      </c>
      <c r="EJ6">
        <v>6208</v>
      </c>
      <c r="EK6">
        <v>446</v>
      </c>
      <c r="EL6">
        <v>21.7</v>
      </c>
      <c r="EM6">
        <v>1.6</v>
      </c>
      <c r="EN6">
        <v>6824</v>
      </c>
      <c r="EO6">
        <v>445</v>
      </c>
      <c r="EP6">
        <v>21.3</v>
      </c>
      <c r="EQ6">
        <v>1.4</v>
      </c>
      <c r="ER6">
        <v>15399</v>
      </c>
      <c r="ES6">
        <v>657</v>
      </c>
      <c r="ET6">
        <v>25.3</v>
      </c>
      <c r="EU6">
        <v>1.1000000000000001</v>
      </c>
      <c r="EV6">
        <v>7039</v>
      </c>
      <c r="EW6">
        <v>441</v>
      </c>
      <c r="EX6">
        <v>24.6</v>
      </c>
      <c r="EY6">
        <v>1.5</v>
      </c>
      <c r="EZ6">
        <v>8360</v>
      </c>
      <c r="FA6">
        <v>450</v>
      </c>
      <c r="FB6">
        <v>26.1</v>
      </c>
      <c r="FC6">
        <v>1.4</v>
      </c>
      <c r="FD6" t="s">
        <v>1544</v>
      </c>
      <c r="FE6" t="s">
        <v>1544</v>
      </c>
      <c r="FF6">
        <v>87.1</v>
      </c>
      <c r="FG6">
        <v>1.1000000000000001</v>
      </c>
      <c r="FH6" t="s">
        <v>1544</v>
      </c>
      <c r="FI6" t="s">
        <v>1544</v>
      </c>
      <c r="FJ6">
        <v>85.5</v>
      </c>
      <c r="FK6">
        <v>1.7</v>
      </c>
      <c r="FL6" t="s">
        <v>1544</v>
      </c>
      <c r="FM6" t="s">
        <v>1544</v>
      </c>
      <c r="FN6">
        <v>88.5</v>
      </c>
      <c r="FO6">
        <v>1.2</v>
      </c>
      <c r="FP6" t="s">
        <v>1544</v>
      </c>
      <c r="FQ6" t="s">
        <v>1544</v>
      </c>
      <c r="FR6">
        <v>46.8</v>
      </c>
      <c r="FS6">
        <v>1.2</v>
      </c>
      <c r="FT6" t="s">
        <v>1544</v>
      </c>
      <c r="FU6" t="s">
        <v>1544</v>
      </c>
      <c r="FV6">
        <v>46.2</v>
      </c>
      <c r="FW6">
        <v>2</v>
      </c>
      <c r="FX6" t="s">
        <v>1544</v>
      </c>
      <c r="FY6" t="s">
        <v>1544</v>
      </c>
      <c r="FZ6">
        <v>47.3</v>
      </c>
      <c r="GA6">
        <v>1.7</v>
      </c>
      <c r="GB6">
        <v>14188</v>
      </c>
      <c r="GC6">
        <v>895</v>
      </c>
      <c r="GD6" t="s">
        <v>1544</v>
      </c>
      <c r="GE6" t="s">
        <v>1544</v>
      </c>
      <c r="GF6">
        <v>7096</v>
      </c>
      <c r="GG6">
        <v>657</v>
      </c>
      <c r="GH6" t="s">
        <v>1544</v>
      </c>
      <c r="GI6" t="s">
        <v>1544</v>
      </c>
      <c r="GJ6">
        <v>7092</v>
      </c>
      <c r="GK6">
        <v>553</v>
      </c>
      <c r="GL6" t="s">
        <v>1544</v>
      </c>
      <c r="GM6" t="s">
        <v>1544</v>
      </c>
      <c r="GN6">
        <v>12424</v>
      </c>
      <c r="GO6">
        <v>843</v>
      </c>
      <c r="GP6">
        <v>87.6</v>
      </c>
      <c r="GQ6">
        <v>2.5</v>
      </c>
      <c r="GR6">
        <v>5949</v>
      </c>
      <c r="GS6">
        <v>539</v>
      </c>
      <c r="GT6">
        <v>83.8</v>
      </c>
      <c r="GU6">
        <v>3.7</v>
      </c>
      <c r="GV6">
        <v>6475</v>
      </c>
      <c r="GW6">
        <v>568</v>
      </c>
      <c r="GX6">
        <v>91.3</v>
      </c>
      <c r="GY6">
        <v>2.7</v>
      </c>
      <c r="GZ6">
        <v>7195</v>
      </c>
      <c r="HA6">
        <v>610</v>
      </c>
      <c r="HB6">
        <v>50.7</v>
      </c>
      <c r="HC6">
        <v>3.5</v>
      </c>
      <c r="HD6">
        <v>3330</v>
      </c>
      <c r="HE6">
        <v>381</v>
      </c>
      <c r="HF6">
        <v>46.9</v>
      </c>
      <c r="HG6">
        <v>4.9000000000000004</v>
      </c>
      <c r="HH6">
        <v>3865</v>
      </c>
      <c r="HI6">
        <v>397</v>
      </c>
      <c r="HJ6">
        <v>54.5</v>
      </c>
      <c r="HK6">
        <v>4.3</v>
      </c>
      <c r="HL6">
        <v>11673</v>
      </c>
      <c r="HM6">
        <v>684</v>
      </c>
      <c r="HN6" t="s">
        <v>1544</v>
      </c>
      <c r="HO6" t="s">
        <v>1544</v>
      </c>
      <c r="HP6">
        <v>5922</v>
      </c>
      <c r="HQ6">
        <v>432</v>
      </c>
      <c r="HR6" t="s">
        <v>1544</v>
      </c>
      <c r="HS6" t="s">
        <v>1544</v>
      </c>
      <c r="HT6">
        <v>5751</v>
      </c>
      <c r="HU6">
        <v>453</v>
      </c>
      <c r="HV6" t="s">
        <v>1544</v>
      </c>
      <c r="HW6" t="s">
        <v>1544</v>
      </c>
      <c r="HX6">
        <v>10263</v>
      </c>
      <c r="HY6">
        <v>669</v>
      </c>
      <c r="HZ6">
        <v>87.9</v>
      </c>
      <c r="IA6">
        <v>2</v>
      </c>
      <c r="IB6">
        <v>5211</v>
      </c>
      <c r="IC6">
        <v>418</v>
      </c>
      <c r="ID6">
        <v>88</v>
      </c>
      <c r="IE6">
        <v>2.9</v>
      </c>
      <c r="IF6">
        <v>5052</v>
      </c>
      <c r="IG6">
        <v>451</v>
      </c>
      <c r="IH6">
        <v>87.8</v>
      </c>
      <c r="II6">
        <v>2.7</v>
      </c>
      <c r="IJ6">
        <v>6279</v>
      </c>
      <c r="IK6">
        <v>478</v>
      </c>
      <c r="IL6">
        <v>53.8</v>
      </c>
      <c r="IM6">
        <v>3</v>
      </c>
      <c r="IN6">
        <v>3113</v>
      </c>
      <c r="IO6">
        <v>325</v>
      </c>
      <c r="IP6">
        <v>52.6</v>
      </c>
      <c r="IQ6">
        <v>4.3</v>
      </c>
      <c r="IR6">
        <v>3166</v>
      </c>
      <c r="IS6">
        <v>312</v>
      </c>
      <c r="IT6">
        <v>55.1</v>
      </c>
      <c r="IU6">
        <v>3.6</v>
      </c>
      <c r="IV6">
        <v>23006</v>
      </c>
      <c r="IW6">
        <v>686</v>
      </c>
      <c r="IX6" t="s">
        <v>1544</v>
      </c>
      <c r="IY6" t="s">
        <v>1544</v>
      </c>
      <c r="IZ6">
        <v>11047</v>
      </c>
      <c r="JA6">
        <v>532</v>
      </c>
      <c r="JB6" t="s">
        <v>1544</v>
      </c>
      <c r="JC6" t="s">
        <v>1544</v>
      </c>
      <c r="JD6">
        <v>11959</v>
      </c>
      <c r="JE6">
        <v>473</v>
      </c>
      <c r="JF6" t="s">
        <v>1544</v>
      </c>
      <c r="JG6" t="s">
        <v>1544</v>
      </c>
      <c r="JH6">
        <v>20419</v>
      </c>
      <c r="JI6">
        <v>678</v>
      </c>
      <c r="JJ6">
        <v>88.8</v>
      </c>
      <c r="JK6">
        <v>1.6</v>
      </c>
      <c r="JL6">
        <v>9663</v>
      </c>
      <c r="JM6">
        <v>515</v>
      </c>
      <c r="JN6">
        <v>87.5</v>
      </c>
      <c r="JO6">
        <v>2.8</v>
      </c>
      <c r="JP6">
        <v>10756</v>
      </c>
      <c r="JQ6">
        <v>490</v>
      </c>
      <c r="JR6">
        <v>89.9</v>
      </c>
      <c r="JS6">
        <v>1.7</v>
      </c>
      <c r="JT6">
        <v>10533</v>
      </c>
      <c r="JU6">
        <v>518</v>
      </c>
      <c r="JV6">
        <v>45.8</v>
      </c>
      <c r="JW6">
        <v>2</v>
      </c>
      <c r="JX6">
        <v>4958</v>
      </c>
      <c r="JY6">
        <v>384</v>
      </c>
      <c r="JZ6">
        <v>44.9</v>
      </c>
      <c r="KA6">
        <v>3.3</v>
      </c>
      <c r="KB6">
        <v>5575</v>
      </c>
      <c r="KC6">
        <v>390</v>
      </c>
      <c r="KD6">
        <v>46.6</v>
      </c>
      <c r="KE6">
        <v>2.9</v>
      </c>
      <c r="KF6">
        <v>11891</v>
      </c>
      <c r="KG6">
        <v>485</v>
      </c>
      <c r="KH6" t="s">
        <v>1544</v>
      </c>
      <c r="KI6" t="s">
        <v>1544</v>
      </c>
      <c r="KJ6">
        <v>4606</v>
      </c>
      <c r="KK6">
        <v>282</v>
      </c>
      <c r="KL6" t="s">
        <v>1544</v>
      </c>
      <c r="KM6" t="s">
        <v>1544</v>
      </c>
      <c r="KN6">
        <v>7285</v>
      </c>
      <c r="KO6">
        <v>361</v>
      </c>
      <c r="KP6" t="s">
        <v>1544</v>
      </c>
      <c r="KQ6" t="s">
        <v>1544</v>
      </c>
      <c r="KR6">
        <v>9805</v>
      </c>
      <c r="KS6">
        <v>438</v>
      </c>
      <c r="KT6">
        <v>82.5</v>
      </c>
      <c r="KU6">
        <v>2.2999999999999998</v>
      </c>
      <c r="KV6">
        <v>3692</v>
      </c>
      <c r="KW6">
        <v>246</v>
      </c>
      <c r="KX6">
        <v>80.2</v>
      </c>
      <c r="KY6">
        <v>4.0999999999999996</v>
      </c>
      <c r="KZ6">
        <v>6113</v>
      </c>
      <c r="LA6">
        <v>357</v>
      </c>
      <c r="LB6">
        <v>83.9</v>
      </c>
      <c r="LC6">
        <v>2.7</v>
      </c>
      <c r="LD6">
        <v>4424</v>
      </c>
      <c r="LE6">
        <v>266</v>
      </c>
      <c r="LF6">
        <v>37.200000000000003</v>
      </c>
      <c r="LG6">
        <v>2.2000000000000002</v>
      </c>
      <c r="LH6">
        <v>1846</v>
      </c>
      <c r="LI6">
        <v>155</v>
      </c>
      <c r="LJ6">
        <v>40.1</v>
      </c>
      <c r="LK6">
        <v>3.3</v>
      </c>
      <c r="LL6">
        <v>2578</v>
      </c>
      <c r="LM6">
        <v>245</v>
      </c>
      <c r="LN6">
        <v>35.4</v>
      </c>
      <c r="LO6">
        <v>3</v>
      </c>
      <c r="LP6">
        <v>16493</v>
      </c>
      <c r="LQ6">
        <v>931</v>
      </c>
      <c r="LR6" t="s">
        <v>1544</v>
      </c>
      <c r="LS6" t="s">
        <v>1544</v>
      </c>
      <c r="LT6">
        <v>8591</v>
      </c>
      <c r="LU6">
        <v>587</v>
      </c>
      <c r="LV6" t="s">
        <v>1544</v>
      </c>
      <c r="LW6" t="s">
        <v>1544</v>
      </c>
      <c r="LX6">
        <v>7902</v>
      </c>
      <c r="LY6">
        <v>499</v>
      </c>
      <c r="LZ6" t="s">
        <v>1544</v>
      </c>
      <c r="MA6" t="s">
        <v>1544</v>
      </c>
      <c r="MB6">
        <v>15292</v>
      </c>
      <c r="MC6">
        <v>734</v>
      </c>
      <c r="MD6">
        <v>92.7</v>
      </c>
      <c r="ME6">
        <v>2.7</v>
      </c>
      <c r="MF6">
        <v>7937</v>
      </c>
      <c r="MG6">
        <v>462</v>
      </c>
      <c r="MH6">
        <v>92.4</v>
      </c>
      <c r="MI6">
        <v>3.5</v>
      </c>
      <c r="MJ6">
        <v>7355</v>
      </c>
      <c r="MK6">
        <v>429</v>
      </c>
      <c r="ML6">
        <v>93.1</v>
      </c>
      <c r="MM6">
        <v>2.8</v>
      </c>
      <c r="MN6">
        <v>12587</v>
      </c>
      <c r="MO6">
        <v>608</v>
      </c>
      <c r="MP6">
        <v>76.3</v>
      </c>
      <c r="MQ6">
        <v>3.2</v>
      </c>
      <c r="MR6">
        <v>6361</v>
      </c>
      <c r="MS6">
        <v>382</v>
      </c>
      <c r="MT6">
        <v>74</v>
      </c>
      <c r="MU6">
        <v>3.8</v>
      </c>
      <c r="MV6">
        <v>6226</v>
      </c>
      <c r="MW6">
        <v>348</v>
      </c>
      <c r="MX6">
        <v>78.8</v>
      </c>
      <c r="MY6">
        <v>3.7</v>
      </c>
      <c r="MZ6">
        <v>13371</v>
      </c>
      <c r="NA6">
        <v>666</v>
      </c>
      <c r="NB6" t="s">
        <v>1544</v>
      </c>
      <c r="NC6" t="s">
        <v>1544</v>
      </c>
      <c r="ND6">
        <v>6854</v>
      </c>
      <c r="NE6">
        <v>449</v>
      </c>
      <c r="NF6" t="s">
        <v>1544</v>
      </c>
      <c r="NG6" t="s">
        <v>1544</v>
      </c>
      <c r="NH6">
        <v>6517</v>
      </c>
      <c r="NI6">
        <v>344</v>
      </c>
      <c r="NJ6" t="s">
        <v>1544</v>
      </c>
      <c r="NK6" t="s">
        <v>1544</v>
      </c>
      <c r="NL6">
        <v>13287</v>
      </c>
      <c r="NM6">
        <v>667</v>
      </c>
      <c r="NN6">
        <v>99.4</v>
      </c>
      <c r="NO6">
        <v>0.4</v>
      </c>
      <c r="NP6">
        <v>6809</v>
      </c>
      <c r="NQ6">
        <v>449</v>
      </c>
      <c r="NR6">
        <v>99.3</v>
      </c>
      <c r="NS6">
        <v>0.6</v>
      </c>
      <c r="NT6">
        <v>6478</v>
      </c>
      <c r="NU6">
        <v>349</v>
      </c>
      <c r="NV6">
        <v>99.4</v>
      </c>
      <c r="NW6">
        <v>0.6</v>
      </c>
      <c r="NX6">
        <v>11591</v>
      </c>
      <c r="NY6">
        <v>580</v>
      </c>
      <c r="NZ6">
        <v>86.7</v>
      </c>
      <c r="OA6">
        <v>2.1</v>
      </c>
      <c r="OB6">
        <v>5786</v>
      </c>
      <c r="OC6">
        <v>369</v>
      </c>
      <c r="OD6">
        <v>84.4</v>
      </c>
      <c r="OE6">
        <v>3.4</v>
      </c>
      <c r="OF6">
        <v>5805</v>
      </c>
      <c r="OG6">
        <v>311</v>
      </c>
      <c r="OH6">
        <v>89.1</v>
      </c>
      <c r="OI6">
        <v>2.4</v>
      </c>
      <c r="OJ6">
        <v>35380</v>
      </c>
      <c r="OK6">
        <v>1265</v>
      </c>
      <c r="OL6" t="s">
        <v>1544</v>
      </c>
      <c r="OM6" t="s">
        <v>1544</v>
      </c>
      <c r="ON6">
        <v>15705</v>
      </c>
      <c r="OO6">
        <v>922</v>
      </c>
      <c r="OP6" t="s">
        <v>1544</v>
      </c>
      <c r="OQ6" t="s">
        <v>1544</v>
      </c>
      <c r="OR6">
        <v>19675</v>
      </c>
      <c r="OS6">
        <v>771</v>
      </c>
      <c r="OT6" t="s">
        <v>1544</v>
      </c>
      <c r="OU6" t="s">
        <v>1544</v>
      </c>
      <c r="OV6">
        <v>31642</v>
      </c>
      <c r="OW6">
        <v>1196</v>
      </c>
      <c r="OX6">
        <v>89.4</v>
      </c>
      <c r="OY6">
        <v>1.3</v>
      </c>
      <c r="OZ6">
        <v>13766</v>
      </c>
      <c r="PA6">
        <v>849</v>
      </c>
      <c r="PB6">
        <v>87.7</v>
      </c>
      <c r="PC6">
        <v>2.2999999999999998</v>
      </c>
      <c r="PD6">
        <v>17876</v>
      </c>
      <c r="PE6">
        <v>726</v>
      </c>
      <c r="PF6">
        <v>90.9</v>
      </c>
      <c r="PG6">
        <v>1.3</v>
      </c>
      <c r="PH6">
        <v>12726</v>
      </c>
      <c r="PI6">
        <v>713</v>
      </c>
      <c r="PJ6">
        <v>36</v>
      </c>
      <c r="PK6">
        <v>1.7</v>
      </c>
      <c r="PL6">
        <v>5449</v>
      </c>
      <c r="PM6">
        <v>486</v>
      </c>
      <c r="PN6">
        <v>34.700000000000003</v>
      </c>
      <c r="PO6">
        <v>2.9</v>
      </c>
      <c r="PP6">
        <v>7277</v>
      </c>
      <c r="PQ6">
        <v>445</v>
      </c>
      <c r="PR6">
        <v>37</v>
      </c>
      <c r="PS6">
        <v>2</v>
      </c>
      <c r="PT6">
        <v>344</v>
      </c>
      <c r="PU6">
        <v>268</v>
      </c>
      <c r="PV6" t="s">
        <v>1544</v>
      </c>
      <c r="PW6" t="s">
        <v>1544</v>
      </c>
      <c r="PX6">
        <v>88</v>
      </c>
      <c r="PY6">
        <v>60</v>
      </c>
      <c r="PZ6" t="s">
        <v>1544</v>
      </c>
      <c r="QA6" t="s">
        <v>1544</v>
      </c>
      <c r="QB6">
        <v>256</v>
      </c>
      <c r="QC6">
        <v>261</v>
      </c>
      <c r="QD6" t="s">
        <v>1544</v>
      </c>
      <c r="QE6" t="s">
        <v>1544</v>
      </c>
      <c r="QF6">
        <v>281</v>
      </c>
      <c r="QG6">
        <v>259</v>
      </c>
      <c r="QH6">
        <v>81.7</v>
      </c>
      <c r="QI6">
        <v>20.2</v>
      </c>
      <c r="QJ6">
        <v>50</v>
      </c>
      <c r="QK6">
        <v>32</v>
      </c>
      <c r="QL6">
        <v>56.8</v>
      </c>
      <c r="QM6">
        <v>37.9</v>
      </c>
      <c r="QN6">
        <v>231</v>
      </c>
      <c r="QO6">
        <v>260</v>
      </c>
      <c r="QP6">
        <v>90.2</v>
      </c>
      <c r="QQ6">
        <v>16.899999999999999</v>
      </c>
      <c r="QR6">
        <v>74</v>
      </c>
      <c r="QS6">
        <v>48</v>
      </c>
      <c r="QT6">
        <v>21.5</v>
      </c>
      <c r="QU6">
        <v>20.2</v>
      </c>
      <c r="QV6">
        <v>6</v>
      </c>
      <c r="QW6">
        <v>11</v>
      </c>
      <c r="QX6">
        <v>6.8</v>
      </c>
      <c r="QY6">
        <v>13.7</v>
      </c>
      <c r="QZ6">
        <v>68</v>
      </c>
      <c r="RA6">
        <v>51</v>
      </c>
      <c r="RB6">
        <v>26.6</v>
      </c>
      <c r="RC6">
        <v>34</v>
      </c>
      <c r="RD6">
        <v>1502</v>
      </c>
      <c r="RE6">
        <v>317</v>
      </c>
      <c r="RF6" t="s">
        <v>1544</v>
      </c>
      <c r="RG6" t="s">
        <v>1544</v>
      </c>
      <c r="RH6">
        <v>655</v>
      </c>
      <c r="RI6">
        <v>197</v>
      </c>
      <c r="RJ6" t="s">
        <v>1544</v>
      </c>
      <c r="RK6" t="s">
        <v>1544</v>
      </c>
      <c r="RL6">
        <v>847</v>
      </c>
      <c r="RM6">
        <v>206</v>
      </c>
      <c r="RN6" t="s">
        <v>1544</v>
      </c>
      <c r="RO6" t="s">
        <v>1544</v>
      </c>
      <c r="RP6">
        <v>1421</v>
      </c>
      <c r="RQ6">
        <v>302</v>
      </c>
      <c r="RR6">
        <v>94.6</v>
      </c>
      <c r="RS6">
        <v>3.5</v>
      </c>
      <c r="RT6">
        <v>633</v>
      </c>
      <c r="RU6">
        <v>192</v>
      </c>
      <c r="RV6">
        <v>96.6</v>
      </c>
      <c r="RW6">
        <v>3.6</v>
      </c>
      <c r="RX6">
        <v>788</v>
      </c>
      <c r="RY6">
        <v>193</v>
      </c>
      <c r="RZ6">
        <v>93</v>
      </c>
      <c r="SA6">
        <v>4.9000000000000004</v>
      </c>
      <c r="SB6">
        <v>1059</v>
      </c>
      <c r="SC6">
        <v>229</v>
      </c>
      <c r="SD6">
        <v>70.5</v>
      </c>
      <c r="SE6">
        <v>10.8</v>
      </c>
      <c r="SF6">
        <v>426</v>
      </c>
      <c r="SG6">
        <v>143</v>
      </c>
      <c r="SH6">
        <v>65</v>
      </c>
      <c r="SI6">
        <v>17.5</v>
      </c>
      <c r="SJ6">
        <v>633</v>
      </c>
      <c r="SK6">
        <v>159</v>
      </c>
      <c r="SL6">
        <v>74.7</v>
      </c>
      <c r="SM6">
        <v>9.6</v>
      </c>
      <c r="SN6">
        <v>31</v>
      </c>
      <c r="SO6">
        <v>37</v>
      </c>
      <c r="SP6" t="s">
        <v>1544</v>
      </c>
      <c r="SQ6" t="s">
        <v>1544</v>
      </c>
      <c r="SR6">
        <v>13</v>
      </c>
      <c r="SS6">
        <v>21</v>
      </c>
      <c r="ST6" t="s">
        <v>1544</v>
      </c>
      <c r="SU6" t="s">
        <v>1544</v>
      </c>
      <c r="SV6">
        <v>18</v>
      </c>
      <c r="SW6">
        <v>19</v>
      </c>
      <c r="SX6" t="s">
        <v>1544</v>
      </c>
      <c r="SY6" t="s">
        <v>1544</v>
      </c>
      <c r="SZ6">
        <v>31</v>
      </c>
      <c r="TA6">
        <v>37</v>
      </c>
      <c r="TB6">
        <v>100</v>
      </c>
      <c r="TC6">
        <v>53.3</v>
      </c>
      <c r="TD6">
        <v>13</v>
      </c>
      <c r="TE6">
        <v>21</v>
      </c>
      <c r="TF6">
        <v>100</v>
      </c>
      <c r="TG6">
        <v>82.2</v>
      </c>
      <c r="TH6">
        <v>18</v>
      </c>
      <c r="TI6">
        <v>19</v>
      </c>
      <c r="TJ6">
        <v>100</v>
      </c>
      <c r="TK6">
        <v>69.900000000000006</v>
      </c>
      <c r="TL6">
        <v>31</v>
      </c>
      <c r="TM6">
        <v>37</v>
      </c>
      <c r="TN6">
        <v>100</v>
      </c>
      <c r="TO6">
        <v>53.3</v>
      </c>
      <c r="TP6">
        <v>13</v>
      </c>
      <c r="TQ6">
        <v>21</v>
      </c>
      <c r="TR6">
        <v>100</v>
      </c>
      <c r="TS6">
        <v>82.2</v>
      </c>
      <c r="TT6">
        <v>18</v>
      </c>
      <c r="TU6">
        <v>19</v>
      </c>
      <c r="TV6">
        <v>100</v>
      </c>
      <c r="TW6">
        <v>69.900000000000006</v>
      </c>
      <c r="TX6">
        <v>5745</v>
      </c>
      <c r="TY6">
        <v>715</v>
      </c>
      <c r="TZ6" t="s">
        <v>1544</v>
      </c>
      <c r="UA6" t="s">
        <v>1544</v>
      </c>
      <c r="UB6">
        <v>3212</v>
      </c>
      <c r="UC6">
        <v>503</v>
      </c>
      <c r="UD6" t="s">
        <v>1544</v>
      </c>
      <c r="UE6" t="s">
        <v>1544</v>
      </c>
      <c r="UF6">
        <v>2533</v>
      </c>
      <c r="UG6">
        <v>299</v>
      </c>
      <c r="UH6" t="s">
        <v>1544</v>
      </c>
      <c r="UI6" t="s">
        <v>1544</v>
      </c>
      <c r="UJ6">
        <v>3004</v>
      </c>
      <c r="UK6">
        <v>479</v>
      </c>
      <c r="UL6">
        <v>52.3</v>
      </c>
      <c r="UM6">
        <v>6.3</v>
      </c>
      <c r="UN6">
        <v>1732</v>
      </c>
      <c r="UO6">
        <v>354</v>
      </c>
      <c r="UP6">
        <v>53.9</v>
      </c>
      <c r="UQ6">
        <v>7.5</v>
      </c>
      <c r="UR6">
        <v>1272</v>
      </c>
      <c r="US6">
        <v>201</v>
      </c>
      <c r="UT6">
        <v>50.2</v>
      </c>
      <c r="UU6">
        <v>7.6</v>
      </c>
      <c r="UV6">
        <v>1107</v>
      </c>
      <c r="UW6">
        <v>339</v>
      </c>
      <c r="UX6">
        <v>19.3</v>
      </c>
      <c r="UY6">
        <v>5.2</v>
      </c>
      <c r="UZ6">
        <v>750</v>
      </c>
      <c r="VA6">
        <v>266</v>
      </c>
      <c r="VB6">
        <v>23.3</v>
      </c>
      <c r="VC6">
        <v>7</v>
      </c>
      <c r="VD6">
        <v>357</v>
      </c>
      <c r="VE6">
        <v>134</v>
      </c>
      <c r="VF6">
        <v>14.1</v>
      </c>
      <c r="VG6">
        <v>5.2</v>
      </c>
      <c r="VH6">
        <v>1263</v>
      </c>
      <c r="VI6">
        <v>208</v>
      </c>
      <c r="VJ6" t="s">
        <v>1544</v>
      </c>
      <c r="VK6" t="s">
        <v>1544</v>
      </c>
      <c r="VL6">
        <v>407</v>
      </c>
      <c r="VM6">
        <v>113</v>
      </c>
      <c r="VN6" t="s">
        <v>1544</v>
      </c>
      <c r="VO6" t="s">
        <v>1544</v>
      </c>
      <c r="VP6">
        <v>856</v>
      </c>
      <c r="VQ6">
        <v>161</v>
      </c>
      <c r="VR6" t="s">
        <v>1544</v>
      </c>
      <c r="VS6" t="s">
        <v>1544</v>
      </c>
      <c r="VT6">
        <v>1240</v>
      </c>
      <c r="VU6">
        <v>207</v>
      </c>
      <c r="VV6">
        <v>98.2</v>
      </c>
      <c r="VW6">
        <v>1.9</v>
      </c>
      <c r="VX6">
        <v>384</v>
      </c>
      <c r="VY6">
        <v>112</v>
      </c>
      <c r="VZ6">
        <v>94.3</v>
      </c>
      <c r="WA6">
        <v>5.8</v>
      </c>
      <c r="WB6">
        <v>856</v>
      </c>
      <c r="WC6">
        <v>161</v>
      </c>
      <c r="WD6">
        <v>100</v>
      </c>
      <c r="WE6">
        <v>3.7</v>
      </c>
      <c r="WF6">
        <v>847</v>
      </c>
      <c r="WG6">
        <v>176</v>
      </c>
      <c r="WH6">
        <v>67.099999999999994</v>
      </c>
      <c r="WI6">
        <v>7.8</v>
      </c>
      <c r="WJ6">
        <v>242</v>
      </c>
      <c r="WK6">
        <v>92</v>
      </c>
      <c r="WL6">
        <v>59.5</v>
      </c>
      <c r="WM6">
        <v>14.5</v>
      </c>
      <c r="WN6">
        <v>605</v>
      </c>
      <c r="WO6">
        <v>153</v>
      </c>
      <c r="WP6">
        <v>70.7</v>
      </c>
      <c r="WQ6">
        <v>9</v>
      </c>
      <c r="WR6">
        <v>10354</v>
      </c>
      <c r="WS6">
        <v>733</v>
      </c>
      <c r="WT6" t="s">
        <v>1544</v>
      </c>
      <c r="WU6" t="s">
        <v>1544</v>
      </c>
      <c r="WV6">
        <v>5438</v>
      </c>
      <c r="WW6">
        <v>587</v>
      </c>
      <c r="WX6" t="s">
        <v>1544</v>
      </c>
      <c r="WY6" t="s">
        <v>1544</v>
      </c>
      <c r="WZ6">
        <v>4916</v>
      </c>
      <c r="XA6">
        <v>383</v>
      </c>
      <c r="XB6" t="s">
        <v>1544</v>
      </c>
      <c r="XC6" t="s">
        <v>1544</v>
      </c>
      <c r="XD6">
        <v>5976</v>
      </c>
      <c r="XE6">
        <v>587</v>
      </c>
      <c r="XF6">
        <v>57.7</v>
      </c>
      <c r="XG6">
        <v>4.7</v>
      </c>
      <c r="XH6">
        <v>3069</v>
      </c>
      <c r="XI6">
        <v>447</v>
      </c>
      <c r="XJ6">
        <v>56.4</v>
      </c>
      <c r="XK6">
        <v>6.1</v>
      </c>
      <c r="XL6">
        <v>2907</v>
      </c>
      <c r="XM6">
        <v>363</v>
      </c>
      <c r="XN6">
        <v>59.1</v>
      </c>
      <c r="XO6">
        <v>5.7</v>
      </c>
      <c r="XP6">
        <v>2426</v>
      </c>
      <c r="XQ6">
        <v>385</v>
      </c>
      <c r="XR6">
        <v>23.4</v>
      </c>
      <c r="XS6">
        <v>3.5</v>
      </c>
      <c r="XT6">
        <v>1429</v>
      </c>
      <c r="XU6">
        <v>299</v>
      </c>
      <c r="XV6">
        <v>26.3</v>
      </c>
      <c r="XW6">
        <v>4.5999999999999996</v>
      </c>
      <c r="XX6">
        <v>997</v>
      </c>
      <c r="XY6">
        <v>190</v>
      </c>
      <c r="XZ6">
        <v>20.3</v>
      </c>
      <c r="YA6">
        <v>4</v>
      </c>
      <c r="YB6" t="s">
        <v>1544</v>
      </c>
      <c r="YC6" t="s">
        <v>1544</v>
      </c>
      <c r="YD6">
        <v>18.8</v>
      </c>
      <c r="YE6">
        <v>3.7</v>
      </c>
      <c r="YF6" t="s">
        <v>1544</v>
      </c>
      <c r="YG6" t="s">
        <v>1544</v>
      </c>
      <c r="YH6">
        <v>16.600000000000001</v>
      </c>
      <c r="YI6">
        <v>4.7</v>
      </c>
      <c r="YJ6" t="s">
        <v>1544</v>
      </c>
      <c r="YK6" t="s">
        <v>1544</v>
      </c>
      <c r="YL6">
        <v>21.2</v>
      </c>
      <c r="YM6">
        <v>4.8</v>
      </c>
      <c r="YN6" t="s">
        <v>1544</v>
      </c>
      <c r="YO6" t="s">
        <v>1544</v>
      </c>
      <c r="YP6">
        <v>17.399999999999999</v>
      </c>
      <c r="YQ6">
        <v>3</v>
      </c>
      <c r="YR6" t="s">
        <v>1544</v>
      </c>
      <c r="YS6" t="s">
        <v>1544</v>
      </c>
      <c r="YT6">
        <v>12.8</v>
      </c>
      <c r="YU6">
        <v>3</v>
      </c>
      <c r="YV6" t="s">
        <v>1544</v>
      </c>
      <c r="YW6" t="s">
        <v>1544</v>
      </c>
      <c r="YX6">
        <v>21.3</v>
      </c>
      <c r="YY6">
        <v>4.4000000000000004</v>
      </c>
      <c r="YZ6" t="s">
        <v>1544</v>
      </c>
      <c r="ZA6" t="s">
        <v>1544</v>
      </c>
      <c r="ZB6">
        <v>11.8</v>
      </c>
      <c r="ZC6">
        <v>2.8</v>
      </c>
      <c r="ZD6" t="s">
        <v>1544</v>
      </c>
      <c r="ZE6" t="s">
        <v>1544</v>
      </c>
      <c r="ZF6">
        <v>10.8</v>
      </c>
      <c r="ZG6">
        <v>3.5</v>
      </c>
      <c r="ZH6" t="s">
        <v>1544</v>
      </c>
      <c r="ZI6" t="s">
        <v>1544</v>
      </c>
      <c r="ZJ6">
        <v>12.6</v>
      </c>
      <c r="ZK6">
        <v>3.4</v>
      </c>
      <c r="ZL6" t="s">
        <v>1544</v>
      </c>
      <c r="ZM6" t="s">
        <v>1544</v>
      </c>
      <c r="ZN6">
        <v>4</v>
      </c>
      <c r="ZO6">
        <v>0.8</v>
      </c>
      <c r="ZP6" t="s">
        <v>1544</v>
      </c>
      <c r="ZQ6" t="s">
        <v>1544</v>
      </c>
      <c r="ZR6">
        <v>3.8</v>
      </c>
      <c r="ZS6">
        <v>1</v>
      </c>
      <c r="ZT6" t="s">
        <v>1544</v>
      </c>
      <c r="ZU6" t="s">
        <v>1544</v>
      </c>
      <c r="ZV6">
        <v>4.2</v>
      </c>
      <c r="ZW6">
        <v>1.1000000000000001</v>
      </c>
      <c r="ZX6">
        <v>47431</v>
      </c>
      <c r="ZY6">
        <v>2162</v>
      </c>
      <c r="ZZ6" t="s">
        <v>1544</v>
      </c>
      <c r="AAA6" t="s">
        <v>1544</v>
      </c>
      <c r="AAB6">
        <v>47141</v>
      </c>
      <c r="AAC6">
        <v>4400</v>
      </c>
      <c r="AAD6" t="s">
        <v>1544</v>
      </c>
      <c r="AAE6" t="s">
        <v>1544</v>
      </c>
      <c r="AAF6">
        <v>47671</v>
      </c>
      <c r="AAG6">
        <v>2418</v>
      </c>
      <c r="AAH6" t="s">
        <v>1544</v>
      </c>
      <c r="AAI6" t="s">
        <v>1544</v>
      </c>
      <c r="AAJ6">
        <v>23759</v>
      </c>
      <c r="AAK6">
        <v>3457</v>
      </c>
      <c r="AAL6" t="s">
        <v>1544</v>
      </c>
      <c r="AAM6" t="s">
        <v>1544</v>
      </c>
      <c r="AAN6">
        <v>26371</v>
      </c>
      <c r="AAO6">
        <v>2029</v>
      </c>
      <c r="AAP6" t="s">
        <v>1544</v>
      </c>
      <c r="AAQ6" t="s">
        <v>1544</v>
      </c>
      <c r="AAR6">
        <v>20777</v>
      </c>
      <c r="AAS6">
        <v>2603</v>
      </c>
      <c r="AAT6" t="s">
        <v>1544</v>
      </c>
      <c r="AAU6" t="s">
        <v>1544</v>
      </c>
      <c r="AAV6">
        <v>28699</v>
      </c>
      <c r="AAW6">
        <v>2554</v>
      </c>
      <c r="AAX6" t="s">
        <v>1544</v>
      </c>
      <c r="AAY6" t="s">
        <v>1544</v>
      </c>
      <c r="AAZ6">
        <v>30444</v>
      </c>
      <c r="ABA6">
        <v>2572</v>
      </c>
      <c r="ABB6" t="s">
        <v>1544</v>
      </c>
      <c r="ABC6" t="s">
        <v>1544</v>
      </c>
      <c r="ABD6">
        <v>25009</v>
      </c>
      <c r="ABE6">
        <v>4262</v>
      </c>
      <c r="ABF6" t="s">
        <v>1544</v>
      </c>
      <c r="ABG6" t="s">
        <v>1544</v>
      </c>
      <c r="ABH6">
        <v>36466</v>
      </c>
      <c r="ABI6">
        <v>1692</v>
      </c>
      <c r="ABJ6" t="s">
        <v>1544</v>
      </c>
      <c r="ABK6" t="s">
        <v>1544</v>
      </c>
      <c r="ABL6">
        <v>38688</v>
      </c>
      <c r="ABM6">
        <v>2958</v>
      </c>
      <c r="ABN6" t="s">
        <v>1544</v>
      </c>
      <c r="ABO6" t="s">
        <v>1544</v>
      </c>
      <c r="ABP6">
        <v>32156</v>
      </c>
      <c r="ABQ6">
        <v>2670</v>
      </c>
      <c r="ABR6" t="s">
        <v>1544</v>
      </c>
      <c r="ABS6" t="s">
        <v>1544</v>
      </c>
      <c r="ABT6">
        <v>59466</v>
      </c>
      <c r="ABU6">
        <v>3568</v>
      </c>
      <c r="ABV6" t="s">
        <v>1544</v>
      </c>
      <c r="ABW6" t="s">
        <v>1544</v>
      </c>
      <c r="ABX6">
        <v>60729</v>
      </c>
      <c r="ABY6">
        <v>5539</v>
      </c>
      <c r="ABZ6" t="s">
        <v>1544</v>
      </c>
      <c r="ACA6" t="s">
        <v>1544</v>
      </c>
      <c r="ACB6">
        <v>58598</v>
      </c>
      <c r="ACC6">
        <v>3467</v>
      </c>
      <c r="ACD6" t="s">
        <v>1544</v>
      </c>
      <c r="ACE6" t="s">
        <v>1544</v>
      </c>
      <c r="ACF6">
        <v>83982</v>
      </c>
      <c r="ACG6">
        <v>4341</v>
      </c>
      <c r="ACH6" t="s">
        <v>1544</v>
      </c>
      <c r="ACI6" t="s">
        <v>1544</v>
      </c>
      <c r="ACJ6">
        <v>92661</v>
      </c>
      <c r="ACK6">
        <v>5402</v>
      </c>
      <c r="ACL6" t="s">
        <v>1544</v>
      </c>
      <c r="ACM6" t="s">
        <v>1544</v>
      </c>
      <c r="ACN6">
        <v>78557</v>
      </c>
      <c r="ACO6">
        <v>3673</v>
      </c>
      <c r="ACP6" t="s">
        <v>1544</v>
      </c>
      <c r="ACQ6" t="s">
        <v>1544</v>
      </c>
    </row>
    <row r="7" spans="1:771" x14ac:dyDescent="0.3">
      <c r="A7" t="s">
        <v>1553</v>
      </c>
      <c r="B7">
        <v>11005</v>
      </c>
      <c r="C7" t="s">
        <v>1554</v>
      </c>
      <c r="D7">
        <v>9763</v>
      </c>
      <c r="E7">
        <v>713</v>
      </c>
      <c r="F7" t="s">
        <v>1544</v>
      </c>
      <c r="G7" t="s">
        <v>1544</v>
      </c>
      <c r="H7">
        <v>4591</v>
      </c>
      <c r="I7">
        <v>599</v>
      </c>
      <c r="J7" t="s">
        <v>1544</v>
      </c>
      <c r="K7" t="s">
        <v>1544</v>
      </c>
      <c r="L7">
        <v>5172</v>
      </c>
      <c r="M7">
        <v>491</v>
      </c>
      <c r="N7" t="s">
        <v>1544</v>
      </c>
      <c r="O7" t="s">
        <v>1544</v>
      </c>
      <c r="P7">
        <v>921</v>
      </c>
      <c r="Q7">
        <v>208</v>
      </c>
      <c r="R7">
        <v>9.4</v>
      </c>
      <c r="S7">
        <v>2.1</v>
      </c>
      <c r="T7">
        <v>588</v>
      </c>
      <c r="U7">
        <v>144</v>
      </c>
      <c r="V7">
        <v>12.8</v>
      </c>
      <c r="W7">
        <v>2.9</v>
      </c>
      <c r="X7">
        <v>333</v>
      </c>
      <c r="Y7">
        <v>122</v>
      </c>
      <c r="Z7">
        <v>6.4</v>
      </c>
      <c r="AA7">
        <v>2.2999999999999998</v>
      </c>
      <c r="AB7">
        <v>3030</v>
      </c>
      <c r="AC7">
        <v>462</v>
      </c>
      <c r="AD7">
        <v>31</v>
      </c>
      <c r="AE7">
        <v>4.4000000000000004</v>
      </c>
      <c r="AF7">
        <v>1513</v>
      </c>
      <c r="AG7">
        <v>328</v>
      </c>
      <c r="AH7">
        <v>33</v>
      </c>
      <c r="AI7">
        <v>5.6</v>
      </c>
      <c r="AJ7">
        <v>1517</v>
      </c>
      <c r="AK7">
        <v>321</v>
      </c>
      <c r="AL7">
        <v>29.3</v>
      </c>
      <c r="AM7">
        <v>5.0999999999999996</v>
      </c>
      <c r="AN7">
        <v>4105</v>
      </c>
      <c r="AO7">
        <v>588</v>
      </c>
      <c r="AP7">
        <v>42</v>
      </c>
      <c r="AQ7">
        <v>4.8</v>
      </c>
      <c r="AR7">
        <v>1839</v>
      </c>
      <c r="AS7">
        <v>394</v>
      </c>
      <c r="AT7">
        <v>40.1</v>
      </c>
      <c r="AU7">
        <v>6.7</v>
      </c>
      <c r="AV7">
        <v>2266</v>
      </c>
      <c r="AW7">
        <v>342</v>
      </c>
      <c r="AX7">
        <v>43.8</v>
      </c>
      <c r="AY7">
        <v>5.5</v>
      </c>
      <c r="AZ7">
        <v>1707</v>
      </c>
      <c r="BA7">
        <v>288</v>
      </c>
      <c r="BB7">
        <v>17.5</v>
      </c>
      <c r="BC7">
        <v>2.7</v>
      </c>
      <c r="BD7">
        <v>651</v>
      </c>
      <c r="BE7">
        <v>189</v>
      </c>
      <c r="BF7">
        <v>14.2</v>
      </c>
      <c r="BG7">
        <v>3.6</v>
      </c>
      <c r="BH7">
        <v>1056</v>
      </c>
      <c r="BI7">
        <v>208</v>
      </c>
      <c r="BJ7">
        <v>20.399999999999999</v>
      </c>
      <c r="BK7">
        <v>3.6</v>
      </c>
      <c r="BL7">
        <v>57633</v>
      </c>
      <c r="BM7">
        <v>1254</v>
      </c>
      <c r="BN7" t="s">
        <v>1544</v>
      </c>
      <c r="BO7" t="s">
        <v>1544</v>
      </c>
      <c r="BP7">
        <v>26328</v>
      </c>
      <c r="BQ7">
        <v>1041</v>
      </c>
      <c r="BR7" t="s">
        <v>1544</v>
      </c>
      <c r="BS7" t="s">
        <v>1544</v>
      </c>
      <c r="BT7">
        <v>31305</v>
      </c>
      <c r="BU7">
        <v>758</v>
      </c>
      <c r="BV7" t="s">
        <v>1544</v>
      </c>
      <c r="BW7" t="s">
        <v>1544</v>
      </c>
      <c r="BX7">
        <v>2796</v>
      </c>
      <c r="BY7">
        <v>314</v>
      </c>
      <c r="BZ7">
        <v>4.9000000000000004</v>
      </c>
      <c r="CA7">
        <v>0.5</v>
      </c>
      <c r="CB7">
        <v>1512</v>
      </c>
      <c r="CC7">
        <v>246</v>
      </c>
      <c r="CD7">
        <v>5.7</v>
      </c>
      <c r="CE7">
        <v>0.9</v>
      </c>
      <c r="CF7">
        <v>1284</v>
      </c>
      <c r="CG7">
        <v>210</v>
      </c>
      <c r="CH7">
        <v>4.0999999999999996</v>
      </c>
      <c r="CI7">
        <v>0.7</v>
      </c>
      <c r="CJ7">
        <v>5094</v>
      </c>
      <c r="CK7">
        <v>564</v>
      </c>
      <c r="CL7">
        <v>8.8000000000000007</v>
      </c>
      <c r="CM7">
        <v>0.9</v>
      </c>
      <c r="CN7">
        <v>2324</v>
      </c>
      <c r="CO7">
        <v>369</v>
      </c>
      <c r="CP7">
        <v>8.8000000000000007</v>
      </c>
      <c r="CQ7">
        <v>1.4</v>
      </c>
      <c r="CR7">
        <v>2770</v>
      </c>
      <c r="CS7">
        <v>329</v>
      </c>
      <c r="CT7">
        <v>8.8000000000000007</v>
      </c>
      <c r="CU7">
        <v>1</v>
      </c>
      <c r="CV7">
        <v>13788</v>
      </c>
      <c r="CW7">
        <v>849</v>
      </c>
      <c r="CX7">
        <v>23.9</v>
      </c>
      <c r="CY7">
        <v>1.3</v>
      </c>
      <c r="CZ7">
        <v>6493</v>
      </c>
      <c r="DA7">
        <v>566</v>
      </c>
      <c r="DB7">
        <v>24.7</v>
      </c>
      <c r="DC7">
        <v>1.7</v>
      </c>
      <c r="DD7">
        <v>7295</v>
      </c>
      <c r="DE7">
        <v>494</v>
      </c>
      <c r="DF7">
        <v>23.3</v>
      </c>
      <c r="DG7">
        <v>1.5</v>
      </c>
      <c r="DH7">
        <v>11034</v>
      </c>
      <c r="DI7">
        <v>742</v>
      </c>
      <c r="DJ7">
        <v>19.100000000000001</v>
      </c>
      <c r="DK7">
        <v>1.3</v>
      </c>
      <c r="DL7">
        <v>4608</v>
      </c>
      <c r="DM7">
        <v>481</v>
      </c>
      <c r="DN7">
        <v>17.5</v>
      </c>
      <c r="DO7">
        <v>1.6</v>
      </c>
      <c r="DP7">
        <v>6426</v>
      </c>
      <c r="DQ7">
        <v>529</v>
      </c>
      <c r="DR7">
        <v>20.5</v>
      </c>
      <c r="DS7">
        <v>1.6</v>
      </c>
      <c r="DT7">
        <v>2196</v>
      </c>
      <c r="DU7">
        <v>330</v>
      </c>
      <c r="DV7">
        <v>3.8</v>
      </c>
      <c r="DW7">
        <v>0.6</v>
      </c>
      <c r="DX7">
        <v>1031</v>
      </c>
      <c r="DY7">
        <v>248</v>
      </c>
      <c r="DZ7">
        <v>3.9</v>
      </c>
      <c r="EA7">
        <v>0.9</v>
      </c>
      <c r="EB7">
        <v>1165</v>
      </c>
      <c r="EC7">
        <v>186</v>
      </c>
      <c r="ED7">
        <v>3.7</v>
      </c>
      <c r="EE7">
        <v>0.6</v>
      </c>
      <c r="EF7">
        <v>11557</v>
      </c>
      <c r="EG7">
        <v>575</v>
      </c>
      <c r="EH7">
        <v>20.100000000000001</v>
      </c>
      <c r="EI7">
        <v>1</v>
      </c>
      <c r="EJ7">
        <v>5830</v>
      </c>
      <c r="EK7">
        <v>409</v>
      </c>
      <c r="EL7">
        <v>22.1</v>
      </c>
      <c r="EM7">
        <v>1.7</v>
      </c>
      <c r="EN7">
        <v>5727</v>
      </c>
      <c r="EO7">
        <v>416</v>
      </c>
      <c r="EP7">
        <v>18.3</v>
      </c>
      <c r="EQ7">
        <v>1.2</v>
      </c>
      <c r="ER7">
        <v>11168</v>
      </c>
      <c r="ES7">
        <v>624</v>
      </c>
      <c r="ET7">
        <v>19.399999999999999</v>
      </c>
      <c r="EU7">
        <v>1</v>
      </c>
      <c r="EV7">
        <v>4530</v>
      </c>
      <c r="EW7">
        <v>413</v>
      </c>
      <c r="EX7">
        <v>17.2</v>
      </c>
      <c r="EY7">
        <v>1.4</v>
      </c>
      <c r="EZ7">
        <v>6638</v>
      </c>
      <c r="FA7">
        <v>453</v>
      </c>
      <c r="FB7">
        <v>21.2</v>
      </c>
      <c r="FC7">
        <v>1.4</v>
      </c>
      <c r="FD7" t="s">
        <v>1544</v>
      </c>
      <c r="FE7" t="s">
        <v>1544</v>
      </c>
      <c r="FF7">
        <v>86.3</v>
      </c>
      <c r="FG7">
        <v>1</v>
      </c>
      <c r="FH7" t="s">
        <v>1544</v>
      </c>
      <c r="FI7" t="s">
        <v>1544</v>
      </c>
      <c r="FJ7">
        <v>85.4</v>
      </c>
      <c r="FK7">
        <v>1.4</v>
      </c>
      <c r="FL7" t="s">
        <v>1544</v>
      </c>
      <c r="FM7" t="s">
        <v>1544</v>
      </c>
      <c r="FN7">
        <v>87</v>
      </c>
      <c r="FO7">
        <v>1.2</v>
      </c>
      <c r="FP7" t="s">
        <v>1544</v>
      </c>
      <c r="FQ7" t="s">
        <v>1544</v>
      </c>
      <c r="FR7">
        <v>39.4</v>
      </c>
      <c r="FS7">
        <v>1.3</v>
      </c>
      <c r="FT7" t="s">
        <v>1544</v>
      </c>
      <c r="FU7" t="s">
        <v>1544</v>
      </c>
      <c r="FV7">
        <v>39.299999999999997</v>
      </c>
      <c r="FW7">
        <v>1.9</v>
      </c>
      <c r="FX7" t="s">
        <v>1544</v>
      </c>
      <c r="FY7" t="s">
        <v>1544</v>
      </c>
      <c r="FZ7">
        <v>39.5</v>
      </c>
      <c r="GA7">
        <v>1.5</v>
      </c>
      <c r="GB7">
        <v>15953</v>
      </c>
      <c r="GC7">
        <v>938</v>
      </c>
      <c r="GD7" t="s">
        <v>1544</v>
      </c>
      <c r="GE7" t="s">
        <v>1544</v>
      </c>
      <c r="GF7">
        <v>7729</v>
      </c>
      <c r="GG7">
        <v>650</v>
      </c>
      <c r="GH7" t="s">
        <v>1544</v>
      </c>
      <c r="GI7" t="s">
        <v>1544</v>
      </c>
      <c r="GJ7">
        <v>8224</v>
      </c>
      <c r="GK7">
        <v>584</v>
      </c>
      <c r="GL7" t="s">
        <v>1544</v>
      </c>
      <c r="GM7" t="s">
        <v>1544</v>
      </c>
      <c r="GN7">
        <v>14897</v>
      </c>
      <c r="GO7">
        <v>876</v>
      </c>
      <c r="GP7">
        <v>93.4</v>
      </c>
      <c r="GQ7">
        <v>1.7</v>
      </c>
      <c r="GR7">
        <v>7103</v>
      </c>
      <c r="GS7">
        <v>627</v>
      </c>
      <c r="GT7">
        <v>91.9</v>
      </c>
      <c r="GU7">
        <v>2.5</v>
      </c>
      <c r="GV7">
        <v>7794</v>
      </c>
      <c r="GW7">
        <v>545</v>
      </c>
      <c r="GX7">
        <v>94.8</v>
      </c>
      <c r="GY7">
        <v>2</v>
      </c>
      <c r="GZ7">
        <v>9222</v>
      </c>
      <c r="HA7">
        <v>620</v>
      </c>
      <c r="HB7">
        <v>57.8</v>
      </c>
      <c r="HC7">
        <v>3.2</v>
      </c>
      <c r="HD7">
        <v>4251</v>
      </c>
      <c r="HE7">
        <v>435</v>
      </c>
      <c r="HF7">
        <v>55</v>
      </c>
      <c r="HG7">
        <v>4.2</v>
      </c>
      <c r="HH7">
        <v>4971</v>
      </c>
      <c r="HI7">
        <v>398</v>
      </c>
      <c r="HJ7">
        <v>60.4</v>
      </c>
      <c r="HK7">
        <v>3.9</v>
      </c>
      <c r="HL7">
        <v>11224</v>
      </c>
      <c r="HM7">
        <v>642</v>
      </c>
      <c r="HN7" t="s">
        <v>1544</v>
      </c>
      <c r="HO7" t="s">
        <v>1544</v>
      </c>
      <c r="HP7">
        <v>5183</v>
      </c>
      <c r="HQ7">
        <v>471</v>
      </c>
      <c r="HR7" t="s">
        <v>1544</v>
      </c>
      <c r="HS7" t="s">
        <v>1544</v>
      </c>
      <c r="HT7">
        <v>6041</v>
      </c>
      <c r="HU7">
        <v>404</v>
      </c>
      <c r="HV7" t="s">
        <v>1544</v>
      </c>
      <c r="HW7" t="s">
        <v>1544</v>
      </c>
      <c r="HX7">
        <v>10299</v>
      </c>
      <c r="HY7">
        <v>566</v>
      </c>
      <c r="HZ7">
        <v>91.8</v>
      </c>
      <c r="IA7">
        <v>2.4</v>
      </c>
      <c r="IB7">
        <v>4672</v>
      </c>
      <c r="IC7">
        <v>406</v>
      </c>
      <c r="ID7">
        <v>90.1</v>
      </c>
      <c r="IE7">
        <v>4.2</v>
      </c>
      <c r="IF7">
        <v>5627</v>
      </c>
      <c r="IG7">
        <v>384</v>
      </c>
      <c r="IH7">
        <v>93.1</v>
      </c>
      <c r="II7">
        <v>2.6</v>
      </c>
      <c r="IJ7">
        <v>5604</v>
      </c>
      <c r="IK7">
        <v>455</v>
      </c>
      <c r="IL7">
        <v>49.9</v>
      </c>
      <c r="IM7">
        <v>3.8</v>
      </c>
      <c r="IN7">
        <v>2567</v>
      </c>
      <c r="IO7">
        <v>286</v>
      </c>
      <c r="IP7">
        <v>49.5</v>
      </c>
      <c r="IQ7">
        <v>5.9</v>
      </c>
      <c r="IR7">
        <v>3037</v>
      </c>
      <c r="IS7">
        <v>304</v>
      </c>
      <c r="IT7">
        <v>50.3</v>
      </c>
      <c r="IU7">
        <v>3.9</v>
      </c>
      <c r="IV7">
        <v>19186</v>
      </c>
      <c r="IW7">
        <v>695</v>
      </c>
      <c r="IX7" t="s">
        <v>1544</v>
      </c>
      <c r="IY7" t="s">
        <v>1544</v>
      </c>
      <c r="IZ7">
        <v>9135</v>
      </c>
      <c r="JA7">
        <v>524</v>
      </c>
      <c r="JB7" t="s">
        <v>1544</v>
      </c>
      <c r="JC7" t="s">
        <v>1544</v>
      </c>
      <c r="JD7">
        <v>10051</v>
      </c>
      <c r="JE7">
        <v>509</v>
      </c>
      <c r="JF7" t="s">
        <v>1544</v>
      </c>
      <c r="JG7" t="s">
        <v>1544</v>
      </c>
      <c r="JH7">
        <v>16007</v>
      </c>
      <c r="JI7">
        <v>661</v>
      </c>
      <c r="JJ7">
        <v>83.4</v>
      </c>
      <c r="JK7">
        <v>1.9</v>
      </c>
      <c r="JL7">
        <v>7516</v>
      </c>
      <c r="JM7">
        <v>494</v>
      </c>
      <c r="JN7">
        <v>82.3</v>
      </c>
      <c r="JO7">
        <v>2.7</v>
      </c>
      <c r="JP7">
        <v>8491</v>
      </c>
      <c r="JQ7">
        <v>501</v>
      </c>
      <c r="JR7">
        <v>84.5</v>
      </c>
      <c r="JS7">
        <v>2.6</v>
      </c>
      <c r="JT7">
        <v>5552</v>
      </c>
      <c r="JU7">
        <v>404</v>
      </c>
      <c r="JV7">
        <v>28.9</v>
      </c>
      <c r="JW7">
        <v>2</v>
      </c>
      <c r="JX7">
        <v>2457</v>
      </c>
      <c r="JY7">
        <v>252</v>
      </c>
      <c r="JZ7">
        <v>26.9</v>
      </c>
      <c r="KA7">
        <v>2.5</v>
      </c>
      <c r="KB7">
        <v>3095</v>
      </c>
      <c r="KC7">
        <v>331</v>
      </c>
      <c r="KD7">
        <v>30.8</v>
      </c>
      <c r="KE7">
        <v>2.9</v>
      </c>
      <c r="KF7">
        <v>11270</v>
      </c>
      <c r="KG7">
        <v>468</v>
      </c>
      <c r="KH7" t="s">
        <v>1544</v>
      </c>
      <c r="KI7" t="s">
        <v>1544</v>
      </c>
      <c r="KJ7">
        <v>4281</v>
      </c>
      <c r="KK7">
        <v>325</v>
      </c>
      <c r="KL7" t="s">
        <v>1544</v>
      </c>
      <c r="KM7" t="s">
        <v>1544</v>
      </c>
      <c r="KN7">
        <v>6989</v>
      </c>
      <c r="KO7">
        <v>354</v>
      </c>
      <c r="KP7" t="s">
        <v>1544</v>
      </c>
      <c r="KQ7" t="s">
        <v>1544</v>
      </c>
      <c r="KR7">
        <v>8540</v>
      </c>
      <c r="KS7">
        <v>455</v>
      </c>
      <c r="KT7">
        <v>75.8</v>
      </c>
      <c r="KU7">
        <v>2.2000000000000002</v>
      </c>
      <c r="KV7">
        <v>3201</v>
      </c>
      <c r="KW7">
        <v>313</v>
      </c>
      <c r="KX7">
        <v>74.8</v>
      </c>
      <c r="KY7">
        <v>3.6</v>
      </c>
      <c r="KZ7">
        <v>5339</v>
      </c>
      <c r="LA7">
        <v>363</v>
      </c>
      <c r="LB7">
        <v>76.400000000000006</v>
      </c>
      <c r="LC7">
        <v>3</v>
      </c>
      <c r="LD7">
        <v>2347</v>
      </c>
      <c r="LE7">
        <v>254</v>
      </c>
      <c r="LF7">
        <v>20.8</v>
      </c>
      <c r="LG7">
        <v>2.1</v>
      </c>
      <c r="LH7">
        <v>1085</v>
      </c>
      <c r="LI7">
        <v>191</v>
      </c>
      <c r="LJ7">
        <v>25.3</v>
      </c>
      <c r="LK7">
        <v>3.9</v>
      </c>
      <c r="LL7">
        <v>1262</v>
      </c>
      <c r="LM7">
        <v>180</v>
      </c>
      <c r="LN7">
        <v>18.100000000000001</v>
      </c>
      <c r="LO7">
        <v>2.6</v>
      </c>
      <c r="LP7">
        <v>11731</v>
      </c>
      <c r="LQ7">
        <v>639</v>
      </c>
      <c r="LR7" t="s">
        <v>1544</v>
      </c>
      <c r="LS7" t="s">
        <v>1544</v>
      </c>
      <c r="LT7">
        <v>6480</v>
      </c>
      <c r="LU7">
        <v>481</v>
      </c>
      <c r="LV7" t="s">
        <v>1544</v>
      </c>
      <c r="LW7" t="s">
        <v>1544</v>
      </c>
      <c r="LX7">
        <v>5251</v>
      </c>
      <c r="LY7">
        <v>430</v>
      </c>
      <c r="LZ7" t="s">
        <v>1544</v>
      </c>
      <c r="MA7" t="s">
        <v>1544</v>
      </c>
      <c r="MB7">
        <v>11468</v>
      </c>
      <c r="MC7">
        <v>643</v>
      </c>
      <c r="MD7">
        <v>97.8</v>
      </c>
      <c r="ME7">
        <v>1</v>
      </c>
      <c r="MF7">
        <v>6363</v>
      </c>
      <c r="MG7">
        <v>480</v>
      </c>
      <c r="MH7">
        <v>98.2</v>
      </c>
      <c r="MI7">
        <v>1.1000000000000001</v>
      </c>
      <c r="MJ7">
        <v>5105</v>
      </c>
      <c r="MK7">
        <v>437</v>
      </c>
      <c r="ML7">
        <v>97.2</v>
      </c>
      <c r="MM7">
        <v>1.4</v>
      </c>
      <c r="MN7">
        <v>9578</v>
      </c>
      <c r="MO7">
        <v>530</v>
      </c>
      <c r="MP7">
        <v>81.599999999999994</v>
      </c>
      <c r="MQ7">
        <v>2.6</v>
      </c>
      <c r="MR7">
        <v>5236</v>
      </c>
      <c r="MS7">
        <v>399</v>
      </c>
      <c r="MT7">
        <v>80.8</v>
      </c>
      <c r="MU7">
        <v>3.6</v>
      </c>
      <c r="MV7">
        <v>4342</v>
      </c>
      <c r="MW7">
        <v>368</v>
      </c>
      <c r="MX7">
        <v>82.7</v>
      </c>
      <c r="MY7">
        <v>3.1</v>
      </c>
      <c r="MZ7">
        <v>10751</v>
      </c>
      <c r="NA7">
        <v>636</v>
      </c>
      <c r="NB7" t="s">
        <v>1544</v>
      </c>
      <c r="NC7" t="s">
        <v>1544</v>
      </c>
      <c r="ND7">
        <v>5885</v>
      </c>
      <c r="NE7">
        <v>476</v>
      </c>
      <c r="NF7" t="s">
        <v>1544</v>
      </c>
      <c r="NG7" t="s">
        <v>1544</v>
      </c>
      <c r="NH7">
        <v>4866</v>
      </c>
      <c r="NI7">
        <v>424</v>
      </c>
      <c r="NJ7" t="s">
        <v>1544</v>
      </c>
      <c r="NK7" t="s">
        <v>1544</v>
      </c>
      <c r="NL7">
        <v>10623</v>
      </c>
      <c r="NM7">
        <v>643</v>
      </c>
      <c r="NN7">
        <v>98.8</v>
      </c>
      <c r="NO7">
        <v>0.6</v>
      </c>
      <c r="NP7">
        <v>5844</v>
      </c>
      <c r="NQ7">
        <v>483</v>
      </c>
      <c r="NR7">
        <v>99.3</v>
      </c>
      <c r="NS7">
        <v>0.6</v>
      </c>
      <c r="NT7">
        <v>4779</v>
      </c>
      <c r="NU7">
        <v>428</v>
      </c>
      <c r="NV7">
        <v>98.2</v>
      </c>
      <c r="NW7">
        <v>1.1000000000000001</v>
      </c>
      <c r="NX7">
        <v>8906</v>
      </c>
      <c r="NY7">
        <v>531</v>
      </c>
      <c r="NZ7">
        <v>82.8</v>
      </c>
      <c r="OA7">
        <v>2.4</v>
      </c>
      <c r="OB7">
        <v>4831</v>
      </c>
      <c r="OC7">
        <v>411</v>
      </c>
      <c r="OD7">
        <v>82.1</v>
      </c>
      <c r="OE7">
        <v>3.2</v>
      </c>
      <c r="OF7">
        <v>4075</v>
      </c>
      <c r="OG7">
        <v>360</v>
      </c>
      <c r="OH7">
        <v>83.7</v>
      </c>
      <c r="OI7">
        <v>3.2</v>
      </c>
      <c r="OJ7">
        <v>41135</v>
      </c>
      <c r="OK7">
        <v>1149</v>
      </c>
      <c r="OL7" t="s">
        <v>1544</v>
      </c>
      <c r="OM7" t="s">
        <v>1544</v>
      </c>
      <c r="ON7">
        <v>17794</v>
      </c>
      <c r="OO7">
        <v>835</v>
      </c>
      <c r="OP7" t="s">
        <v>1544</v>
      </c>
      <c r="OQ7" t="s">
        <v>1544</v>
      </c>
      <c r="OR7">
        <v>23341</v>
      </c>
      <c r="OS7">
        <v>762</v>
      </c>
      <c r="OT7" t="s">
        <v>1544</v>
      </c>
      <c r="OU7" t="s">
        <v>1544</v>
      </c>
      <c r="OV7">
        <v>34510</v>
      </c>
      <c r="OW7">
        <v>975</v>
      </c>
      <c r="OX7">
        <v>83.9</v>
      </c>
      <c r="OY7">
        <v>1.1000000000000001</v>
      </c>
      <c r="OZ7">
        <v>14582</v>
      </c>
      <c r="PA7">
        <v>748</v>
      </c>
      <c r="PB7">
        <v>81.900000000000006</v>
      </c>
      <c r="PC7">
        <v>1.8</v>
      </c>
      <c r="PD7">
        <v>19928</v>
      </c>
      <c r="PE7">
        <v>690</v>
      </c>
      <c r="PF7">
        <v>85.4</v>
      </c>
      <c r="PG7">
        <v>1.5</v>
      </c>
      <c r="PH7">
        <v>11077</v>
      </c>
      <c r="PI7">
        <v>617</v>
      </c>
      <c r="PJ7">
        <v>26.9</v>
      </c>
      <c r="PK7">
        <v>1.5</v>
      </c>
      <c r="PL7">
        <v>4346</v>
      </c>
      <c r="PM7">
        <v>378</v>
      </c>
      <c r="PN7">
        <v>24.4</v>
      </c>
      <c r="PO7">
        <v>2.2000000000000002</v>
      </c>
      <c r="PP7">
        <v>6731</v>
      </c>
      <c r="PQ7">
        <v>472</v>
      </c>
      <c r="PR7">
        <v>28.8</v>
      </c>
      <c r="PS7">
        <v>1.8</v>
      </c>
      <c r="PT7">
        <v>209</v>
      </c>
      <c r="PU7">
        <v>191</v>
      </c>
      <c r="PV7" t="s">
        <v>1544</v>
      </c>
      <c r="PW7" t="s">
        <v>1544</v>
      </c>
      <c r="PX7">
        <v>78</v>
      </c>
      <c r="PY7">
        <v>72</v>
      </c>
      <c r="PZ7" t="s">
        <v>1544</v>
      </c>
      <c r="QA7" t="s">
        <v>1544</v>
      </c>
      <c r="QB7">
        <v>131</v>
      </c>
      <c r="QC7">
        <v>130</v>
      </c>
      <c r="QD7" t="s">
        <v>1544</v>
      </c>
      <c r="QE7" t="s">
        <v>1544</v>
      </c>
      <c r="QF7">
        <v>209</v>
      </c>
      <c r="QG7">
        <v>191</v>
      </c>
      <c r="QH7">
        <v>100</v>
      </c>
      <c r="QI7">
        <v>14.4</v>
      </c>
      <c r="QJ7">
        <v>78</v>
      </c>
      <c r="QK7">
        <v>72</v>
      </c>
      <c r="QL7">
        <v>100</v>
      </c>
      <c r="QM7">
        <v>32.700000000000003</v>
      </c>
      <c r="QN7">
        <v>131</v>
      </c>
      <c r="QO7">
        <v>130</v>
      </c>
      <c r="QP7">
        <v>100</v>
      </c>
      <c r="QQ7">
        <v>21.7</v>
      </c>
      <c r="QR7">
        <v>36</v>
      </c>
      <c r="QS7">
        <v>31</v>
      </c>
      <c r="QT7">
        <v>17.2</v>
      </c>
      <c r="QU7">
        <v>21.8</v>
      </c>
      <c r="QV7">
        <v>22</v>
      </c>
      <c r="QW7">
        <v>21</v>
      </c>
      <c r="QX7">
        <v>28.2</v>
      </c>
      <c r="QY7">
        <v>37.299999999999997</v>
      </c>
      <c r="QZ7">
        <v>14</v>
      </c>
      <c r="RA7">
        <v>22</v>
      </c>
      <c r="RB7">
        <v>10.7</v>
      </c>
      <c r="RC7">
        <v>18.600000000000001</v>
      </c>
      <c r="RD7">
        <v>1277</v>
      </c>
      <c r="RE7">
        <v>282</v>
      </c>
      <c r="RF7" t="s">
        <v>1544</v>
      </c>
      <c r="RG7" t="s">
        <v>1544</v>
      </c>
      <c r="RH7">
        <v>582</v>
      </c>
      <c r="RI7">
        <v>218</v>
      </c>
      <c r="RJ7" t="s">
        <v>1544</v>
      </c>
      <c r="RK7" t="s">
        <v>1544</v>
      </c>
      <c r="RL7">
        <v>695</v>
      </c>
      <c r="RM7">
        <v>134</v>
      </c>
      <c r="RN7" t="s">
        <v>1544</v>
      </c>
      <c r="RO7" t="s">
        <v>1544</v>
      </c>
      <c r="RP7">
        <v>1120</v>
      </c>
      <c r="RQ7">
        <v>260</v>
      </c>
      <c r="RR7">
        <v>87.7</v>
      </c>
      <c r="RS7">
        <v>7</v>
      </c>
      <c r="RT7">
        <v>474</v>
      </c>
      <c r="RU7">
        <v>198</v>
      </c>
      <c r="RV7">
        <v>81.400000000000006</v>
      </c>
      <c r="RW7">
        <v>12.6</v>
      </c>
      <c r="RX7">
        <v>646</v>
      </c>
      <c r="RY7">
        <v>129</v>
      </c>
      <c r="RZ7">
        <v>92.9</v>
      </c>
      <c r="SA7">
        <v>5.0999999999999996</v>
      </c>
      <c r="SB7">
        <v>931</v>
      </c>
      <c r="SC7">
        <v>206</v>
      </c>
      <c r="SD7">
        <v>72.900000000000006</v>
      </c>
      <c r="SE7">
        <v>10</v>
      </c>
      <c r="SF7">
        <v>361</v>
      </c>
      <c r="SG7">
        <v>132</v>
      </c>
      <c r="SH7">
        <v>62</v>
      </c>
      <c r="SI7">
        <v>18.8</v>
      </c>
      <c r="SJ7">
        <v>570</v>
      </c>
      <c r="SK7">
        <v>120</v>
      </c>
      <c r="SL7">
        <v>82</v>
      </c>
      <c r="SM7">
        <v>7.5</v>
      </c>
      <c r="SN7">
        <v>9</v>
      </c>
      <c r="SO7">
        <v>16</v>
      </c>
      <c r="SP7" t="s">
        <v>1544</v>
      </c>
      <c r="SQ7" t="s">
        <v>1544</v>
      </c>
      <c r="SR7">
        <v>0</v>
      </c>
      <c r="SS7">
        <v>28</v>
      </c>
      <c r="ST7" t="s">
        <v>1544</v>
      </c>
      <c r="SU7" t="s">
        <v>1544</v>
      </c>
      <c r="SV7">
        <v>9</v>
      </c>
      <c r="SW7">
        <v>16</v>
      </c>
      <c r="SX7" t="s">
        <v>1544</v>
      </c>
      <c r="SY7" t="s">
        <v>1544</v>
      </c>
      <c r="SZ7">
        <v>9</v>
      </c>
      <c r="TA7">
        <v>16</v>
      </c>
      <c r="TB7">
        <v>100</v>
      </c>
      <c r="TC7">
        <v>98.9</v>
      </c>
      <c r="TD7">
        <v>0</v>
      </c>
      <c r="TE7">
        <v>28</v>
      </c>
      <c r="TF7" t="s">
        <v>1547</v>
      </c>
      <c r="TG7" t="s">
        <v>1548</v>
      </c>
      <c r="TH7">
        <v>9</v>
      </c>
      <c r="TI7">
        <v>16</v>
      </c>
      <c r="TJ7">
        <v>100</v>
      </c>
      <c r="TK7">
        <v>98.9</v>
      </c>
      <c r="TL7">
        <v>9</v>
      </c>
      <c r="TM7">
        <v>16</v>
      </c>
      <c r="TN7">
        <v>100</v>
      </c>
      <c r="TO7">
        <v>98.9</v>
      </c>
      <c r="TP7">
        <v>0</v>
      </c>
      <c r="TQ7">
        <v>28</v>
      </c>
      <c r="TR7" t="s">
        <v>1547</v>
      </c>
      <c r="TS7" t="s">
        <v>1548</v>
      </c>
      <c r="TT7">
        <v>9</v>
      </c>
      <c r="TU7">
        <v>16</v>
      </c>
      <c r="TV7">
        <v>100</v>
      </c>
      <c r="TW7">
        <v>98.9</v>
      </c>
      <c r="TX7">
        <v>2250</v>
      </c>
      <c r="TY7">
        <v>505</v>
      </c>
      <c r="TZ7" t="s">
        <v>1544</v>
      </c>
      <c r="UA7" t="s">
        <v>1544</v>
      </c>
      <c r="UB7">
        <v>997</v>
      </c>
      <c r="UC7">
        <v>297</v>
      </c>
      <c r="UD7" t="s">
        <v>1544</v>
      </c>
      <c r="UE7" t="s">
        <v>1544</v>
      </c>
      <c r="UF7">
        <v>1253</v>
      </c>
      <c r="UG7">
        <v>341</v>
      </c>
      <c r="UH7" t="s">
        <v>1544</v>
      </c>
      <c r="UI7" t="s">
        <v>1544</v>
      </c>
      <c r="UJ7">
        <v>1493</v>
      </c>
      <c r="UK7">
        <v>394</v>
      </c>
      <c r="UL7">
        <v>66.400000000000006</v>
      </c>
      <c r="UM7">
        <v>9.1999999999999993</v>
      </c>
      <c r="UN7">
        <v>629</v>
      </c>
      <c r="UO7">
        <v>201</v>
      </c>
      <c r="UP7">
        <v>63.1</v>
      </c>
      <c r="UQ7">
        <v>12.3</v>
      </c>
      <c r="UR7">
        <v>864</v>
      </c>
      <c r="US7">
        <v>297</v>
      </c>
      <c r="UT7">
        <v>69</v>
      </c>
      <c r="UU7">
        <v>11.3</v>
      </c>
      <c r="UV7">
        <v>546</v>
      </c>
      <c r="UW7">
        <v>182</v>
      </c>
      <c r="UX7">
        <v>24.3</v>
      </c>
      <c r="UY7">
        <v>8</v>
      </c>
      <c r="UZ7">
        <v>210</v>
      </c>
      <c r="VA7">
        <v>100</v>
      </c>
      <c r="VB7">
        <v>21.1</v>
      </c>
      <c r="VC7">
        <v>10.1</v>
      </c>
      <c r="VD7">
        <v>336</v>
      </c>
      <c r="VE7">
        <v>128</v>
      </c>
      <c r="VF7">
        <v>26.8</v>
      </c>
      <c r="VG7">
        <v>9.8000000000000007</v>
      </c>
      <c r="VH7">
        <v>1022</v>
      </c>
      <c r="VI7">
        <v>222</v>
      </c>
      <c r="VJ7" t="s">
        <v>1544</v>
      </c>
      <c r="VK7" t="s">
        <v>1544</v>
      </c>
      <c r="VL7">
        <v>397</v>
      </c>
      <c r="VM7">
        <v>111</v>
      </c>
      <c r="VN7" t="s">
        <v>1544</v>
      </c>
      <c r="VO7" t="s">
        <v>1544</v>
      </c>
      <c r="VP7">
        <v>625</v>
      </c>
      <c r="VQ7">
        <v>148</v>
      </c>
      <c r="VR7" t="s">
        <v>1544</v>
      </c>
      <c r="VS7" t="s">
        <v>1544</v>
      </c>
      <c r="VT7">
        <v>934</v>
      </c>
      <c r="VU7">
        <v>212</v>
      </c>
      <c r="VV7">
        <v>91.4</v>
      </c>
      <c r="VW7">
        <v>6.2</v>
      </c>
      <c r="VX7">
        <v>366</v>
      </c>
      <c r="VY7">
        <v>109</v>
      </c>
      <c r="VZ7">
        <v>92.2</v>
      </c>
      <c r="WA7">
        <v>7.2</v>
      </c>
      <c r="WB7">
        <v>568</v>
      </c>
      <c r="WC7">
        <v>144</v>
      </c>
      <c r="WD7">
        <v>90.9</v>
      </c>
      <c r="WE7">
        <v>7.7</v>
      </c>
      <c r="WF7">
        <v>548</v>
      </c>
      <c r="WG7">
        <v>153</v>
      </c>
      <c r="WH7">
        <v>53.6</v>
      </c>
      <c r="WI7">
        <v>9.4</v>
      </c>
      <c r="WJ7">
        <v>185</v>
      </c>
      <c r="WK7">
        <v>71</v>
      </c>
      <c r="WL7">
        <v>46.6</v>
      </c>
      <c r="WM7">
        <v>15.9</v>
      </c>
      <c r="WN7">
        <v>363</v>
      </c>
      <c r="WO7">
        <v>114</v>
      </c>
      <c r="WP7">
        <v>58.1</v>
      </c>
      <c r="WQ7">
        <v>11.2</v>
      </c>
      <c r="WR7">
        <v>3981</v>
      </c>
      <c r="WS7">
        <v>571</v>
      </c>
      <c r="WT7" t="s">
        <v>1544</v>
      </c>
      <c r="WU7" t="s">
        <v>1544</v>
      </c>
      <c r="WV7">
        <v>1922</v>
      </c>
      <c r="WW7">
        <v>332</v>
      </c>
      <c r="WX7" t="s">
        <v>1544</v>
      </c>
      <c r="WY7" t="s">
        <v>1544</v>
      </c>
      <c r="WZ7">
        <v>2059</v>
      </c>
      <c r="XA7">
        <v>358</v>
      </c>
      <c r="XB7" t="s">
        <v>1544</v>
      </c>
      <c r="XC7" t="s">
        <v>1544</v>
      </c>
      <c r="XD7">
        <v>2946</v>
      </c>
      <c r="XE7">
        <v>471</v>
      </c>
      <c r="XF7">
        <v>74</v>
      </c>
      <c r="XG7">
        <v>5.6</v>
      </c>
      <c r="XH7">
        <v>1401</v>
      </c>
      <c r="XI7">
        <v>252</v>
      </c>
      <c r="XJ7">
        <v>72.900000000000006</v>
      </c>
      <c r="XK7">
        <v>7.4</v>
      </c>
      <c r="XL7">
        <v>1545</v>
      </c>
      <c r="XM7">
        <v>312</v>
      </c>
      <c r="XN7">
        <v>75</v>
      </c>
      <c r="XO7">
        <v>6.8</v>
      </c>
      <c r="XP7">
        <v>1428</v>
      </c>
      <c r="XQ7">
        <v>229</v>
      </c>
      <c r="XR7">
        <v>35.9</v>
      </c>
      <c r="XS7">
        <v>5.5</v>
      </c>
      <c r="XT7">
        <v>732</v>
      </c>
      <c r="XU7">
        <v>166</v>
      </c>
      <c r="XV7">
        <v>38.1</v>
      </c>
      <c r="XW7">
        <v>7.9</v>
      </c>
      <c r="XX7">
        <v>696</v>
      </c>
      <c r="XY7">
        <v>128</v>
      </c>
      <c r="XZ7">
        <v>33.799999999999997</v>
      </c>
      <c r="YA7">
        <v>5.9</v>
      </c>
      <c r="YB7" t="s">
        <v>1544</v>
      </c>
      <c r="YC7" t="s">
        <v>1544</v>
      </c>
      <c r="YD7">
        <v>35.9</v>
      </c>
      <c r="YE7">
        <v>4.5</v>
      </c>
      <c r="YF7" t="s">
        <v>1544</v>
      </c>
      <c r="YG7" t="s">
        <v>1544</v>
      </c>
      <c r="YH7">
        <v>34.4</v>
      </c>
      <c r="YI7">
        <v>6.5</v>
      </c>
      <c r="YJ7" t="s">
        <v>1544</v>
      </c>
      <c r="YK7" t="s">
        <v>1544</v>
      </c>
      <c r="YL7">
        <v>37.299999999999997</v>
      </c>
      <c r="YM7">
        <v>5.2</v>
      </c>
      <c r="YN7" t="s">
        <v>1544</v>
      </c>
      <c r="YO7" t="s">
        <v>1544</v>
      </c>
      <c r="YP7">
        <v>21.6</v>
      </c>
      <c r="YQ7">
        <v>2.7</v>
      </c>
      <c r="YR7" t="s">
        <v>1544</v>
      </c>
      <c r="YS7" t="s">
        <v>1544</v>
      </c>
      <c r="YT7">
        <v>20.100000000000001</v>
      </c>
      <c r="YU7">
        <v>3.3</v>
      </c>
      <c r="YV7" t="s">
        <v>1544</v>
      </c>
      <c r="YW7" t="s">
        <v>1544</v>
      </c>
      <c r="YX7">
        <v>23</v>
      </c>
      <c r="YY7">
        <v>3.4</v>
      </c>
      <c r="YZ7" t="s">
        <v>1544</v>
      </c>
      <c r="ZA7" t="s">
        <v>1544</v>
      </c>
      <c r="ZB7">
        <v>18.100000000000001</v>
      </c>
      <c r="ZC7">
        <v>2.2000000000000002</v>
      </c>
      <c r="ZD7" t="s">
        <v>1544</v>
      </c>
      <c r="ZE7" t="s">
        <v>1544</v>
      </c>
      <c r="ZF7">
        <v>16.5</v>
      </c>
      <c r="ZG7">
        <v>3.3</v>
      </c>
      <c r="ZH7" t="s">
        <v>1544</v>
      </c>
      <c r="ZI7" t="s">
        <v>1544</v>
      </c>
      <c r="ZJ7">
        <v>19.399999999999999</v>
      </c>
      <c r="ZK7">
        <v>3.1</v>
      </c>
      <c r="ZL7" t="s">
        <v>1544</v>
      </c>
      <c r="ZM7" t="s">
        <v>1544</v>
      </c>
      <c r="ZN7">
        <v>7.2</v>
      </c>
      <c r="ZO7">
        <v>1.3</v>
      </c>
      <c r="ZP7" t="s">
        <v>1544</v>
      </c>
      <c r="ZQ7" t="s">
        <v>1544</v>
      </c>
      <c r="ZR7">
        <v>6.9</v>
      </c>
      <c r="ZS7">
        <v>1.6</v>
      </c>
      <c r="ZT7" t="s">
        <v>1544</v>
      </c>
      <c r="ZU7" t="s">
        <v>1544</v>
      </c>
      <c r="ZV7">
        <v>7.5</v>
      </c>
      <c r="ZW7">
        <v>2.1</v>
      </c>
      <c r="ZX7">
        <v>45552</v>
      </c>
      <c r="ZY7">
        <v>1816</v>
      </c>
      <c r="ZZ7" t="s">
        <v>1544</v>
      </c>
      <c r="AAA7" t="s">
        <v>1544</v>
      </c>
      <c r="AAB7">
        <v>45143</v>
      </c>
      <c r="AAC7">
        <v>2583</v>
      </c>
      <c r="AAD7" t="s">
        <v>1544</v>
      </c>
      <c r="AAE7" t="s">
        <v>1544</v>
      </c>
      <c r="AAF7">
        <v>46009</v>
      </c>
      <c r="AAG7">
        <v>2460</v>
      </c>
      <c r="AAH7" t="s">
        <v>1544</v>
      </c>
      <c r="AAI7" t="s">
        <v>1544</v>
      </c>
      <c r="AAJ7">
        <v>24667</v>
      </c>
      <c r="AAK7">
        <v>5605</v>
      </c>
      <c r="AAL7" t="s">
        <v>1544</v>
      </c>
      <c r="AAM7" t="s">
        <v>1544</v>
      </c>
      <c r="AAN7">
        <v>26297</v>
      </c>
      <c r="AAO7">
        <v>3623</v>
      </c>
      <c r="AAP7" t="s">
        <v>1544</v>
      </c>
      <c r="AAQ7" t="s">
        <v>1544</v>
      </c>
      <c r="AAR7">
        <v>21277</v>
      </c>
      <c r="AAS7">
        <v>3262</v>
      </c>
      <c r="AAT7" t="s">
        <v>1544</v>
      </c>
      <c r="AAU7" t="s">
        <v>1544</v>
      </c>
      <c r="AAV7">
        <v>29856</v>
      </c>
      <c r="AAW7">
        <v>2774</v>
      </c>
      <c r="AAX7" t="s">
        <v>1544</v>
      </c>
      <c r="AAY7" t="s">
        <v>1544</v>
      </c>
      <c r="AAZ7">
        <v>27427</v>
      </c>
      <c r="ABA7">
        <v>4605</v>
      </c>
      <c r="ABB7" t="s">
        <v>1544</v>
      </c>
      <c r="ABC7" t="s">
        <v>1544</v>
      </c>
      <c r="ABD7">
        <v>30726</v>
      </c>
      <c r="ABE7">
        <v>2450</v>
      </c>
      <c r="ABF7" t="s">
        <v>1544</v>
      </c>
      <c r="ABG7" t="s">
        <v>1544</v>
      </c>
      <c r="ABH7">
        <v>37156</v>
      </c>
      <c r="ABI7">
        <v>3638</v>
      </c>
      <c r="ABJ7" t="s">
        <v>1544</v>
      </c>
      <c r="ABK7" t="s">
        <v>1544</v>
      </c>
      <c r="ABL7">
        <v>38308</v>
      </c>
      <c r="ABM7">
        <v>4611</v>
      </c>
      <c r="ABN7" t="s">
        <v>1544</v>
      </c>
      <c r="ABO7" t="s">
        <v>1544</v>
      </c>
      <c r="ABP7">
        <v>36325</v>
      </c>
      <c r="ABQ7">
        <v>5492</v>
      </c>
      <c r="ABR7" t="s">
        <v>1544</v>
      </c>
      <c r="ABS7" t="s">
        <v>1544</v>
      </c>
      <c r="ABT7">
        <v>58832</v>
      </c>
      <c r="ABU7">
        <v>4974</v>
      </c>
      <c r="ABV7" t="s">
        <v>1544</v>
      </c>
      <c r="ABW7" t="s">
        <v>1544</v>
      </c>
      <c r="ABX7">
        <v>62624</v>
      </c>
      <c r="ABY7">
        <v>4064</v>
      </c>
      <c r="ABZ7" t="s">
        <v>1544</v>
      </c>
      <c r="ACA7" t="s">
        <v>1544</v>
      </c>
      <c r="ACB7">
        <v>53616</v>
      </c>
      <c r="ACC7">
        <v>3032</v>
      </c>
      <c r="ACD7" t="s">
        <v>1544</v>
      </c>
      <c r="ACE7" t="s">
        <v>1544</v>
      </c>
      <c r="ACF7">
        <v>72843</v>
      </c>
      <c r="ACG7">
        <v>3872</v>
      </c>
      <c r="ACH7" t="s">
        <v>1544</v>
      </c>
      <c r="ACI7" t="s">
        <v>1544</v>
      </c>
      <c r="ACJ7">
        <v>75360</v>
      </c>
      <c r="ACK7">
        <v>6247</v>
      </c>
      <c r="ACL7" t="s">
        <v>1544</v>
      </c>
      <c r="ACM7" t="s">
        <v>1544</v>
      </c>
      <c r="ACN7">
        <v>71167</v>
      </c>
      <c r="ACO7">
        <v>4356</v>
      </c>
      <c r="ACP7" t="s">
        <v>1544</v>
      </c>
      <c r="ACQ7" t="s">
        <v>1544</v>
      </c>
    </row>
    <row r="8" spans="1:771" x14ac:dyDescent="0.3">
      <c r="A8" t="s">
        <v>1555</v>
      </c>
      <c r="B8">
        <v>11006</v>
      </c>
      <c r="C8" t="s">
        <v>1556</v>
      </c>
      <c r="D8">
        <v>7484</v>
      </c>
      <c r="E8">
        <v>624</v>
      </c>
      <c r="F8" t="s">
        <v>1544</v>
      </c>
      <c r="G8" t="s">
        <v>1544</v>
      </c>
      <c r="H8">
        <v>3510</v>
      </c>
      <c r="I8">
        <v>463</v>
      </c>
      <c r="J8" t="s">
        <v>1544</v>
      </c>
      <c r="K8" t="s">
        <v>1544</v>
      </c>
      <c r="L8">
        <v>3974</v>
      </c>
      <c r="M8">
        <v>433</v>
      </c>
      <c r="N8" t="s">
        <v>1544</v>
      </c>
      <c r="O8" t="s">
        <v>1544</v>
      </c>
      <c r="P8">
        <v>679</v>
      </c>
      <c r="Q8">
        <v>194</v>
      </c>
      <c r="R8">
        <v>9.1</v>
      </c>
      <c r="S8">
        <v>2.4</v>
      </c>
      <c r="T8">
        <v>417</v>
      </c>
      <c r="U8">
        <v>142</v>
      </c>
      <c r="V8">
        <v>11.9</v>
      </c>
      <c r="W8">
        <v>3.8</v>
      </c>
      <c r="X8">
        <v>262</v>
      </c>
      <c r="Y8">
        <v>106</v>
      </c>
      <c r="Z8">
        <v>6.6</v>
      </c>
      <c r="AA8">
        <v>2.7</v>
      </c>
      <c r="AB8">
        <v>1568</v>
      </c>
      <c r="AC8">
        <v>340</v>
      </c>
      <c r="AD8">
        <v>21</v>
      </c>
      <c r="AE8">
        <v>4</v>
      </c>
      <c r="AF8">
        <v>942</v>
      </c>
      <c r="AG8">
        <v>283</v>
      </c>
      <c r="AH8">
        <v>26.8</v>
      </c>
      <c r="AI8">
        <v>6.5</v>
      </c>
      <c r="AJ8">
        <v>626</v>
      </c>
      <c r="AK8">
        <v>211</v>
      </c>
      <c r="AL8">
        <v>15.8</v>
      </c>
      <c r="AM8">
        <v>4.9000000000000004</v>
      </c>
      <c r="AN8">
        <v>1687</v>
      </c>
      <c r="AO8">
        <v>351</v>
      </c>
      <c r="AP8">
        <v>22.5</v>
      </c>
      <c r="AQ8">
        <v>4.3</v>
      </c>
      <c r="AR8">
        <v>804</v>
      </c>
      <c r="AS8">
        <v>253</v>
      </c>
      <c r="AT8">
        <v>22.9</v>
      </c>
      <c r="AU8">
        <v>6.4</v>
      </c>
      <c r="AV8">
        <v>883</v>
      </c>
      <c r="AW8">
        <v>209</v>
      </c>
      <c r="AX8">
        <v>22.2</v>
      </c>
      <c r="AY8">
        <v>4.9000000000000004</v>
      </c>
      <c r="AZ8">
        <v>3550</v>
      </c>
      <c r="BA8">
        <v>457</v>
      </c>
      <c r="BB8">
        <v>47.4</v>
      </c>
      <c r="BC8">
        <v>5.0999999999999996</v>
      </c>
      <c r="BD8">
        <v>1347</v>
      </c>
      <c r="BE8">
        <v>262</v>
      </c>
      <c r="BF8">
        <v>38.4</v>
      </c>
      <c r="BG8">
        <v>6.7</v>
      </c>
      <c r="BH8">
        <v>2203</v>
      </c>
      <c r="BI8">
        <v>370</v>
      </c>
      <c r="BJ8">
        <v>55.4</v>
      </c>
      <c r="BK8">
        <v>6.6</v>
      </c>
      <c r="BL8">
        <v>65957</v>
      </c>
      <c r="BM8">
        <v>1171</v>
      </c>
      <c r="BN8" t="s">
        <v>1544</v>
      </c>
      <c r="BO8" t="s">
        <v>1544</v>
      </c>
      <c r="BP8">
        <v>31346</v>
      </c>
      <c r="BQ8">
        <v>933</v>
      </c>
      <c r="BR8" t="s">
        <v>1544</v>
      </c>
      <c r="BS8" t="s">
        <v>1544</v>
      </c>
      <c r="BT8">
        <v>34611</v>
      </c>
      <c r="BU8">
        <v>843</v>
      </c>
      <c r="BV8" t="s">
        <v>1544</v>
      </c>
      <c r="BW8" t="s">
        <v>1544</v>
      </c>
      <c r="BX8">
        <v>1785</v>
      </c>
      <c r="BY8">
        <v>329</v>
      </c>
      <c r="BZ8">
        <v>2.7</v>
      </c>
      <c r="CA8">
        <v>0.5</v>
      </c>
      <c r="CB8">
        <v>669</v>
      </c>
      <c r="CC8">
        <v>165</v>
      </c>
      <c r="CD8">
        <v>2.1</v>
      </c>
      <c r="CE8">
        <v>0.5</v>
      </c>
      <c r="CF8">
        <v>1116</v>
      </c>
      <c r="CG8">
        <v>252</v>
      </c>
      <c r="CH8">
        <v>3.2</v>
      </c>
      <c r="CI8">
        <v>0.7</v>
      </c>
      <c r="CJ8">
        <v>3128</v>
      </c>
      <c r="CK8">
        <v>382</v>
      </c>
      <c r="CL8">
        <v>4.7</v>
      </c>
      <c r="CM8">
        <v>0.6</v>
      </c>
      <c r="CN8">
        <v>1436</v>
      </c>
      <c r="CO8">
        <v>285</v>
      </c>
      <c r="CP8">
        <v>4.5999999999999996</v>
      </c>
      <c r="CQ8">
        <v>0.9</v>
      </c>
      <c r="CR8">
        <v>1692</v>
      </c>
      <c r="CS8">
        <v>263</v>
      </c>
      <c r="CT8">
        <v>4.9000000000000004</v>
      </c>
      <c r="CU8">
        <v>0.8</v>
      </c>
      <c r="CV8">
        <v>7079</v>
      </c>
      <c r="CW8">
        <v>556</v>
      </c>
      <c r="CX8">
        <v>10.7</v>
      </c>
      <c r="CY8">
        <v>0.8</v>
      </c>
      <c r="CZ8">
        <v>3349</v>
      </c>
      <c r="DA8">
        <v>375</v>
      </c>
      <c r="DB8">
        <v>10.7</v>
      </c>
      <c r="DC8">
        <v>1.2</v>
      </c>
      <c r="DD8">
        <v>3730</v>
      </c>
      <c r="DE8">
        <v>438</v>
      </c>
      <c r="DF8">
        <v>10.8</v>
      </c>
      <c r="DG8">
        <v>1.2</v>
      </c>
      <c r="DH8">
        <v>6643</v>
      </c>
      <c r="DI8">
        <v>492</v>
      </c>
      <c r="DJ8">
        <v>10.1</v>
      </c>
      <c r="DK8">
        <v>0.7</v>
      </c>
      <c r="DL8">
        <v>2787</v>
      </c>
      <c r="DM8">
        <v>311</v>
      </c>
      <c r="DN8">
        <v>8.9</v>
      </c>
      <c r="DO8">
        <v>1</v>
      </c>
      <c r="DP8">
        <v>3856</v>
      </c>
      <c r="DQ8">
        <v>349</v>
      </c>
      <c r="DR8">
        <v>11.1</v>
      </c>
      <c r="DS8">
        <v>1</v>
      </c>
      <c r="DT8">
        <v>1852</v>
      </c>
      <c r="DU8">
        <v>345</v>
      </c>
      <c r="DV8">
        <v>2.8</v>
      </c>
      <c r="DW8">
        <v>0.5</v>
      </c>
      <c r="DX8">
        <v>813</v>
      </c>
      <c r="DY8">
        <v>207</v>
      </c>
      <c r="DZ8">
        <v>2.6</v>
      </c>
      <c r="EA8">
        <v>0.7</v>
      </c>
      <c r="EB8">
        <v>1039</v>
      </c>
      <c r="EC8">
        <v>225</v>
      </c>
      <c r="ED8">
        <v>3</v>
      </c>
      <c r="EE8">
        <v>0.6</v>
      </c>
      <c r="EF8">
        <v>19588</v>
      </c>
      <c r="EG8">
        <v>878</v>
      </c>
      <c r="EH8">
        <v>29.7</v>
      </c>
      <c r="EI8">
        <v>1.1000000000000001</v>
      </c>
      <c r="EJ8">
        <v>10063</v>
      </c>
      <c r="EK8">
        <v>753</v>
      </c>
      <c r="EL8">
        <v>32.1</v>
      </c>
      <c r="EM8">
        <v>2</v>
      </c>
      <c r="EN8">
        <v>9525</v>
      </c>
      <c r="EO8">
        <v>537</v>
      </c>
      <c r="EP8">
        <v>27.5</v>
      </c>
      <c r="EQ8">
        <v>1.3</v>
      </c>
      <c r="ER8">
        <v>25882</v>
      </c>
      <c r="ES8">
        <v>724</v>
      </c>
      <c r="ET8">
        <v>39.200000000000003</v>
      </c>
      <c r="EU8">
        <v>1</v>
      </c>
      <c r="EV8">
        <v>12229</v>
      </c>
      <c r="EW8">
        <v>550</v>
      </c>
      <c r="EX8">
        <v>39</v>
      </c>
      <c r="EY8">
        <v>1.6</v>
      </c>
      <c r="EZ8">
        <v>13653</v>
      </c>
      <c r="FA8">
        <v>514</v>
      </c>
      <c r="FB8">
        <v>39.4</v>
      </c>
      <c r="FC8">
        <v>1.3</v>
      </c>
      <c r="FD8" t="s">
        <v>1544</v>
      </c>
      <c r="FE8" t="s">
        <v>1544</v>
      </c>
      <c r="FF8">
        <v>92.6</v>
      </c>
      <c r="FG8">
        <v>0.8</v>
      </c>
      <c r="FH8" t="s">
        <v>1544</v>
      </c>
      <c r="FI8" t="s">
        <v>1544</v>
      </c>
      <c r="FJ8">
        <v>93.3</v>
      </c>
      <c r="FK8">
        <v>1</v>
      </c>
      <c r="FL8" t="s">
        <v>1544</v>
      </c>
      <c r="FM8" t="s">
        <v>1544</v>
      </c>
      <c r="FN8">
        <v>91.9</v>
      </c>
      <c r="FO8">
        <v>1.1000000000000001</v>
      </c>
      <c r="FP8" t="s">
        <v>1544</v>
      </c>
      <c r="FQ8" t="s">
        <v>1544</v>
      </c>
      <c r="FR8">
        <v>68.900000000000006</v>
      </c>
      <c r="FS8">
        <v>1</v>
      </c>
      <c r="FT8" t="s">
        <v>1544</v>
      </c>
      <c r="FU8" t="s">
        <v>1544</v>
      </c>
      <c r="FV8">
        <v>71.099999999999994</v>
      </c>
      <c r="FW8">
        <v>1.6</v>
      </c>
      <c r="FX8" t="s">
        <v>1544</v>
      </c>
      <c r="FY8" t="s">
        <v>1544</v>
      </c>
      <c r="FZ8">
        <v>67</v>
      </c>
      <c r="GA8">
        <v>1.3</v>
      </c>
      <c r="GB8">
        <v>25939</v>
      </c>
      <c r="GC8">
        <v>908</v>
      </c>
      <c r="GD8" t="s">
        <v>1544</v>
      </c>
      <c r="GE8" t="s">
        <v>1544</v>
      </c>
      <c r="GF8">
        <v>11999</v>
      </c>
      <c r="GG8">
        <v>701</v>
      </c>
      <c r="GH8" t="s">
        <v>1544</v>
      </c>
      <c r="GI8" t="s">
        <v>1544</v>
      </c>
      <c r="GJ8">
        <v>13940</v>
      </c>
      <c r="GK8">
        <v>627</v>
      </c>
      <c r="GL8" t="s">
        <v>1544</v>
      </c>
      <c r="GM8" t="s">
        <v>1544</v>
      </c>
      <c r="GN8">
        <v>25395</v>
      </c>
      <c r="GO8">
        <v>939</v>
      </c>
      <c r="GP8">
        <v>97.9</v>
      </c>
      <c r="GQ8">
        <v>0.6</v>
      </c>
      <c r="GR8">
        <v>11687</v>
      </c>
      <c r="GS8">
        <v>717</v>
      </c>
      <c r="GT8">
        <v>97.4</v>
      </c>
      <c r="GU8">
        <v>1</v>
      </c>
      <c r="GV8">
        <v>13708</v>
      </c>
      <c r="GW8">
        <v>649</v>
      </c>
      <c r="GX8">
        <v>98.3</v>
      </c>
      <c r="GY8">
        <v>0.7</v>
      </c>
      <c r="GZ8">
        <v>21863</v>
      </c>
      <c r="HA8">
        <v>905</v>
      </c>
      <c r="HB8">
        <v>84.3</v>
      </c>
      <c r="HC8">
        <v>1.7</v>
      </c>
      <c r="HD8">
        <v>9999</v>
      </c>
      <c r="HE8">
        <v>640</v>
      </c>
      <c r="HF8">
        <v>83.3</v>
      </c>
      <c r="HG8">
        <v>2.4</v>
      </c>
      <c r="HH8">
        <v>11864</v>
      </c>
      <c r="HI8">
        <v>607</v>
      </c>
      <c r="HJ8">
        <v>85.1</v>
      </c>
      <c r="HK8">
        <v>2.2000000000000002</v>
      </c>
      <c r="HL8">
        <v>13526</v>
      </c>
      <c r="HM8">
        <v>615</v>
      </c>
      <c r="HN8" t="s">
        <v>1544</v>
      </c>
      <c r="HO8" t="s">
        <v>1544</v>
      </c>
      <c r="HP8">
        <v>7158</v>
      </c>
      <c r="HQ8">
        <v>455</v>
      </c>
      <c r="HR8" t="s">
        <v>1544</v>
      </c>
      <c r="HS8" t="s">
        <v>1544</v>
      </c>
      <c r="HT8">
        <v>6368</v>
      </c>
      <c r="HU8">
        <v>446</v>
      </c>
      <c r="HV8" t="s">
        <v>1544</v>
      </c>
      <c r="HW8" t="s">
        <v>1544</v>
      </c>
      <c r="HX8">
        <v>13028</v>
      </c>
      <c r="HY8">
        <v>582</v>
      </c>
      <c r="HZ8">
        <v>96.3</v>
      </c>
      <c r="IA8">
        <v>1.3</v>
      </c>
      <c r="IB8">
        <v>6917</v>
      </c>
      <c r="IC8">
        <v>454</v>
      </c>
      <c r="ID8">
        <v>96.6</v>
      </c>
      <c r="IE8">
        <v>1.5</v>
      </c>
      <c r="IF8">
        <v>6111</v>
      </c>
      <c r="IG8">
        <v>431</v>
      </c>
      <c r="IH8">
        <v>96</v>
      </c>
      <c r="II8">
        <v>1.8</v>
      </c>
      <c r="IJ8">
        <v>10303</v>
      </c>
      <c r="IK8">
        <v>533</v>
      </c>
      <c r="IL8">
        <v>76.2</v>
      </c>
      <c r="IM8">
        <v>2.2000000000000002</v>
      </c>
      <c r="IN8">
        <v>5455</v>
      </c>
      <c r="IO8">
        <v>363</v>
      </c>
      <c r="IP8">
        <v>76.2</v>
      </c>
      <c r="IQ8">
        <v>3.1</v>
      </c>
      <c r="IR8">
        <v>4848</v>
      </c>
      <c r="IS8">
        <v>359</v>
      </c>
      <c r="IT8">
        <v>76.099999999999994</v>
      </c>
      <c r="IU8">
        <v>3.6</v>
      </c>
      <c r="IV8">
        <v>17915</v>
      </c>
      <c r="IW8">
        <v>684</v>
      </c>
      <c r="IX8" t="s">
        <v>1544</v>
      </c>
      <c r="IY8" t="s">
        <v>1544</v>
      </c>
      <c r="IZ8">
        <v>8707</v>
      </c>
      <c r="JA8">
        <v>475</v>
      </c>
      <c r="JB8" t="s">
        <v>1544</v>
      </c>
      <c r="JC8" t="s">
        <v>1544</v>
      </c>
      <c r="JD8">
        <v>9208</v>
      </c>
      <c r="JE8">
        <v>461</v>
      </c>
      <c r="JF8" t="s">
        <v>1544</v>
      </c>
      <c r="JG8" t="s">
        <v>1544</v>
      </c>
      <c r="JH8">
        <v>15847</v>
      </c>
      <c r="JI8">
        <v>711</v>
      </c>
      <c r="JJ8">
        <v>88.5</v>
      </c>
      <c r="JK8">
        <v>1.7</v>
      </c>
      <c r="JL8">
        <v>7791</v>
      </c>
      <c r="JM8">
        <v>460</v>
      </c>
      <c r="JN8">
        <v>89.5</v>
      </c>
      <c r="JO8">
        <v>2.1</v>
      </c>
      <c r="JP8">
        <v>8056</v>
      </c>
      <c r="JQ8">
        <v>500</v>
      </c>
      <c r="JR8">
        <v>87.5</v>
      </c>
      <c r="JS8">
        <v>2.7</v>
      </c>
      <c r="JT8">
        <v>9504</v>
      </c>
      <c r="JU8">
        <v>537</v>
      </c>
      <c r="JV8">
        <v>53.1</v>
      </c>
      <c r="JW8">
        <v>2.4</v>
      </c>
      <c r="JX8">
        <v>4845</v>
      </c>
      <c r="JY8">
        <v>391</v>
      </c>
      <c r="JZ8">
        <v>55.6</v>
      </c>
      <c r="KA8">
        <v>3.7</v>
      </c>
      <c r="KB8">
        <v>4659</v>
      </c>
      <c r="KC8">
        <v>314</v>
      </c>
      <c r="KD8">
        <v>50.6</v>
      </c>
      <c r="KE8">
        <v>2.7</v>
      </c>
      <c r="KF8">
        <v>8577</v>
      </c>
      <c r="KG8">
        <v>375</v>
      </c>
      <c r="KH8" t="s">
        <v>1544</v>
      </c>
      <c r="KI8" t="s">
        <v>1544</v>
      </c>
      <c r="KJ8">
        <v>3482</v>
      </c>
      <c r="KK8">
        <v>293</v>
      </c>
      <c r="KL8" t="s">
        <v>1544</v>
      </c>
      <c r="KM8" t="s">
        <v>1544</v>
      </c>
      <c r="KN8">
        <v>5095</v>
      </c>
      <c r="KO8">
        <v>323</v>
      </c>
      <c r="KP8" t="s">
        <v>1544</v>
      </c>
      <c r="KQ8" t="s">
        <v>1544</v>
      </c>
      <c r="KR8">
        <v>6774</v>
      </c>
      <c r="KS8">
        <v>373</v>
      </c>
      <c r="KT8">
        <v>79</v>
      </c>
      <c r="KU8">
        <v>2.7</v>
      </c>
      <c r="KV8">
        <v>2846</v>
      </c>
      <c r="KW8">
        <v>264</v>
      </c>
      <c r="KX8">
        <v>81.7</v>
      </c>
      <c r="KY8">
        <v>3.5</v>
      </c>
      <c r="KZ8">
        <v>3928</v>
      </c>
      <c r="LA8">
        <v>312</v>
      </c>
      <c r="LB8">
        <v>77.099999999999994</v>
      </c>
      <c r="LC8">
        <v>3.7</v>
      </c>
      <c r="LD8">
        <v>3800</v>
      </c>
      <c r="LE8">
        <v>288</v>
      </c>
      <c r="LF8">
        <v>44.3</v>
      </c>
      <c r="LG8">
        <v>2.9</v>
      </c>
      <c r="LH8">
        <v>1993</v>
      </c>
      <c r="LI8">
        <v>228</v>
      </c>
      <c r="LJ8">
        <v>57.2</v>
      </c>
      <c r="LK8">
        <v>4.8</v>
      </c>
      <c r="LL8">
        <v>1807</v>
      </c>
      <c r="LM8">
        <v>167</v>
      </c>
      <c r="LN8">
        <v>35.5</v>
      </c>
      <c r="LO8">
        <v>3</v>
      </c>
      <c r="LP8">
        <v>38356</v>
      </c>
      <c r="LQ8">
        <v>1027</v>
      </c>
      <c r="LR8" t="s">
        <v>1544</v>
      </c>
      <c r="LS8" t="s">
        <v>1544</v>
      </c>
      <c r="LT8">
        <v>19493</v>
      </c>
      <c r="LU8">
        <v>759</v>
      </c>
      <c r="LV8" t="s">
        <v>1544</v>
      </c>
      <c r="LW8" t="s">
        <v>1544</v>
      </c>
      <c r="LX8">
        <v>18863</v>
      </c>
      <c r="LY8">
        <v>718</v>
      </c>
      <c r="LZ8" t="s">
        <v>1544</v>
      </c>
      <c r="MA8" t="s">
        <v>1544</v>
      </c>
      <c r="MB8">
        <v>37986</v>
      </c>
      <c r="MC8">
        <v>1028</v>
      </c>
      <c r="MD8">
        <v>99</v>
      </c>
      <c r="ME8">
        <v>0.4</v>
      </c>
      <c r="MF8">
        <v>19353</v>
      </c>
      <c r="MG8">
        <v>749</v>
      </c>
      <c r="MH8">
        <v>99.3</v>
      </c>
      <c r="MI8">
        <v>0.4</v>
      </c>
      <c r="MJ8">
        <v>18633</v>
      </c>
      <c r="MK8">
        <v>721</v>
      </c>
      <c r="ML8">
        <v>98.8</v>
      </c>
      <c r="MM8">
        <v>0.6</v>
      </c>
      <c r="MN8">
        <v>34840</v>
      </c>
      <c r="MO8">
        <v>1004</v>
      </c>
      <c r="MP8">
        <v>90.8</v>
      </c>
      <c r="MQ8">
        <v>1</v>
      </c>
      <c r="MR8">
        <v>17526</v>
      </c>
      <c r="MS8">
        <v>725</v>
      </c>
      <c r="MT8">
        <v>89.9</v>
      </c>
      <c r="MU8">
        <v>1.4</v>
      </c>
      <c r="MV8">
        <v>17314</v>
      </c>
      <c r="MW8">
        <v>659</v>
      </c>
      <c r="MX8">
        <v>91.8</v>
      </c>
      <c r="MY8">
        <v>1.2</v>
      </c>
      <c r="MZ8">
        <v>35893</v>
      </c>
      <c r="NA8">
        <v>967</v>
      </c>
      <c r="NB8" t="s">
        <v>1544</v>
      </c>
      <c r="NC8" t="s">
        <v>1544</v>
      </c>
      <c r="ND8">
        <v>18200</v>
      </c>
      <c r="NE8">
        <v>686</v>
      </c>
      <c r="NF8" t="s">
        <v>1544</v>
      </c>
      <c r="NG8" t="s">
        <v>1544</v>
      </c>
      <c r="NH8">
        <v>17693</v>
      </c>
      <c r="NI8">
        <v>690</v>
      </c>
      <c r="NJ8" t="s">
        <v>1544</v>
      </c>
      <c r="NK8" t="s">
        <v>1544</v>
      </c>
      <c r="NL8">
        <v>35763</v>
      </c>
      <c r="NM8">
        <v>964</v>
      </c>
      <c r="NN8">
        <v>99.6</v>
      </c>
      <c r="NO8">
        <v>0.2</v>
      </c>
      <c r="NP8">
        <v>18148</v>
      </c>
      <c r="NQ8">
        <v>685</v>
      </c>
      <c r="NR8">
        <v>99.7</v>
      </c>
      <c r="NS8">
        <v>0.2</v>
      </c>
      <c r="NT8">
        <v>17615</v>
      </c>
      <c r="NU8">
        <v>683</v>
      </c>
      <c r="NV8">
        <v>99.6</v>
      </c>
      <c r="NW8">
        <v>0.3</v>
      </c>
      <c r="NX8">
        <v>33103</v>
      </c>
      <c r="NY8">
        <v>957</v>
      </c>
      <c r="NZ8">
        <v>92.2</v>
      </c>
      <c r="OA8">
        <v>0.9</v>
      </c>
      <c r="OB8">
        <v>16605</v>
      </c>
      <c r="OC8">
        <v>682</v>
      </c>
      <c r="OD8">
        <v>91.2</v>
      </c>
      <c r="OE8">
        <v>1.4</v>
      </c>
      <c r="OF8">
        <v>16498</v>
      </c>
      <c r="OG8">
        <v>634</v>
      </c>
      <c r="OH8">
        <v>93.2</v>
      </c>
      <c r="OI8">
        <v>0.9</v>
      </c>
      <c r="OJ8">
        <v>22029</v>
      </c>
      <c r="OK8">
        <v>900</v>
      </c>
      <c r="OL8" t="s">
        <v>1544</v>
      </c>
      <c r="OM8" t="s">
        <v>1544</v>
      </c>
      <c r="ON8">
        <v>9479</v>
      </c>
      <c r="OO8">
        <v>693</v>
      </c>
      <c r="OP8" t="s">
        <v>1544</v>
      </c>
      <c r="OQ8" t="s">
        <v>1544</v>
      </c>
      <c r="OR8">
        <v>12550</v>
      </c>
      <c r="OS8">
        <v>568</v>
      </c>
      <c r="OT8" t="s">
        <v>1544</v>
      </c>
      <c r="OU8" t="s">
        <v>1544</v>
      </c>
      <c r="OV8">
        <v>17989</v>
      </c>
      <c r="OW8">
        <v>853</v>
      </c>
      <c r="OX8">
        <v>81.7</v>
      </c>
      <c r="OY8">
        <v>1.8</v>
      </c>
      <c r="OZ8">
        <v>7719</v>
      </c>
      <c r="PA8">
        <v>625</v>
      </c>
      <c r="PB8">
        <v>81.400000000000006</v>
      </c>
      <c r="PC8">
        <v>2.8</v>
      </c>
      <c r="PD8">
        <v>10270</v>
      </c>
      <c r="PE8">
        <v>600</v>
      </c>
      <c r="PF8">
        <v>81.8</v>
      </c>
      <c r="PG8">
        <v>2.5</v>
      </c>
      <c r="PH8">
        <v>6553</v>
      </c>
      <c r="PI8">
        <v>546</v>
      </c>
      <c r="PJ8">
        <v>29.7</v>
      </c>
      <c r="PK8">
        <v>2.1</v>
      </c>
      <c r="PL8">
        <v>2946</v>
      </c>
      <c r="PM8">
        <v>408</v>
      </c>
      <c r="PN8">
        <v>31.1</v>
      </c>
      <c r="PO8">
        <v>3.5</v>
      </c>
      <c r="PP8">
        <v>3607</v>
      </c>
      <c r="PQ8">
        <v>319</v>
      </c>
      <c r="PR8">
        <v>28.7</v>
      </c>
      <c r="PS8">
        <v>2.4</v>
      </c>
      <c r="PT8">
        <v>206</v>
      </c>
      <c r="PU8">
        <v>94</v>
      </c>
      <c r="PV8" t="s">
        <v>1544</v>
      </c>
      <c r="PW8" t="s">
        <v>1544</v>
      </c>
      <c r="PX8">
        <v>64</v>
      </c>
      <c r="PY8">
        <v>58</v>
      </c>
      <c r="PZ8" t="s">
        <v>1544</v>
      </c>
      <c r="QA8" t="s">
        <v>1544</v>
      </c>
      <c r="QB8">
        <v>142</v>
      </c>
      <c r="QC8">
        <v>71</v>
      </c>
      <c r="QD8" t="s">
        <v>1544</v>
      </c>
      <c r="QE8" t="s">
        <v>1544</v>
      </c>
      <c r="QF8">
        <v>181</v>
      </c>
      <c r="QG8">
        <v>90</v>
      </c>
      <c r="QH8">
        <v>87.9</v>
      </c>
      <c r="QI8">
        <v>13.9</v>
      </c>
      <c r="QJ8">
        <v>64</v>
      </c>
      <c r="QK8">
        <v>58</v>
      </c>
      <c r="QL8">
        <v>100</v>
      </c>
      <c r="QM8">
        <v>37</v>
      </c>
      <c r="QN8">
        <v>117</v>
      </c>
      <c r="QO8">
        <v>65</v>
      </c>
      <c r="QP8">
        <v>82.4</v>
      </c>
      <c r="QQ8">
        <v>19.8</v>
      </c>
      <c r="QR8">
        <v>112</v>
      </c>
      <c r="QS8">
        <v>62</v>
      </c>
      <c r="QT8">
        <v>54.4</v>
      </c>
      <c r="QU8">
        <v>22.8</v>
      </c>
      <c r="QV8">
        <v>46</v>
      </c>
      <c r="QW8">
        <v>41</v>
      </c>
      <c r="QX8">
        <v>71.900000000000006</v>
      </c>
      <c r="QY8">
        <v>25.7</v>
      </c>
      <c r="QZ8">
        <v>66</v>
      </c>
      <c r="RA8">
        <v>51</v>
      </c>
      <c r="RB8">
        <v>46.5</v>
      </c>
      <c r="RC8">
        <v>30.7</v>
      </c>
      <c r="RD8">
        <v>3044</v>
      </c>
      <c r="RE8">
        <v>356</v>
      </c>
      <c r="RF8" t="s">
        <v>1544</v>
      </c>
      <c r="RG8" t="s">
        <v>1544</v>
      </c>
      <c r="RH8">
        <v>1255</v>
      </c>
      <c r="RI8">
        <v>195</v>
      </c>
      <c r="RJ8" t="s">
        <v>1544</v>
      </c>
      <c r="RK8" t="s">
        <v>1544</v>
      </c>
      <c r="RL8">
        <v>1789</v>
      </c>
      <c r="RM8">
        <v>257</v>
      </c>
      <c r="RN8" t="s">
        <v>1544</v>
      </c>
      <c r="RO8" t="s">
        <v>1544</v>
      </c>
      <c r="RP8">
        <v>2712</v>
      </c>
      <c r="RQ8">
        <v>333</v>
      </c>
      <c r="RR8">
        <v>89.1</v>
      </c>
      <c r="RS8">
        <v>4.7</v>
      </c>
      <c r="RT8">
        <v>1092</v>
      </c>
      <c r="RU8">
        <v>178</v>
      </c>
      <c r="RV8">
        <v>87</v>
      </c>
      <c r="RW8">
        <v>6.4</v>
      </c>
      <c r="RX8">
        <v>1620</v>
      </c>
      <c r="RY8">
        <v>259</v>
      </c>
      <c r="RZ8">
        <v>90.6</v>
      </c>
      <c r="SA8">
        <v>4.5999999999999996</v>
      </c>
      <c r="SB8">
        <v>2346</v>
      </c>
      <c r="SC8">
        <v>290</v>
      </c>
      <c r="SD8">
        <v>77.099999999999994</v>
      </c>
      <c r="SE8">
        <v>5.9</v>
      </c>
      <c r="SF8">
        <v>947</v>
      </c>
      <c r="SG8">
        <v>164</v>
      </c>
      <c r="SH8">
        <v>75.5</v>
      </c>
      <c r="SI8">
        <v>8</v>
      </c>
      <c r="SJ8">
        <v>1399</v>
      </c>
      <c r="SK8">
        <v>226</v>
      </c>
      <c r="SL8">
        <v>78.2</v>
      </c>
      <c r="SM8">
        <v>5.7</v>
      </c>
      <c r="SN8">
        <v>40</v>
      </c>
      <c r="SO8">
        <v>44</v>
      </c>
      <c r="SP8" t="s">
        <v>1544</v>
      </c>
      <c r="SQ8" t="s">
        <v>1544</v>
      </c>
      <c r="SR8">
        <v>23</v>
      </c>
      <c r="SS8">
        <v>37</v>
      </c>
      <c r="ST8" t="s">
        <v>1544</v>
      </c>
      <c r="SU8" t="s">
        <v>1544</v>
      </c>
      <c r="SV8">
        <v>17</v>
      </c>
      <c r="SW8">
        <v>27</v>
      </c>
      <c r="SX8" t="s">
        <v>1544</v>
      </c>
      <c r="SY8" t="s">
        <v>1544</v>
      </c>
      <c r="SZ8">
        <v>40</v>
      </c>
      <c r="TA8">
        <v>44</v>
      </c>
      <c r="TB8">
        <v>100</v>
      </c>
      <c r="TC8">
        <v>46.9</v>
      </c>
      <c r="TD8">
        <v>23</v>
      </c>
      <c r="TE8">
        <v>37</v>
      </c>
      <c r="TF8">
        <v>100</v>
      </c>
      <c r="TG8">
        <v>61.8</v>
      </c>
      <c r="TH8">
        <v>17</v>
      </c>
      <c r="TI8">
        <v>27</v>
      </c>
      <c r="TJ8">
        <v>100</v>
      </c>
      <c r="TK8">
        <v>71.900000000000006</v>
      </c>
      <c r="TL8">
        <v>17</v>
      </c>
      <c r="TM8">
        <v>27</v>
      </c>
      <c r="TN8">
        <v>42.5</v>
      </c>
      <c r="TO8">
        <v>57.5</v>
      </c>
      <c r="TP8">
        <v>0</v>
      </c>
      <c r="TQ8">
        <v>28</v>
      </c>
      <c r="TR8">
        <v>0</v>
      </c>
      <c r="TS8">
        <v>61.8</v>
      </c>
      <c r="TT8">
        <v>17</v>
      </c>
      <c r="TU8">
        <v>27</v>
      </c>
      <c r="TV8">
        <v>100</v>
      </c>
      <c r="TW8">
        <v>71.900000000000006</v>
      </c>
      <c r="TX8">
        <v>811</v>
      </c>
      <c r="TY8">
        <v>283</v>
      </c>
      <c r="TZ8" t="s">
        <v>1544</v>
      </c>
      <c r="UA8" t="s">
        <v>1544</v>
      </c>
      <c r="UB8">
        <v>378</v>
      </c>
      <c r="UC8">
        <v>150</v>
      </c>
      <c r="UD8" t="s">
        <v>1544</v>
      </c>
      <c r="UE8" t="s">
        <v>1544</v>
      </c>
      <c r="UF8">
        <v>433</v>
      </c>
      <c r="UG8">
        <v>174</v>
      </c>
      <c r="UH8" t="s">
        <v>1544</v>
      </c>
      <c r="UI8" t="s">
        <v>1544</v>
      </c>
      <c r="UJ8">
        <v>706</v>
      </c>
      <c r="UK8">
        <v>276</v>
      </c>
      <c r="UL8">
        <v>87.1</v>
      </c>
      <c r="UM8">
        <v>9.6999999999999993</v>
      </c>
      <c r="UN8">
        <v>336</v>
      </c>
      <c r="UO8">
        <v>149</v>
      </c>
      <c r="UP8">
        <v>88.9</v>
      </c>
      <c r="UQ8">
        <v>10.1</v>
      </c>
      <c r="UR8">
        <v>370</v>
      </c>
      <c r="US8">
        <v>161</v>
      </c>
      <c r="UT8">
        <v>85.5</v>
      </c>
      <c r="UU8">
        <v>13.1</v>
      </c>
      <c r="UV8">
        <v>452</v>
      </c>
      <c r="UW8">
        <v>172</v>
      </c>
      <c r="UX8">
        <v>55.7</v>
      </c>
      <c r="UY8">
        <v>13.9</v>
      </c>
      <c r="UZ8">
        <v>263</v>
      </c>
      <c r="VA8">
        <v>111</v>
      </c>
      <c r="VB8">
        <v>69.599999999999994</v>
      </c>
      <c r="VC8">
        <v>15.2</v>
      </c>
      <c r="VD8">
        <v>189</v>
      </c>
      <c r="VE8">
        <v>91</v>
      </c>
      <c r="VF8">
        <v>43.6</v>
      </c>
      <c r="VG8">
        <v>17.399999999999999</v>
      </c>
      <c r="VH8">
        <v>1471</v>
      </c>
      <c r="VI8">
        <v>247</v>
      </c>
      <c r="VJ8" t="s">
        <v>1544</v>
      </c>
      <c r="VK8" t="s">
        <v>1544</v>
      </c>
      <c r="VL8">
        <v>654</v>
      </c>
      <c r="VM8">
        <v>140</v>
      </c>
      <c r="VN8" t="s">
        <v>1544</v>
      </c>
      <c r="VO8" t="s">
        <v>1544</v>
      </c>
      <c r="VP8">
        <v>817</v>
      </c>
      <c r="VQ8">
        <v>186</v>
      </c>
      <c r="VR8" t="s">
        <v>1544</v>
      </c>
      <c r="VS8" t="s">
        <v>1544</v>
      </c>
      <c r="VT8">
        <v>1430</v>
      </c>
      <c r="VU8">
        <v>237</v>
      </c>
      <c r="VV8">
        <v>97.2</v>
      </c>
      <c r="VW8">
        <v>3.2</v>
      </c>
      <c r="VX8">
        <v>654</v>
      </c>
      <c r="VY8">
        <v>140</v>
      </c>
      <c r="VZ8">
        <v>100</v>
      </c>
      <c r="WA8">
        <v>4.8</v>
      </c>
      <c r="WB8">
        <v>776</v>
      </c>
      <c r="WC8">
        <v>177</v>
      </c>
      <c r="WD8">
        <v>95</v>
      </c>
      <c r="WE8">
        <v>5.7</v>
      </c>
      <c r="WF8">
        <v>1150</v>
      </c>
      <c r="WG8">
        <v>189</v>
      </c>
      <c r="WH8">
        <v>78.2</v>
      </c>
      <c r="WI8">
        <v>6</v>
      </c>
      <c r="WJ8">
        <v>564</v>
      </c>
      <c r="WK8">
        <v>133</v>
      </c>
      <c r="WL8">
        <v>86.2</v>
      </c>
      <c r="WM8">
        <v>8.1999999999999993</v>
      </c>
      <c r="WN8">
        <v>586</v>
      </c>
      <c r="WO8">
        <v>132</v>
      </c>
      <c r="WP8">
        <v>71.7</v>
      </c>
      <c r="WQ8">
        <v>8.1</v>
      </c>
      <c r="WR8">
        <v>3592</v>
      </c>
      <c r="WS8">
        <v>385</v>
      </c>
      <c r="WT8" t="s">
        <v>1544</v>
      </c>
      <c r="WU8" t="s">
        <v>1544</v>
      </c>
      <c r="WV8">
        <v>1867</v>
      </c>
      <c r="WW8">
        <v>284</v>
      </c>
      <c r="WX8" t="s">
        <v>1544</v>
      </c>
      <c r="WY8" t="s">
        <v>1544</v>
      </c>
      <c r="WZ8">
        <v>1725</v>
      </c>
      <c r="XA8">
        <v>225</v>
      </c>
      <c r="XB8" t="s">
        <v>1544</v>
      </c>
      <c r="XC8" t="s">
        <v>1544</v>
      </c>
      <c r="XD8">
        <v>3182</v>
      </c>
      <c r="XE8">
        <v>366</v>
      </c>
      <c r="XF8">
        <v>88.6</v>
      </c>
      <c r="XG8">
        <v>5</v>
      </c>
      <c r="XH8">
        <v>1706</v>
      </c>
      <c r="XI8">
        <v>277</v>
      </c>
      <c r="XJ8">
        <v>91.4</v>
      </c>
      <c r="XK8">
        <v>4.0999999999999996</v>
      </c>
      <c r="XL8">
        <v>1476</v>
      </c>
      <c r="XM8">
        <v>218</v>
      </c>
      <c r="XN8">
        <v>85.6</v>
      </c>
      <c r="XO8">
        <v>7.4</v>
      </c>
      <c r="XP8">
        <v>2286</v>
      </c>
      <c r="XQ8">
        <v>307</v>
      </c>
      <c r="XR8">
        <v>63.6</v>
      </c>
      <c r="XS8">
        <v>5.5</v>
      </c>
      <c r="XT8">
        <v>1286</v>
      </c>
      <c r="XU8">
        <v>235</v>
      </c>
      <c r="XV8">
        <v>68.900000000000006</v>
      </c>
      <c r="XW8">
        <v>6.3</v>
      </c>
      <c r="XX8">
        <v>1000</v>
      </c>
      <c r="XY8">
        <v>172</v>
      </c>
      <c r="XZ8">
        <v>58</v>
      </c>
      <c r="YA8">
        <v>8</v>
      </c>
      <c r="YB8" t="s">
        <v>1544</v>
      </c>
      <c r="YC8" t="s">
        <v>1544</v>
      </c>
      <c r="YD8">
        <v>38.200000000000003</v>
      </c>
      <c r="YE8">
        <v>4.4000000000000004</v>
      </c>
      <c r="YF8" t="s">
        <v>1544</v>
      </c>
      <c r="YG8" t="s">
        <v>1544</v>
      </c>
      <c r="YH8">
        <v>30.8</v>
      </c>
      <c r="YI8">
        <v>6.6</v>
      </c>
      <c r="YJ8" t="s">
        <v>1544</v>
      </c>
      <c r="YK8" t="s">
        <v>1544</v>
      </c>
      <c r="YL8">
        <v>43.6</v>
      </c>
      <c r="YM8">
        <v>6.2</v>
      </c>
      <c r="YN8" t="s">
        <v>1544</v>
      </c>
      <c r="YO8" t="s">
        <v>1544</v>
      </c>
      <c r="YP8">
        <v>26.1</v>
      </c>
      <c r="YQ8">
        <v>3.9</v>
      </c>
      <c r="YR8" t="s">
        <v>1544</v>
      </c>
      <c r="YS8" t="s">
        <v>1544</v>
      </c>
      <c r="YT8">
        <v>21.6</v>
      </c>
      <c r="YU8">
        <v>4.8</v>
      </c>
      <c r="YV8" t="s">
        <v>1544</v>
      </c>
      <c r="YW8" t="s">
        <v>1544</v>
      </c>
      <c r="YX8">
        <v>30</v>
      </c>
      <c r="YY8">
        <v>5.5</v>
      </c>
      <c r="YZ8" t="s">
        <v>1544</v>
      </c>
      <c r="ZA8" t="s">
        <v>1544</v>
      </c>
      <c r="ZB8">
        <v>17.7</v>
      </c>
      <c r="ZC8">
        <v>3.2</v>
      </c>
      <c r="ZD8" t="s">
        <v>1544</v>
      </c>
      <c r="ZE8" t="s">
        <v>1544</v>
      </c>
      <c r="ZF8">
        <v>13.9</v>
      </c>
      <c r="ZG8">
        <v>4.9000000000000004</v>
      </c>
      <c r="ZH8" t="s">
        <v>1544</v>
      </c>
      <c r="ZI8" t="s">
        <v>1544</v>
      </c>
      <c r="ZJ8">
        <v>20.399999999999999</v>
      </c>
      <c r="ZK8">
        <v>4</v>
      </c>
      <c r="ZL8" t="s">
        <v>1544</v>
      </c>
      <c r="ZM8" t="s">
        <v>1544</v>
      </c>
      <c r="ZN8">
        <v>3.5</v>
      </c>
      <c r="ZO8">
        <v>0.6</v>
      </c>
      <c r="ZP8" t="s">
        <v>1544</v>
      </c>
      <c r="ZQ8" t="s">
        <v>1544</v>
      </c>
      <c r="ZR8">
        <v>3.1</v>
      </c>
      <c r="ZS8">
        <v>0.8</v>
      </c>
      <c r="ZT8" t="s">
        <v>1544</v>
      </c>
      <c r="ZU8" t="s">
        <v>1544</v>
      </c>
      <c r="ZV8">
        <v>4</v>
      </c>
      <c r="ZW8">
        <v>0.8</v>
      </c>
      <c r="ZX8">
        <v>67387</v>
      </c>
      <c r="ZY8">
        <v>2465</v>
      </c>
      <c r="ZZ8" t="s">
        <v>1544</v>
      </c>
      <c r="AAA8" t="s">
        <v>1544</v>
      </c>
      <c r="AAB8">
        <v>76556</v>
      </c>
      <c r="AAC8">
        <v>2391</v>
      </c>
      <c r="AAD8" t="s">
        <v>1544</v>
      </c>
      <c r="AAE8" t="s">
        <v>1544</v>
      </c>
      <c r="AAF8">
        <v>61556</v>
      </c>
      <c r="AAG8">
        <v>1302</v>
      </c>
      <c r="AAH8" t="s">
        <v>1544</v>
      </c>
      <c r="AAI8" t="s">
        <v>1544</v>
      </c>
      <c r="AAJ8">
        <v>25091</v>
      </c>
      <c r="AAK8">
        <v>6633</v>
      </c>
      <c r="AAL8" t="s">
        <v>1544</v>
      </c>
      <c r="AAM8" t="s">
        <v>1544</v>
      </c>
      <c r="AAN8">
        <v>21619</v>
      </c>
      <c r="AAO8">
        <v>6795</v>
      </c>
      <c r="AAP8" t="s">
        <v>1544</v>
      </c>
      <c r="AAQ8" t="s">
        <v>1544</v>
      </c>
      <c r="AAR8">
        <v>28141</v>
      </c>
      <c r="AAS8">
        <v>7124</v>
      </c>
      <c r="AAT8" t="s">
        <v>1544</v>
      </c>
      <c r="AAU8" t="s">
        <v>1544</v>
      </c>
      <c r="AAV8">
        <v>30946</v>
      </c>
      <c r="AAW8">
        <v>2403</v>
      </c>
      <c r="AAX8" t="s">
        <v>1544</v>
      </c>
      <c r="AAY8" t="s">
        <v>1544</v>
      </c>
      <c r="AAZ8">
        <v>32276</v>
      </c>
      <c r="ABA8">
        <v>9001</v>
      </c>
      <c r="ABB8" t="s">
        <v>1544</v>
      </c>
      <c r="ABC8" t="s">
        <v>1544</v>
      </c>
      <c r="ABD8">
        <v>27599</v>
      </c>
      <c r="ABE8">
        <v>5685</v>
      </c>
      <c r="ABF8" t="s">
        <v>1544</v>
      </c>
      <c r="ABG8" t="s">
        <v>1544</v>
      </c>
      <c r="ABH8">
        <v>42268</v>
      </c>
      <c r="ABI8">
        <v>4042</v>
      </c>
      <c r="ABJ8" t="s">
        <v>1544</v>
      </c>
      <c r="ABK8" t="s">
        <v>1544</v>
      </c>
      <c r="ABL8">
        <v>48218</v>
      </c>
      <c r="ABM8">
        <v>6129</v>
      </c>
      <c r="ABN8" t="s">
        <v>1544</v>
      </c>
      <c r="ABO8" t="s">
        <v>1544</v>
      </c>
      <c r="ABP8">
        <v>39525</v>
      </c>
      <c r="ABQ8">
        <v>6930</v>
      </c>
      <c r="ABR8" t="s">
        <v>1544</v>
      </c>
      <c r="ABS8" t="s">
        <v>1544</v>
      </c>
      <c r="ABT8">
        <v>66244</v>
      </c>
      <c r="ABU8">
        <v>2695</v>
      </c>
      <c r="ABV8" t="s">
        <v>1544</v>
      </c>
      <c r="ABW8" t="s">
        <v>1544</v>
      </c>
      <c r="ABX8">
        <v>74764</v>
      </c>
      <c r="ABY8">
        <v>4074</v>
      </c>
      <c r="ABZ8" t="s">
        <v>1544</v>
      </c>
      <c r="ACA8" t="s">
        <v>1544</v>
      </c>
      <c r="ACB8">
        <v>61220</v>
      </c>
      <c r="ACC8">
        <v>2413</v>
      </c>
      <c r="ACD8" t="s">
        <v>1544</v>
      </c>
      <c r="ACE8" t="s">
        <v>1544</v>
      </c>
      <c r="ACF8">
        <v>87409</v>
      </c>
      <c r="ACG8">
        <v>2946</v>
      </c>
      <c r="ACH8" t="s">
        <v>1544</v>
      </c>
      <c r="ACI8" t="s">
        <v>1544</v>
      </c>
      <c r="ACJ8">
        <v>100638</v>
      </c>
      <c r="ACK8">
        <v>2698</v>
      </c>
      <c r="ACL8" t="s">
        <v>1544</v>
      </c>
      <c r="ACM8" t="s">
        <v>1544</v>
      </c>
      <c r="ACN8">
        <v>76705</v>
      </c>
      <c r="ACO8">
        <v>2021</v>
      </c>
      <c r="ACP8" t="s">
        <v>1544</v>
      </c>
      <c r="ACQ8" t="s">
        <v>1544</v>
      </c>
    </row>
    <row r="9" spans="1:771" x14ac:dyDescent="0.3">
      <c r="A9" t="s">
        <v>1557</v>
      </c>
      <c r="B9">
        <v>11007</v>
      </c>
      <c r="C9" t="s">
        <v>1558</v>
      </c>
      <c r="D9">
        <v>7786</v>
      </c>
      <c r="E9">
        <v>691</v>
      </c>
      <c r="F9" t="s">
        <v>1544</v>
      </c>
      <c r="G9" t="s">
        <v>1544</v>
      </c>
      <c r="H9">
        <v>4112</v>
      </c>
      <c r="I9">
        <v>464</v>
      </c>
      <c r="J9" t="s">
        <v>1544</v>
      </c>
      <c r="K9" t="s">
        <v>1544</v>
      </c>
      <c r="L9">
        <v>3674</v>
      </c>
      <c r="M9">
        <v>448</v>
      </c>
      <c r="N9" t="s">
        <v>1544</v>
      </c>
      <c r="O9" t="s">
        <v>1544</v>
      </c>
      <c r="P9">
        <v>2051</v>
      </c>
      <c r="Q9">
        <v>341</v>
      </c>
      <c r="R9">
        <v>26.3</v>
      </c>
      <c r="S9">
        <v>3.5</v>
      </c>
      <c r="T9">
        <v>1410</v>
      </c>
      <c r="U9">
        <v>268</v>
      </c>
      <c r="V9">
        <v>34.299999999999997</v>
      </c>
      <c r="W9">
        <v>5.2</v>
      </c>
      <c r="X9">
        <v>641</v>
      </c>
      <c r="Y9">
        <v>193</v>
      </c>
      <c r="Z9">
        <v>17.399999999999999</v>
      </c>
      <c r="AA9">
        <v>4.8</v>
      </c>
      <c r="AB9">
        <v>3057</v>
      </c>
      <c r="AC9">
        <v>397</v>
      </c>
      <c r="AD9">
        <v>39.299999999999997</v>
      </c>
      <c r="AE9">
        <v>4.2</v>
      </c>
      <c r="AF9">
        <v>1697</v>
      </c>
      <c r="AG9">
        <v>282</v>
      </c>
      <c r="AH9">
        <v>41.3</v>
      </c>
      <c r="AI9">
        <v>5.9</v>
      </c>
      <c r="AJ9">
        <v>1360</v>
      </c>
      <c r="AK9">
        <v>278</v>
      </c>
      <c r="AL9">
        <v>37</v>
      </c>
      <c r="AM9">
        <v>6</v>
      </c>
      <c r="AN9">
        <v>2218</v>
      </c>
      <c r="AO9">
        <v>375</v>
      </c>
      <c r="AP9">
        <v>28.5</v>
      </c>
      <c r="AQ9">
        <v>4</v>
      </c>
      <c r="AR9">
        <v>886</v>
      </c>
      <c r="AS9">
        <v>239</v>
      </c>
      <c r="AT9">
        <v>21.5</v>
      </c>
      <c r="AU9">
        <v>5</v>
      </c>
      <c r="AV9">
        <v>1332</v>
      </c>
      <c r="AW9">
        <v>285</v>
      </c>
      <c r="AX9">
        <v>36.299999999999997</v>
      </c>
      <c r="AY9">
        <v>6.4</v>
      </c>
      <c r="AZ9">
        <v>460</v>
      </c>
      <c r="BA9">
        <v>155</v>
      </c>
      <c r="BB9">
        <v>5.9</v>
      </c>
      <c r="BC9">
        <v>1.9</v>
      </c>
      <c r="BD9">
        <v>119</v>
      </c>
      <c r="BE9">
        <v>79</v>
      </c>
      <c r="BF9">
        <v>2.9</v>
      </c>
      <c r="BG9">
        <v>1.8</v>
      </c>
      <c r="BH9">
        <v>341</v>
      </c>
      <c r="BI9">
        <v>143</v>
      </c>
      <c r="BJ9">
        <v>9.3000000000000007</v>
      </c>
      <c r="BK9">
        <v>3.8</v>
      </c>
      <c r="BL9">
        <v>48512</v>
      </c>
      <c r="BM9">
        <v>1312</v>
      </c>
      <c r="BN9" t="s">
        <v>1544</v>
      </c>
      <c r="BO9" t="s">
        <v>1544</v>
      </c>
      <c r="BP9">
        <v>21440</v>
      </c>
      <c r="BQ9">
        <v>963</v>
      </c>
      <c r="BR9" t="s">
        <v>1544</v>
      </c>
      <c r="BS9" t="s">
        <v>1544</v>
      </c>
      <c r="BT9">
        <v>27072</v>
      </c>
      <c r="BU9">
        <v>766</v>
      </c>
      <c r="BV9" t="s">
        <v>1544</v>
      </c>
      <c r="BW9" t="s">
        <v>1544</v>
      </c>
      <c r="BX9">
        <v>2259</v>
      </c>
      <c r="BY9">
        <v>353</v>
      </c>
      <c r="BZ9">
        <v>4.7</v>
      </c>
      <c r="CA9">
        <v>0.7</v>
      </c>
      <c r="CB9">
        <v>1248</v>
      </c>
      <c r="CC9">
        <v>246</v>
      </c>
      <c r="CD9">
        <v>5.8</v>
      </c>
      <c r="CE9">
        <v>1.1000000000000001</v>
      </c>
      <c r="CF9">
        <v>1011</v>
      </c>
      <c r="CG9">
        <v>224</v>
      </c>
      <c r="CH9">
        <v>3.7</v>
      </c>
      <c r="CI9">
        <v>0.8</v>
      </c>
      <c r="CJ9">
        <v>6002</v>
      </c>
      <c r="CK9">
        <v>516</v>
      </c>
      <c r="CL9">
        <v>12.4</v>
      </c>
      <c r="CM9">
        <v>1</v>
      </c>
      <c r="CN9">
        <v>2733</v>
      </c>
      <c r="CO9">
        <v>328</v>
      </c>
      <c r="CP9">
        <v>12.7</v>
      </c>
      <c r="CQ9">
        <v>1.5</v>
      </c>
      <c r="CR9">
        <v>3269</v>
      </c>
      <c r="CS9">
        <v>413</v>
      </c>
      <c r="CT9">
        <v>12.1</v>
      </c>
      <c r="CU9">
        <v>1.4</v>
      </c>
      <c r="CV9">
        <v>18683</v>
      </c>
      <c r="CW9">
        <v>916</v>
      </c>
      <c r="CX9">
        <v>38.5</v>
      </c>
      <c r="CY9">
        <v>1.4</v>
      </c>
      <c r="CZ9">
        <v>8919</v>
      </c>
      <c r="DA9">
        <v>698</v>
      </c>
      <c r="DB9">
        <v>41.6</v>
      </c>
      <c r="DC9">
        <v>2.2999999999999998</v>
      </c>
      <c r="DD9">
        <v>9764</v>
      </c>
      <c r="DE9">
        <v>549</v>
      </c>
      <c r="DF9">
        <v>36.1</v>
      </c>
      <c r="DG9">
        <v>2</v>
      </c>
      <c r="DH9">
        <v>10800</v>
      </c>
      <c r="DI9">
        <v>644</v>
      </c>
      <c r="DJ9">
        <v>22.3</v>
      </c>
      <c r="DK9">
        <v>1.2</v>
      </c>
      <c r="DL9">
        <v>4174</v>
      </c>
      <c r="DM9">
        <v>460</v>
      </c>
      <c r="DN9">
        <v>19.5</v>
      </c>
      <c r="DO9">
        <v>1.9</v>
      </c>
      <c r="DP9">
        <v>6626</v>
      </c>
      <c r="DQ9">
        <v>473</v>
      </c>
      <c r="DR9">
        <v>24.5</v>
      </c>
      <c r="DS9">
        <v>1.6</v>
      </c>
      <c r="DT9">
        <v>2569</v>
      </c>
      <c r="DU9">
        <v>378</v>
      </c>
      <c r="DV9">
        <v>5.3</v>
      </c>
      <c r="DW9">
        <v>0.8</v>
      </c>
      <c r="DX9">
        <v>965</v>
      </c>
      <c r="DY9">
        <v>210</v>
      </c>
      <c r="DZ9">
        <v>4.5</v>
      </c>
      <c r="EA9">
        <v>1</v>
      </c>
      <c r="EB9">
        <v>1604</v>
      </c>
      <c r="EC9">
        <v>276</v>
      </c>
      <c r="ED9">
        <v>5.9</v>
      </c>
      <c r="EE9">
        <v>1</v>
      </c>
      <c r="EF9">
        <v>4890</v>
      </c>
      <c r="EG9">
        <v>501</v>
      </c>
      <c r="EH9">
        <v>10.1</v>
      </c>
      <c r="EI9">
        <v>1</v>
      </c>
      <c r="EJ9">
        <v>2220</v>
      </c>
      <c r="EK9">
        <v>326</v>
      </c>
      <c r="EL9">
        <v>10.4</v>
      </c>
      <c r="EM9">
        <v>1.4</v>
      </c>
      <c r="EN9">
        <v>2670</v>
      </c>
      <c r="EO9">
        <v>306</v>
      </c>
      <c r="EP9">
        <v>9.9</v>
      </c>
      <c r="EQ9">
        <v>1.1000000000000001</v>
      </c>
      <c r="ER9">
        <v>3309</v>
      </c>
      <c r="ES9">
        <v>369</v>
      </c>
      <c r="ET9">
        <v>6.8</v>
      </c>
      <c r="EU9">
        <v>0.8</v>
      </c>
      <c r="EV9">
        <v>1181</v>
      </c>
      <c r="EW9">
        <v>222</v>
      </c>
      <c r="EX9">
        <v>5.5</v>
      </c>
      <c r="EY9">
        <v>1</v>
      </c>
      <c r="EZ9">
        <v>2128</v>
      </c>
      <c r="FA9">
        <v>299</v>
      </c>
      <c r="FB9">
        <v>7.9</v>
      </c>
      <c r="FC9">
        <v>1.1000000000000001</v>
      </c>
      <c r="FD9" t="s">
        <v>1544</v>
      </c>
      <c r="FE9" t="s">
        <v>1544</v>
      </c>
      <c r="FF9">
        <v>83</v>
      </c>
      <c r="FG9">
        <v>1.1000000000000001</v>
      </c>
      <c r="FH9" t="s">
        <v>1544</v>
      </c>
      <c r="FI9" t="s">
        <v>1544</v>
      </c>
      <c r="FJ9">
        <v>81.400000000000006</v>
      </c>
      <c r="FK9">
        <v>1.8</v>
      </c>
      <c r="FL9" t="s">
        <v>1544</v>
      </c>
      <c r="FM9" t="s">
        <v>1544</v>
      </c>
      <c r="FN9">
        <v>84.2</v>
      </c>
      <c r="FO9">
        <v>1.6</v>
      </c>
      <c r="FP9" t="s">
        <v>1544</v>
      </c>
      <c r="FQ9" t="s">
        <v>1544</v>
      </c>
      <c r="FR9">
        <v>16.899999999999999</v>
      </c>
      <c r="FS9">
        <v>1.2</v>
      </c>
      <c r="FT9" t="s">
        <v>1544</v>
      </c>
      <c r="FU9" t="s">
        <v>1544</v>
      </c>
      <c r="FV9">
        <v>15.9</v>
      </c>
      <c r="FW9">
        <v>1.7</v>
      </c>
      <c r="FX9" t="s">
        <v>1544</v>
      </c>
      <c r="FY9" t="s">
        <v>1544</v>
      </c>
      <c r="FZ9">
        <v>17.7</v>
      </c>
      <c r="GA9">
        <v>1.5</v>
      </c>
      <c r="GB9">
        <v>10119</v>
      </c>
      <c r="GC9">
        <v>753</v>
      </c>
      <c r="GD9" t="s">
        <v>1544</v>
      </c>
      <c r="GE9" t="s">
        <v>1544</v>
      </c>
      <c r="GF9">
        <v>4820</v>
      </c>
      <c r="GG9">
        <v>504</v>
      </c>
      <c r="GH9" t="s">
        <v>1544</v>
      </c>
      <c r="GI9" t="s">
        <v>1544</v>
      </c>
      <c r="GJ9">
        <v>5299</v>
      </c>
      <c r="GK9">
        <v>515</v>
      </c>
      <c r="GL9" t="s">
        <v>1544</v>
      </c>
      <c r="GM9" t="s">
        <v>1544</v>
      </c>
      <c r="GN9">
        <v>8907</v>
      </c>
      <c r="GO9">
        <v>702</v>
      </c>
      <c r="GP9">
        <v>88</v>
      </c>
      <c r="GQ9">
        <v>2.4</v>
      </c>
      <c r="GR9">
        <v>4050</v>
      </c>
      <c r="GS9">
        <v>470</v>
      </c>
      <c r="GT9">
        <v>84</v>
      </c>
      <c r="GU9">
        <v>3.7</v>
      </c>
      <c r="GV9">
        <v>4857</v>
      </c>
      <c r="GW9">
        <v>482</v>
      </c>
      <c r="GX9">
        <v>91.7</v>
      </c>
      <c r="GY9">
        <v>3.4</v>
      </c>
      <c r="GZ9">
        <v>2157</v>
      </c>
      <c r="HA9">
        <v>392</v>
      </c>
      <c r="HB9">
        <v>21.3</v>
      </c>
      <c r="HC9">
        <v>3.2</v>
      </c>
      <c r="HD9">
        <v>949</v>
      </c>
      <c r="HE9">
        <v>236</v>
      </c>
      <c r="HF9">
        <v>19.7</v>
      </c>
      <c r="HG9">
        <v>4.2</v>
      </c>
      <c r="HH9">
        <v>1208</v>
      </c>
      <c r="HI9">
        <v>276</v>
      </c>
      <c r="HJ9">
        <v>22.8</v>
      </c>
      <c r="HK9">
        <v>4.5</v>
      </c>
      <c r="HL9">
        <v>9320</v>
      </c>
      <c r="HM9">
        <v>651</v>
      </c>
      <c r="HN9" t="s">
        <v>1544</v>
      </c>
      <c r="HO9" t="s">
        <v>1544</v>
      </c>
      <c r="HP9">
        <v>4397</v>
      </c>
      <c r="HQ9">
        <v>469</v>
      </c>
      <c r="HR9" t="s">
        <v>1544</v>
      </c>
      <c r="HS9" t="s">
        <v>1544</v>
      </c>
      <c r="HT9">
        <v>4923</v>
      </c>
      <c r="HU9">
        <v>386</v>
      </c>
      <c r="HV9" t="s">
        <v>1544</v>
      </c>
      <c r="HW9" t="s">
        <v>1544</v>
      </c>
      <c r="HX9">
        <v>8358</v>
      </c>
      <c r="HY9">
        <v>629</v>
      </c>
      <c r="HZ9">
        <v>89.7</v>
      </c>
      <c r="IA9">
        <v>2.4</v>
      </c>
      <c r="IB9">
        <v>3929</v>
      </c>
      <c r="IC9">
        <v>458</v>
      </c>
      <c r="ID9">
        <v>89.4</v>
      </c>
      <c r="IE9">
        <v>2.9</v>
      </c>
      <c r="IF9">
        <v>4429</v>
      </c>
      <c r="IG9">
        <v>389</v>
      </c>
      <c r="IH9">
        <v>90</v>
      </c>
      <c r="II9">
        <v>3.2</v>
      </c>
      <c r="IJ9">
        <v>1880</v>
      </c>
      <c r="IK9">
        <v>273</v>
      </c>
      <c r="IL9">
        <v>20.2</v>
      </c>
      <c r="IM9">
        <v>2.8</v>
      </c>
      <c r="IN9">
        <v>900</v>
      </c>
      <c r="IO9">
        <v>211</v>
      </c>
      <c r="IP9">
        <v>20.5</v>
      </c>
      <c r="IQ9">
        <v>4.7</v>
      </c>
      <c r="IR9">
        <v>980</v>
      </c>
      <c r="IS9">
        <v>171</v>
      </c>
      <c r="IT9">
        <v>19.899999999999999</v>
      </c>
      <c r="IU9">
        <v>3.4</v>
      </c>
      <c r="IV9">
        <v>19618</v>
      </c>
      <c r="IW9">
        <v>761</v>
      </c>
      <c r="IX9" t="s">
        <v>1544</v>
      </c>
      <c r="IY9" t="s">
        <v>1544</v>
      </c>
      <c r="IZ9">
        <v>8793</v>
      </c>
      <c r="JA9">
        <v>555</v>
      </c>
      <c r="JB9" t="s">
        <v>1544</v>
      </c>
      <c r="JC9" t="s">
        <v>1544</v>
      </c>
      <c r="JD9">
        <v>10825</v>
      </c>
      <c r="JE9">
        <v>473</v>
      </c>
      <c r="JF9" t="s">
        <v>1544</v>
      </c>
      <c r="JG9" t="s">
        <v>1544</v>
      </c>
      <c r="JH9">
        <v>16017</v>
      </c>
      <c r="JI9">
        <v>758</v>
      </c>
      <c r="JJ9">
        <v>81.599999999999994</v>
      </c>
      <c r="JK9">
        <v>1.8</v>
      </c>
      <c r="JL9">
        <v>7036</v>
      </c>
      <c r="JM9">
        <v>534</v>
      </c>
      <c r="JN9">
        <v>80</v>
      </c>
      <c r="JO9">
        <v>2.9</v>
      </c>
      <c r="JP9">
        <v>8981</v>
      </c>
      <c r="JQ9">
        <v>469</v>
      </c>
      <c r="JR9">
        <v>83</v>
      </c>
      <c r="JS9">
        <v>2.2000000000000002</v>
      </c>
      <c r="JT9">
        <v>2763</v>
      </c>
      <c r="JU9">
        <v>346</v>
      </c>
      <c r="JV9">
        <v>14.1</v>
      </c>
      <c r="JW9">
        <v>1.7</v>
      </c>
      <c r="JX9">
        <v>1103</v>
      </c>
      <c r="JY9">
        <v>206</v>
      </c>
      <c r="JZ9">
        <v>12.5</v>
      </c>
      <c r="KA9">
        <v>2.4</v>
      </c>
      <c r="KB9">
        <v>1660</v>
      </c>
      <c r="KC9">
        <v>254</v>
      </c>
      <c r="KD9">
        <v>15.3</v>
      </c>
      <c r="KE9">
        <v>2.2000000000000002</v>
      </c>
      <c r="KF9">
        <v>9455</v>
      </c>
      <c r="KG9">
        <v>388</v>
      </c>
      <c r="KH9" t="s">
        <v>1544</v>
      </c>
      <c r="KI9" t="s">
        <v>1544</v>
      </c>
      <c r="KJ9">
        <v>3430</v>
      </c>
      <c r="KK9">
        <v>312</v>
      </c>
      <c r="KL9" t="s">
        <v>1544</v>
      </c>
      <c r="KM9" t="s">
        <v>1544</v>
      </c>
      <c r="KN9">
        <v>6025</v>
      </c>
      <c r="KO9">
        <v>335</v>
      </c>
      <c r="KP9" t="s">
        <v>1544</v>
      </c>
      <c r="KQ9" t="s">
        <v>1544</v>
      </c>
      <c r="KR9">
        <v>6969</v>
      </c>
      <c r="KS9">
        <v>423</v>
      </c>
      <c r="KT9">
        <v>73.7</v>
      </c>
      <c r="KU9">
        <v>3.2</v>
      </c>
      <c r="KV9">
        <v>2444</v>
      </c>
      <c r="KW9">
        <v>290</v>
      </c>
      <c r="KX9">
        <v>71.3</v>
      </c>
      <c r="KY9">
        <v>4.8</v>
      </c>
      <c r="KZ9">
        <v>4525</v>
      </c>
      <c r="LA9">
        <v>326</v>
      </c>
      <c r="LB9">
        <v>75.099999999999994</v>
      </c>
      <c r="LC9">
        <v>3.6</v>
      </c>
      <c r="LD9">
        <v>1399</v>
      </c>
      <c r="LE9">
        <v>191</v>
      </c>
      <c r="LF9">
        <v>14.8</v>
      </c>
      <c r="LG9">
        <v>1.9</v>
      </c>
      <c r="LH9">
        <v>449</v>
      </c>
      <c r="LI9">
        <v>105</v>
      </c>
      <c r="LJ9">
        <v>13.1</v>
      </c>
      <c r="LK9">
        <v>3</v>
      </c>
      <c r="LL9">
        <v>950</v>
      </c>
      <c r="LM9">
        <v>157</v>
      </c>
      <c r="LN9">
        <v>15.8</v>
      </c>
      <c r="LO9">
        <v>2.5</v>
      </c>
      <c r="LP9">
        <v>1330</v>
      </c>
      <c r="LQ9">
        <v>264</v>
      </c>
      <c r="LR9" t="s">
        <v>1544</v>
      </c>
      <c r="LS9" t="s">
        <v>1544</v>
      </c>
      <c r="LT9">
        <v>649</v>
      </c>
      <c r="LU9">
        <v>136</v>
      </c>
      <c r="LV9" t="s">
        <v>1544</v>
      </c>
      <c r="LW9" t="s">
        <v>1544</v>
      </c>
      <c r="LX9">
        <v>681</v>
      </c>
      <c r="LY9">
        <v>165</v>
      </c>
      <c r="LZ9" t="s">
        <v>1544</v>
      </c>
      <c r="MA9" t="s">
        <v>1544</v>
      </c>
      <c r="MB9">
        <v>1243</v>
      </c>
      <c r="MC9">
        <v>238</v>
      </c>
      <c r="MD9">
        <v>93.5</v>
      </c>
      <c r="ME9">
        <v>3.9</v>
      </c>
      <c r="MF9">
        <v>625</v>
      </c>
      <c r="MG9">
        <v>135</v>
      </c>
      <c r="MH9">
        <v>96.3</v>
      </c>
      <c r="MI9">
        <v>3.1</v>
      </c>
      <c r="MJ9">
        <v>618</v>
      </c>
      <c r="MK9">
        <v>141</v>
      </c>
      <c r="ML9">
        <v>90.7</v>
      </c>
      <c r="MM9">
        <v>6.8</v>
      </c>
      <c r="MN9">
        <v>873</v>
      </c>
      <c r="MO9">
        <v>186</v>
      </c>
      <c r="MP9">
        <v>65.599999999999994</v>
      </c>
      <c r="MQ9">
        <v>7.2</v>
      </c>
      <c r="MR9">
        <v>473</v>
      </c>
      <c r="MS9">
        <v>125</v>
      </c>
      <c r="MT9">
        <v>72.900000000000006</v>
      </c>
      <c r="MU9">
        <v>9.1</v>
      </c>
      <c r="MV9">
        <v>400</v>
      </c>
      <c r="MW9">
        <v>105</v>
      </c>
      <c r="MX9">
        <v>58.7</v>
      </c>
      <c r="MY9">
        <v>11.5</v>
      </c>
      <c r="MZ9">
        <v>1029</v>
      </c>
      <c r="NA9">
        <v>197</v>
      </c>
      <c r="NB9" t="s">
        <v>1544</v>
      </c>
      <c r="NC9" t="s">
        <v>1544</v>
      </c>
      <c r="ND9">
        <v>538</v>
      </c>
      <c r="NE9">
        <v>115</v>
      </c>
      <c r="NF9" t="s">
        <v>1544</v>
      </c>
      <c r="NG9" t="s">
        <v>1544</v>
      </c>
      <c r="NH9">
        <v>491</v>
      </c>
      <c r="NI9">
        <v>122</v>
      </c>
      <c r="NJ9" t="s">
        <v>1544</v>
      </c>
      <c r="NK9" t="s">
        <v>1544</v>
      </c>
      <c r="NL9">
        <v>988</v>
      </c>
      <c r="NM9">
        <v>197</v>
      </c>
      <c r="NN9">
        <v>96</v>
      </c>
      <c r="NO9">
        <v>2.9</v>
      </c>
      <c r="NP9">
        <v>521</v>
      </c>
      <c r="NQ9">
        <v>113</v>
      </c>
      <c r="NR9">
        <v>96.8</v>
      </c>
      <c r="NS9">
        <v>2.9</v>
      </c>
      <c r="NT9">
        <v>467</v>
      </c>
      <c r="NU9">
        <v>122</v>
      </c>
      <c r="NV9">
        <v>95.1</v>
      </c>
      <c r="NW9">
        <v>4.5999999999999996</v>
      </c>
      <c r="NX9">
        <v>694</v>
      </c>
      <c r="NY9">
        <v>157</v>
      </c>
      <c r="NZ9">
        <v>67.400000000000006</v>
      </c>
      <c r="OA9">
        <v>9</v>
      </c>
      <c r="OB9">
        <v>396</v>
      </c>
      <c r="OC9">
        <v>104</v>
      </c>
      <c r="OD9">
        <v>73.599999999999994</v>
      </c>
      <c r="OE9">
        <v>10</v>
      </c>
      <c r="OF9">
        <v>298</v>
      </c>
      <c r="OG9">
        <v>89</v>
      </c>
      <c r="OH9">
        <v>60.7</v>
      </c>
      <c r="OI9">
        <v>13.5</v>
      </c>
      <c r="OJ9">
        <v>45386</v>
      </c>
      <c r="OK9">
        <v>1287</v>
      </c>
      <c r="OL9" t="s">
        <v>1544</v>
      </c>
      <c r="OM9" t="s">
        <v>1544</v>
      </c>
      <c r="ON9">
        <v>19870</v>
      </c>
      <c r="OO9">
        <v>961</v>
      </c>
      <c r="OP9" t="s">
        <v>1544</v>
      </c>
      <c r="OQ9" t="s">
        <v>1544</v>
      </c>
      <c r="OR9">
        <v>25516</v>
      </c>
      <c r="OS9">
        <v>724</v>
      </c>
      <c r="OT9" t="s">
        <v>1544</v>
      </c>
      <c r="OU9" t="s">
        <v>1544</v>
      </c>
      <c r="OV9">
        <v>37509</v>
      </c>
      <c r="OW9">
        <v>1179</v>
      </c>
      <c r="OX9">
        <v>82.6</v>
      </c>
      <c r="OY9">
        <v>1.2</v>
      </c>
      <c r="OZ9">
        <v>16102</v>
      </c>
      <c r="PA9">
        <v>940</v>
      </c>
      <c r="PB9">
        <v>81</v>
      </c>
      <c r="PC9">
        <v>1.8</v>
      </c>
      <c r="PD9">
        <v>21407</v>
      </c>
      <c r="PE9">
        <v>624</v>
      </c>
      <c r="PF9">
        <v>83.9</v>
      </c>
      <c r="PG9">
        <v>1.6</v>
      </c>
      <c r="PH9">
        <v>6823</v>
      </c>
      <c r="PI9">
        <v>546</v>
      </c>
      <c r="PJ9">
        <v>15</v>
      </c>
      <c r="PK9">
        <v>1.1000000000000001</v>
      </c>
      <c r="PL9">
        <v>2705</v>
      </c>
      <c r="PM9">
        <v>346</v>
      </c>
      <c r="PN9">
        <v>13.6</v>
      </c>
      <c r="PO9">
        <v>1.6</v>
      </c>
      <c r="PP9">
        <v>4118</v>
      </c>
      <c r="PQ9">
        <v>389</v>
      </c>
      <c r="PR9">
        <v>16.100000000000001</v>
      </c>
      <c r="PS9">
        <v>1.5</v>
      </c>
      <c r="PT9">
        <v>177</v>
      </c>
      <c r="PU9">
        <v>93</v>
      </c>
      <c r="PV9" t="s">
        <v>1544</v>
      </c>
      <c r="PW9" t="s">
        <v>1544</v>
      </c>
      <c r="PX9">
        <v>51</v>
      </c>
      <c r="PY9">
        <v>38</v>
      </c>
      <c r="PZ9" t="s">
        <v>1544</v>
      </c>
      <c r="QA9" t="s">
        <v>1544</v>
      </c>
      <c r="QB9">
        <v>126</v>
      </c>
      <c r="QC9">
        <v>77</v>
      </c>
      <c r="QD9" t="s">
        <v>1544</v>
      </c>
      <c r="QE9" t="s">
        <v>1544</v>
      </c>
      <c r="QF9">
        <v>165</v>
      </c>
      <c r="QG9">
        <v>87</v>
      </c>
      <c r="QH9">
        <v>93.2</v>
      </c>
      <c r="QI9">
        <v>10.5</v>
      </c>
      <c r="QJ9">
        <v>39</v>
      </c>
      <c r="QK9">
        <v>29</v>
      </c>
      <c r="QL9">
        <v>76.5</v>
      </c>
      <c r="QM9">
        <v>30.7</v>
      </c>
      <c r="QN9">
        <v>126</v>
      </c>
      <c r="QO9">
        <v>77</v>
      </c>
      <c r="QP9">
        <v>100</v>
      </c>
      <c r="QQ9">
        <v>22.5</v>
      </c>
      <c r="QR9">
        <v>55</v>
      </c>
      <c r="QS9">
        <v>61</v>
      </c>
      <c r="QT9">
        <v>31.1</v>
      </c>
      <c r="QU9">
        <v>29.7</v>
      </c>
      <c r="QV9">
        <v>13</v>
      </c>
      <c r="QW9">
        <v>19</v>
      </c>
      <c r="QX9">
        <v>25.5</v>
      </c>
      <c r="QY9">
        <v>32.9</v>
      </c>
      <c r="QZ9">
        <v>42</v>
      </c>
      <c r="RA9">
        <v>58</v>
      </c>
      <c r="RB9">
        <v>33.299999999999997</v>
      </c>
      <c r="RC9">
        <v>37.799999999999997</v>
      </c>
      <c r="RD9">
        <v>212</v>
      </c>
      <c r="RE9">
        <v>93</v>
      </c>
      <c r="RF9" t="s">
        <v>1544</v>
      </c>
      <c r="RG9" t="s">
        <v>1544</v>
      </c>
      <c r="RH9">
        <v>71</v>
      </c>
      <c r="RI9">
        <v>55</v>
      </c>
      <c r="RJ9" t="s">
        <v>1544</v>
      </c>
      <c r="RK9" t="s">
        <v>1544</v>
      </c>
      <c r="RL9">
        <v>141</v>
      </c>
      <c r="RM9">
        <v>76</v>
      </c>
      <c r="RN9" t="s">
        <v>1544</v>
      </c>
      <c r="RO9" t="s">
        <v>1544</v>
      </c>
      <c r="RP9">
        <v>195</v>
      </c>
      <c r="RQ9">
        <v>83</v>
      </c>
      <c r="RR9">
        <v>92</v>
      </c>
      <c r="RS9">
        <v>12.2</v>
      </c>
      <c r="RT9">
        <v>62</v>
      </c>
      <c r="RU9">
        <v>53</v>
      </c>
      <c r="RV9">
        <v>87.3</v>
      </c>
      <c r="RW9">
        <v>22.7</v>
      </c>
      <c r="RX9">
        <v>133</v>
      </c>
      <c r="RY9">
        <v>72</v>
      </c>
      <c r="RZ9">
        <v>94.3</v>
      </c>
      <c r="SA9">
        <v>8.9</v>
      </c>
      <c r="SB9">
        <v>123</v>
      </c>
      <c r="SC9">
        <v>69</v>
      </c>
      <c r="SD9">
        <v>58</v>
      </c>
      <c r="SE9">
        <v>23</v>
      </c>
      <c r="SF9">
        <v>25</v>
      </c>
      <c r="SG9">
        <v>23</v>
      </c>
      <c r="SH9">
        <v>35.200000000000003</v>
      </c>
      <c r="SI9">
        <v>33.5</v>
      </c>
      <c r="SJ9">
        <v>98</v>
      </c>
      <c r="SK9">
        <v>66</v>
      </c>
      <c r="SL9">
        <v>69.5</v>
      </c>
      <c r="SM9">
        <v>28.2</v>
      </c>
      <c r="SN9">
        <v>17</v>
      </c>
      <c r="SO9">
        <v>28</v>
      </c>
      <c r="SP9" t="s">
        <v>1544</v>
      </c>
      <c r="SQ9" t="s">
        <v>1544</v>
      </c>
      <c r="SR9">
        <v>0</v>
      </c>
      <c r="SS9">
        <v>28</v>
      </c>
      <c r="ST9" t="s">
        <v>1544</v>
      </c>
      <c r="SU9" t="s">
        <v>1544</v>
      </c>
      <c r="SV9">
        <v>17</v>
      </c>
      <c r="SW9">
        <v>28</v>
      </c>
      <c r="SX9" t="s">
        <v>1544</v>
      </c>
      <c r="SY9" t="s">
        <v>1544</v>
      </c>
      <c r="SZ9">
        <v>17</v>
      </c>
      <c r="TA9">
        <v>28</v>
      </c>
      <c r="TB9">
        <v>100</v>
      </c>
      <c r="TC9">
        <v>71.900000000000006</v>
      </c>
      <c r="TD9">
        <v>0</v>
      </c>
      <c r="TE9">
        <v>28</v>
      </c>
      <c r="TF9" t="s">
        <v>1547</v>
      </c>
      <c r="TG9" t="s">
        <v>1548</v>
      </c>
      <c r="TH9">
        <v>17</v>
      </c>
      <c r="TI9">
        <v>28</v>
      </c>
      <c r="TJ9">
        <v>100</v>
      </c>
      <c r="TK9">
        <v>71.900000000000006</v>
      </c>
      <c r="TL9">
        <v>0</v>
      </c>
      <c r="TM9">
        <v>28</v>
      </c>
      <c r="TN9">
        <v>0</v>
      </c>
      <c r="TO9">
        <v>71.900000000000006</v>
      </c>
      <c r="TP9">
        <v>0</v>
      </c>
      <c r="TQ9">
        <v>28</v>
      </c>
      <c r="TR9" t="s">
        <v>1547</v>
      </c>
      <c r="TS9" t="s">
        <v>1548</v>
      </c>
      <c r="TT9">
        <v>0</v>
      </c>
      <c r="TU9">
        <v>28</v>
      </c>
      <c r="TV9">
        <v>0</v>
      </c>
      <c r="TW9">
        <v>71.900000000000006</v>
      </c>
      <c r="TX9">
        <v>742</v>
      </c>
      <c r="TY9">
        <v>368</v>
      </c>
      <c r="TZ9" t="s">
        <v>1544</v>
      </c>
      <c r="UA9" t="s">
        <v>1544</v>
      </c>
      <c r="UB9">
        <v>508</v>
      </c>
      <c r="UC9">
        <v>307</v>
      </c>
      <c r="UD9" t="s">
        <v>1544</v>
      </c>
      <c r="UE9" t="s">
        <v>1544</v>
      </c>
      <c r="UF9">
        <v>234</v>
      </c>
      <c r="UG9">
        <v>123</v>
      </c>
      <c r="UH9" t="s">
        <v>1544</v>
      </c>
      <c r="UI9" t="s">
        <v>1544</v>
      </c>
      <c r="UJ9">
        <v>515</v>
      </c>
      <c r="UK9">
        <v>244</v>
      </c>
      <c r="UL9">
        <v>69.400000000000006</v>
      </c>
      <c r="UM9">
        <v>17.2</v>
      </c>
      <c r="UN9">
        <v>366</v>
      </c>
      <c r="UO9">
        <v>189</v>
      </c>
      <c r="UP9">
        <v>72</v>
      </c>
      <c r="UQ9">
        <v>16.8</v>
      </c>
      <c r="UR9">
        <v>149</v>
      </c>
      <c r="US9">
        <v>90</v>
      </c>
      <c r="UT9">
        <v>63.7</v>
      </c>
      <c r="UU9">
        <v>29.1</v>
      </c>
      <c r="UV9">
        <v>109</v>
      </c>
      <c r="UW9">
        <v>78</v>
      </c>
      <c r="UX9">
        <v>14.7</v>
      </c>
      <c r="UY9">
        <v>12.6</v>
      </c>
      <c r="UZ9">
        <v>106</v>
      </c>
      <c r="VA9">
        <v>76</v>
      </c>
      <c r="VB9">
        <v>20.9</v>
      </c>
      <c r="VC9">
        <v>19.899999999999999</v>
      </c>
      <c r="VD9">
        <v>3</v>
      </c>
      <c r="VE9">
        <v>5</v>
      </c>
      <c r="VF9">
        <v>1.3</v>
      </c>
      <c r="VG9">
        <v>2.5</v>
      </c>
      <c r="VH9">
        <v>648</v>
      </c>
      <c r="VI9">
        <v>183</v>
      </c>
      <c r="VJ9" t="s">
        <v>1544</v>
      </c>
      <c r="VK9" t="s">
        <v>1544</v>
      </c>
      <c r="VL9">
        <v>291</v>
      </c>
      <c r="VM9">
        <v>105</v>
      </c>
      <c r="VN9" t="s">
        <v>1544</v>
      </c>
      <c r="VO9" t="s">
        <v>1544</v>
      </c>
      <c r="VP9">
        <v>357</v>
      </c>
      <c r="VQ9">
        <v>113</v>
      </c>
      <c r="VR9" t="s">
        <v>1544</v>
      </c>
      <c r="VS9" t="s">
        <v>1544</v>
      </c>
      <c r="VT9">
        <v>607</v>
      </c>
      <c r="VU9">
        <v>173</v>
      </c>
      <c r="VV9">
        <v>93.7</v>
      </c>
      <c r="VW9">
        <v>5.5</v>
      </c>
      <c r="VX9">
        <v>265</v>
      </c>
      <c r="VY9">
        <v>97</v>
      </c>
      <c r="VZ9">
        <v>91.1</v>
      </c>
      <c r="WA9">
        <v>10.8</v>
      </c>
      <c r="WB9">
        <v>342</v>
      </c>
      <c r="WC9">
        <v>110</v>
      </c>
      <c r="WD9">
        <v>95.8</v>
      </c>
      <c r="WE9">
        <v>4.7</v>
      </c>
      <c r="WF9">
        <v>216</v>
      </c>
      <c r="WG9">
        <v>82</v>
      </c>
      <c r="WH9">
        <v>33.299999999999997</v>
      </c>
      <c r="WI9">
        <v>10.7</v>
      </c>
      <c r="WJ9">
        <v>79</v>
      </c>
      <c r="WK9">
        <v>44</v>
      </c>
      <c r="WL9">
        <v>27.1</v>
      </c>
      <c r="WM9">
        <v>12.6</v>
      </c>
      <c r="WN9">
        <v>137</v>
      </c>
      <c r="WO9">
        <v>65</v>
      </c>
      <c r="WP9">
        <v>38.4</v>
      </c>
      <c r="WQ9">
        <v>15.2</v>
      </c>
      <c r="WR9">
        <v>1459</v>
      </c>
      <c r="WS9">
        <v>400</v>
      </c>
      <c r="WT9" t="s">
        <v>1544</v>
      </c>
      <c r="WU9" t="s">
        <v>1544</v>
      </c>
      <c r="WV9">
        <v>921</v>
      </c>
      <c r="WW9">
        <v>339</v>
      </c>
      <c r="WX9" t="s">
        <v>1544</v>
      </c>
      <c r="WY9" t="s">
        <v>1544</v>
      </c>
      <c r="WZ9">
        <v>538</v>
      </c>
      <c r="XA9">
        <v>153</v>
      </c>
      <c r="XB9" t="s">
        <v>1544</v>
      </c>
      <c r="XC9" t="s">
        <v>1544</v>
      </c>
      <c r="XD9">
        <v>1160</v>
      </c>
      <c r="XE9">
        <v>288</v>
      </c>
      <c r="XF9">
        <v>79.5</v>
      </c>
      <c r="XG9">
        <v>10.1</v>
      </c>
      <c r="XH9">
        <v>747</v>
      </c>
      <c r="XI9">
        <v>244</v>
      </c>
      <c r="XJ9">
        <v>81.099999999999994</v>
      </c>
      <c r="XK9">
        <v>12</v>
      </c>
      <c r="XL9">
        <v>413</v>
      </c>
      <c r="XM9">
        <v>122</v>
      </c>
      <c r="XN9">
        <v>76.8</v>
      </c>
      <c r="XO9">
        <v>14.2</v>
      </c>
      <c r="XP9">
        <v>393</v>
      </c>
      <c r="XQ9">
        <v>171</v>
      </c>
      <c r="XR9">
        <v>26.9</v>
      </c>
      <c r="XS9">
        <v>12.3</v>
      </c>
      <c r="XT9">
        <v>254</v>
      </c>
      <c r="XU9">
        <v>152</v>
      </c>
      <c r="XV9">
        <v>27.6</v>
      </c>
      <c r="XW9">
        <v>17.2</v>
      </c>
      <c r="XX9">
        <v>139</v>
      </c>
      <c r="XY9">
        <v>75</v>
      </c>
      <c r="XZ9">
        <v>25.8</v>
      </c>
      <c r="YA9">
        <v>12.4</v>
      </c>
      <c r="YB9" t="s">
        <v>1544</v>
      </c>
      <c r="YC9" t="s">
        <v>1544</v>
      </c>
      <c r="YD9">
        <v>42.7</v>
      </c>
      <c r="YE9">
        <v>4.3</v>
      </c>
      <c r="YF9" t="s">
        <v>1544</v>
      </c>
      <c r="YG9" t="s">
        <v>1544</v>
      </c>
      <c r="YH9">
        <v>39.6</v>
      </c>
      <c r="YI9">
        <v>6.9</v>
      </c>
      <c r="YJ9" t="s">
        <v>1544</v>
      </c>
      <c r="YK9" t="s">
        <v>1544</v>
      </c>
      <c r="YL9">
        <v>45.3</v>
      </c>
      <c r="YM9">
        <v>5.2</v>
      </c>
      <c r="YN9" t="s">
        <v>1544</v>
      </c>
      <c r="YO9" t="s">
        <v>1544</v>
      </c>
      <c r="YP9">
        <v>22.8</v>
      </c>
      <c r="YQ9">
        <v>2.7</v>
      </c>
      <c r="YR9" t="s">
        <v>1544</v>
      </c>
      <c r="YS9" t="s">
        <v>1544</v>
      </c>
      <c r="YT9">
        <v>17.899999999999999</v>
      </c>
      <c r="YU9">
        <v>3.3</v>
      </c>
      <c r="YV9" t="s">
        <v>1544</v>
      </c>
      <c r="YW9" t="s">
        <v>1544</v>
      </c>
      <c r="YX9">
        <v>26.7</v>
      </c>
      <c r="YY9">
        <v>3.4</v>
      </c>
      <c r="YZ9" t="s">
        <v>1544</v>
      </c>
      <c r="ZA9" t="s">
        <v>1544</v>
      </c>
      <c r="ZB9">
        <v>16.8</v>
      </c>
      <c r="ZC9">
        <v>2.4</v>
      </c>
      <c r="ZD9" t="s">
        <v>1544</v>
      </c>
      <c r="ZE9" t="s">
        <v>1544</v>
      </c>
      <c r="ZF9">
        <v>14.7</v>
      </c>
      <c r="ZG9">
        <v>3.3</v>
      </c>
      <c r="ZH9" t="s">
        <v>1544</v>
      </c>
      <c r="ZI9" t="s">
        <v>1544</v>
      </c>
      <c r="ZJ9">
        <v>17.899999999999999</v>
      </c>
      <c r="ZK9">
        <v>3</v>
      </c>
      <c r="ZL9" t="s">
        <v>1544</v>
      </c>
      <c r="ZM9" t="s">
        <v>1544</v>
      </c>
      <c r="ZN9">
        <v>6.8</v>
      </c>
      <c r="ZO9">
        <v>2.2000000000000002</v>
      </c>
      <c r="ZP9" t="s">
        <v>1544</v>
      </c>
      <c r="ZQ9" t="s">
        <v>1544</v>
      </c>
      <c r="ZR9">
        <v>8.1999999999999993</v>
      </c>
      <c r="ZS9">
        <v>4.5</v>
      </c>
      <c r="ZT9" t="s">
        <v>1544</v>
      </c>
      <c r="ZU9" t="s">
        <v>1544</v>
      </c>
      <c r="ZV9">
        <v>5.8</v>
      </c>
      <c r="ZW9">
        <v>2.1</v>
      </c>
      <c r="ZX9">
        <v>36485</v>
      </c>
      <c r="ZY9">
        <v>1487</v>
      </c>
      <c r="ZZ9" t="s">
        <v>1544</v>
      </c>
      <c r="AAA9" t="s">
        <v>1544</v>
      </c>
      <c r="AAB9">
        <v>36360</v>
      </c>
      <c r="AAC9">
        <v>1635</v>
      </c>
      <c r="AAD9" t="s">
        <v>1544</v>
      </c>
      <c r="AAE9" t="s">
        <v>1544</v>
      </c>
      <c r="AAF9">
        <v>36679</v>
      </c>
      <c r="AAG9">
        <v>2572</v>
      </c>
      <c r="AAH9" t="s">
        <v>1544</v>
      </c>
      <c r="AAI9" t="s">
        <v>1544</v>
      </c>
      <c r="AAJ9">
        <v>23634</v>
      </c>
      <c r="AAK9">
        <v>4581</v>
      </c>
      <c r="AAL9" t="s">
        <v>1544</v>
      </c>
      <c r="AAM9" t="s">
        <v>1544</v>
      </c>
      <c r="AAN9">
        <v>21074</v>
      </c>
      <c r="AAO9">
        <v>4550</v>
      </c>
      <c r="AAP9" t="s">
        <v>1544</v>
      </c>
      <c r="AAQ9" t="s">
        <v>1544</v>
      </c>
      <c r="AAR9">
        <v>26356</v>
      </c>
      <c r="AAS9">
        <v>8021</v>
      </c>
      <c r="AAT9" t="s">
        <v>1544</v>
      </c>
      <c r="AAU9" t="s">
        <v>1544</v>
      </c>
      <c r="AAV9">
        <v>30169</v>
      </c>
      <c r="AAW9">
        <v>2482</v>
      </c>
      <c r="AAX9" t="s">
        <v>1544</v>
      </c>
      <c r="AAY9" t="s">
        <v>1544</v>
      </c>
      <c r="AAZ9">
        <v>30419</v>
      </c>
      <c r="ABA9">
        <v>3653</v>
      </c>
      <c r="ABB9" t="s">
        <v>1544</v>
      </c>
      <c r="ABC9" t="s">
        <v>1544</v>
      </c>
      <c r="ABD9">
        <v>29831</v>
      </c>
      <c r="ABE9">
        <v>3724</v>
      </c>
      <c r="ABF9" t="s">
        <v>1544</v>
      </c>
      <c r="ABG9" t="s">
        <v>1544</v>
      </c>
      <c r="ABH9">
        <v>37867</v>
      </c>
      <c r="ABI9">
        <v>2489</v>
      </c>
      <c r="ABJ9" t="s">
        <v>1544</v>
      </c>
      <c r="ABK9" t="s">
        <v>1544</v>
      </c>
      <c r="ABL9">
        <v>40347</v>
      </c>
      <c r="ABM9">
        <v>6101</v>
      </c>
      <c r="ABN9" t="s">
        <v>1544</v>
      </c>
      <c r="ABO9" t="s">
        <v>1544</v>
      </c>
      <c r="ABP9">
        <v>37534</v>
      </c>
      <c r="ABQ9">
        <v>3854</v>
      </c>
      <c r="ABR9" t="s">
        <v>1544</v>
      </c>
      <c r="ABS9" t="s">
        <v>1544</v>
      </c>
      <c r="ABT9">
        <v>55582</v>
      </c>
      <c r="ABU9">
        <v>5042</v>
      </c>
      <c r="ABV9" t="s">
        <v>1544</v>
      </c>
      <c r="ABW9" t="s">
        <v>1544</v>
      </c>
      <c r="ABX9">
        <v>51136</v>
      </c>
      <c r="ABY9">
        <v>8975</v>
      </c>
      <c r="ABZ9" t="s">
        <v>1544</v>
      </c>
      <c r="ACA9" t="s">
        <v>1544</v>
      </c>
      <c r="ACB9">
        <v>59968</v>
      </c>
      <c r="ACC9">
        <v>4963</v>
      </c>
      <c r="ACD9" t="s">
        <v>1544</v>
      </c>
      <c r="ACE9" t="s">
        <v>1544</v>
      </c>
      <c r="ACF9">
        <v>71114</v>
      </c>
      <c r="ACG9">
        <v>5092</v>
      </c>
      <c r="ACH9" t="s">
        <v>1544</v>
      </c>
      <c r="ACI9" t="s">
        <v>1544</v>
      </c>
      <c r="ACJ9">
        <v>77457</v>
      </c>
      <c r="ACK9">
        <v>8032</v>
      </c>
      <c r="ACL9" t="s">
        <v>1544</v>
      </c>
      <c r="ACM9" t="s">
        <v>1544</v>
      </c>
      <c r="ACN9">
        <v>62188</v>
      </c>
      <c r="ACO9">
        <v>10295</v>
      </c>
      <c r="ACP9" t="s">
        <v>1544</v>
      </c>
      <c r="ACQ9" t="s">
        <v>1544</v>
      </c>
    </row>
    <row r="10" spans="1:771" x14ac:dyDescent="0.3">
      <c r="A10" t="s">
        <v>1559</v>
      </c>
      <c r="B10">
        <v>11008</v>
      </c>
      <c r="C10" t="s">
        <v>1560</v>
      </c>
      <c r="D10">
        <v>10563</v>
      </c>
      <c r="E10">
        <v>793</v>
      </c>
      <c r="F10" t="s">
        <v>1544</v>
      </c>
      <c r="G10" t="s">
        <v>1544</v>
      </c>
      <c r="H10">
        <v>5041</v>
      </c>
      <c r="I10">
        <v>467</v>
      </c>
      <c r="J10" t="s">
        <v>1544</v>
      </c>
      <c r="K10" t="s">
        <v>1544</v>
      </c>
      <c r="L10">
        <v>5522</v>
      </c>
      <c r="M10">
        <v>554</v>
      </c>
      <c r="N10" t="s">
        <v>1544</v>
      </c>
      <c r="O10" t="s">
        <v>1544</v>
      </c>
      <c r="P10">
        <v>2634</v>
      </c>
      <c r="Q10">
        <v>627</v>
      </c>
      <c r="R10">
        <v>24.9</v>
      </c>
      <c r="S10">
        <v>5</v>
      </c>
      <c r="T10">
        <v>1427</v>
      </c>
      <c r="U10">
        <v>269</v>
      </c>
      <c r="V10">
        <v>28.3</v>
      </c>
      <c r="W10">
        <v>4.8</v>
      </c>
      <c r="X10">
        <v>1207</v>
      </c>
      <c r="Y10">
        <v>445</v>
      </c>
      <c r="Z10">
        <v>21.9</v>
      </c>
      <c r="AA10">
        <v>6.9</v>
      </c>
      <c r="AB10">
        <v>4504</v>
      </c>
      <c r="AC10">
        <v>508</v>
      </c>
      <c r="AD10">
        <v>42.6</v>
      </c>
      <c r="AE10">
        <v>4</v>
      </c>
      <c r="AF10">
        <v>2276</v>
      </c>
      <c r="AG10">
        <v>370</v>
      </c>
      <c r="AH10">
        <v>45.1</v>
      </c>
      <c r="AI10">
        <v>5.5</v>
      </c>
      <c r="AJ10">
        <v>2228</v>
      </c>
      <c r="AK10">
        <v>335</v>
      </c>
      <c r="AL10">
        <v>40.299999999999997</v>
      </c>
      <c r="AM10">
        <v>5.0999999999999996</v>
      </c>
      <c r="AN10">
        <v>3151</v>
      </c>
      <c r="AO10">
        <v>431</v>
      </c>
      <c r="AP10">
        <v>29.8</v>
      </c>
      <c r="AQ10">
        <v>4.2</v>
      </c>
      <c r="AR10">
        <v>1258</v>
      </c>
      <c r="AS10">
        <v>287</v>
      </c>
      <c r="AT10">
        <v>25</v>
      </c>
      <c r="AU10">
        <v>5.5</v>
      </c>
      <c r="AV10">
        <v>1893</v>
      </c>
      <c r="AW10">
        <v>290</v>
      </c>
      <c r="AX10">
        <v>34.299999999999997</v>
      </c>
      <c r="AY10">
        <v>5.4</v>
      </c>
      <c r="AZ10">
        <v>274</v>
      </c>
      <c r="BA10">
        <v>110</v>
      </c>
      <c r="BB10">
        <v>2.6</v>
      </c>
      <c r="BC10">
        <v>1</v>
      </c>
      <c r="BD10">
        <v>80</v>
      </c>
      <c r="BE10">
        <v>45</v>
      </c>
      <c r="BF10">
        <v>1.6</v>
      </c>
      <c r="BG10">
        <v>0.9</v>
      </c>
      <c r="BH10">
        <v>194</v>
      </c>
      <c r="BI10">
        <v>98</v>
      </c>
      <c r="BJ10">
        <v>3.5</v>
      </c>
      <c r="BK10">
        <v>1.8</v>
      </c>
      <c r="BL10">
        <v>46071</v>
      </c>
      <c r="BM10">
        <v>1189</v>
      </c>
      <c r="BN10" t="s">
        <v>1544</v>
      </c>
      <c r="BO10" t="s">
        <v>1544</v>
      </c>
      <c r="BP10">
        <v>18830</v>
      </c>
      <c r="BQ10">
        <v>825</v>
      </c>
      <c r="BR10" t="s">
        <v>1544</v>
      </c>
      <c r="BS10" t="s">
        <v>1544</v>
      </c>
      <c r="BT10">
        <v>27241</v>
      </c>
      <c r="BU10">
        <v>799</v>
      </c>
      <c r="BV10" t="s">
        <v>1544</v>
      </c>
      <c r="BW10" t="s">
        <v>1544</v>
      </c>
      <c r="BX10">
        <v>1858</v>
      </c>
      <c r="BY10">
        <v>349</v>
      </c>
      <c r="BZ10">
        <v>4</v>
      </c>
      <c r="CA10">
        <v>0.8</v>
      </c>
      <c r="CB10">
        <v>899</v>
      </c>
      <c r="CC10">
        <v>254</v>
      </c>
      <c r="CD10">
        <v>4.8</v>
      </c>
      <c r="CE10">
        <v>1.3</v>
      </c>
      <c r="CF10">
        <v>959</v>
      </c>
      <c r="CG10">
        <v>220</v>
      </c>
      <c r="CH10">
        <v>3.5</v>
      </c>
      <c r="CI10">
        <v>0.8</v>
      </c>
      <c r="CJ10">
        <v>5958</v>
      </c>
      <c r="CK10">
        <v>530</v>
      </c>
      <c r="CL10">
        <v>12.9</v>
      </c>
      <c r="CM10">
        <v>1.1000000000000001</v>
      </c>
      <c r="CN10">
        <v>2649</v>
      </c>
      <c r="CO10">
        <v>353</v>
      </c>
      <c r="CP10">
        <v>14.1</v>
      </c>
      <c r="CQ10">
        <v>1.8</v>
      </c>
      <c r="CR10">
        <v>3309</v>
      </c>
      <c r="CS10">
        <v>378</v>
      </c>
      <c r="CT10">
        <v>12.1</v>
      </c>
      <c r="CU10">
        <v>1.3</v>
      </c>
      <c r="CV10">
        <v>18736</v>
      </c>
      <c r="CW10">
        <v>853</v>
      </c>
      <c r="CX10">
        <v>40.700000000000003</v>
      </c>
      <c r="CY10">
        <v>1.6</v>
      </c>
      <c r="CZ10">
        <v>7421</v>
      </c>
      <c r="DA10">
        <v>578</v>
      </c>
      <c r="DB10">
        <v>39.4</v>
      </c>
      <c r="DC10">
        <v>2.5</v>
      </c>
      <c r="DD10">
        <v>11315</v>
      </c>
      <c r="DE10">
        <v>696</v>
      </c>
      <c r="DF10">
        <v>41.5</v>
      </c>
      <c r="DG10">
        <v>2.2000000000000002</v>
      </c>
      <c r="DH10">
        <v>10975</v>
      </c>
      <c r="DI10">
        <v>743</v>
      </c>
      <c r="DJ10">
        <v>23.8</v>
      </c>
      <c r="DK10">
        <v>1.5</v>
      </c>
      <c r="DL10">
        <v>4339</v>
      </c>
      <c r="DM10">
        <v>438</v>
      </c>
      <c r="DN10">
        <v>23</v>
      </c>
      <c r="DO10">
        <v>2.2000000000000002</v>
      </c>
      <c r="DP10">
        <v>6636</v>
      </c>
      <c r="DQ10">
        <v>500</v>
      </c>
      <c r="DR10">
        <v>24.4</v>
      </c>
      <c r="DS10">
        <v>1.8</v>
      </c>
      <c r="DT10">
        <v>2149</v>
      </c>
      <c r="DU10">
        <v>274</v>
      </c>
      <c r="DV10">
        <v>4.7</v>
      </c>
      <c r="DW10">
        <v>0.6</v>
      </c>
      <c r="DX10">
        <v>902</v>
      </c>
      <c r="DY10">
        <v>172</v>
      </c>
      <c r="DZ10">
        <v>4.8</v>
      </c>
      <c r="EA10">
        <v>0.9</v>
      </c>
      <c r="EB10">
        <v>1247</v>
      </c>
      <c r="EC10">
        <v>225</v>
      </c>
      <c r="ED10">
        <v>4.5999999999999996</v>
      </c>
      <c r="EE10">
        <v>0.8</v>
      </c>
      <c r="EF10">
        <v>3781</v>
      </c>
      <c r="EG10">
        <v>426</v>
      </c>
      <c r="EH10">
        <v>8.1999999999999993</v>
      </c>
      <c r="EI10">
        <v>0.9</v>
      </c>
      <c r="EJ10">
        <v>1464</v>
      </c>
      <c r="EK10">
        <v>243</v>
      </c>
      <c r="EL10">
        <v>7.8</v>
      </c>
      <c r="EM10">
        <v>1.2</v>
      </c>
      <c r="EN10">
        <v>2317</v>
      </c>
      <c r="EO10">
        <v>348</v>
      </c>
      <c r="EP10">
        <v>8.5</v>
      </c>
      <c r="EQ10">
        <v>1.3</v>
      </c>
      <c r="ER10">
        <v>2614</v>
      </c>
      <c r="ES10">
        <v>353</v>
      </c>
      <c r="ET10">
        <v>5.7</v>
      </c>
      <c r="EU10">
        <v>0.7</v>
      </c>
      <c r="EV10">
        <v>1156</v>
      </c>
      <c r="EW10">
        <v>193</v>
      </c>
      <c r="EX10">
        <v>6.1</v>
      </c>
      <c r="EY10">
        <v>1</v>
      </c>
      <c r="EZ10">
        <v>1458</v>
      </c>
      <c r="FA10">
        <v>262</v>
      </c>
      <c r="FB10">
        <v>5.4</v>
      </c>
      <c r="FC10">
        <v>0.9</v>
      </c>
      <c r="FD10" t="s">
        <v>1544</v>
      </c>
      <c r="FE10" t="s">
        <v>1544</v>
      </c>
      <c r="FF10">
        <v>83</v>
      </c>
      <c r="FG10">
        <v>1.2</v>
      </c>
      <c r="FH10" t="s">
        <v>1544</v>
      </c>
      <c r="FI10" t="s">
        <v>1544</v>
      </c>
      <c r="FJ10">
        <v>81.2</v>
      </c>
      <c r="FK10">
        <v>1.9</v>
      </c>
      <c r="FL10" t="s">
        <v>1544</v>
      </c>
      <c r="FM10" t="s">
        <v>1544</v>
      </c>
      <c r="FN10">
        <v>84.3</v>
      </c>
      <c r="FO10">
        <v>1.5</v>
      </c>
      <c r="FP10" t="s">
        <v>1544</v>
      </c>
      <c r="FQ10" t="s">
        <v>1544</v>
      </c>
      <c r="FR10">
        <v>13.9</v>
      </c>
      <c r="FS10">
        <v>1.1000000000000001</v>
      </c>
      <c r="FT10" t="s">
        <v>1544</v>
      </c>
      <c r="FU10" t="s">
        <v>1544</v>
      </c>
      <c r="FV10">
        <v>13.9</v>
      </c>
      <c r="FW10">
        <v>1.4</v>
      </c>
      <c r="FX10" t="s">
        <v>1544</v>
      </c>
      <c r="FY10" t="s">
        <v>1544</v>
      </c>
      <c r="FZ10">
        <v>13.9</v>
      </c>
      <c r="GA10">
        <v>1.6</v>
      </c>
      <c r="GB10">
        <v>12257</v>
      </c>
      <c r="GC10">
        <v>666</v>
      </c>
      <c r="GD10" t="s">
        <v>1544</v>
      </c>
      <c r="GE10" t="s">
        <v>1544</v>
      </c>
      <c r="GF10">
        <v>4943</v>
      </c>
      <c r="GG10">
        <v>421</v>
      </c>
      <c r="GH10" t="s">
        <v>1544</v>
      </c>
      <c r="GI10" t="s">
        <v>1544</v>
      </c>
      <c r="GJ10">
        <v>7314</v>
      </c>
      <c r="GK10">
        <v>463</v>
      </c>
      <c r="GL10" t="s">
        <v>1544</v>
      </c>
      <c r="GM10" t="s">
        <v>1544</v>
      </c>
      <c r="GN10">
        <v>10518</v>
      </c>
      <c r="GO10">
        <v>634</v>
      </c>
      <c r="GP10">
        <v>85.8</v>
      </c>
      <c r="GQ10">
        <v>2.4</v>
      </c>
      <c r="GR10">
        <v>4253</v>
      </c>
      <c r="GS10">
        <v>405</v>
      </c>
      <c r="GT10">
        <v>86</v>
      </c>
      <c r="GU10">
        <v>4.0999999999999996</v>
      </c>
      <c r="GV10">
        <v>6265</v>
      </c>
      <c r="GW10">
        <v>449</v>
      </c>
      <c r="GX10">
        <v>85.7</v>
      </c>
      <c r="GY10">
        <v>2.5</v>
      </c>
      <c r="GZ10">
        <v>2146</v>
      </c>
      <c r="HA10">
        <v>320</v>
      </c>
      <c r="HB10">
        <v>17.5</v>
      </c>
      <c r="HC10">
        <v>2.4</v>
      </c>
      <c r="HD10">
        <v>816</v>
      </c>
      <c r="HE10">
        <v>179</v>
      </c>
      <c r="HF10">
        <v>16.5</v>
      </c>
      <c r="HG10">
        <v>3.4</v>
      </c>
      <c r="HH10">
        <v>1330</v>
      </c>
      <c r="HI10">
        <v>240</v>
      </c>
      <c r="HJ10">
        <v>18.2</v>
      </c>
      <c r="HK10">
        <v>3</v>
      </c>
      <c r="HL10">
        <v>9490</v>
      </c>
      <c r="HM10">
        <v>548</v>
      </c>
      <c r="HN10" t="s">
        <v>1544</v>
      </c>
      <c r="HO10" t="s">
        <v>1544</v>
      </c>
      <c r="HP10">
        <v>3710</v>
      </c>
      <c r="HQ10">
        <v>405</v>
      </c>
      <c r="HR10" t="s">
        <v>1544</v>
      </c>
      <c r="HS10" t="s">
        <v>1544</v>
      </c>
      <c r="HT10">
        <v>5780</v>
      </c>
      <c r="HU10">
        <v>363</v>
      </c>
      <c r="HV10" t="s">
        <v>1544</v>
      </c>
      <c r="HW10" t="s">
        <v>1544</v>
      </c>
      <c r="HX10">
        <v>8683</v>
      </c>
      <c r="HY10">
        <v>550</v>
      </c>
      <c r="HZ10">
        <v>91.5</v>
      </c>
      <c r="IA10">
        <v>1.9</v>
      </c>
      <c r="IB10">
        <v>3264</v>
      </c>
      <c r="IC10">
        <v>400</v>
      </c>
      <c r="ID10">
        <v>88</v>
      </c>
      <c r="IE10">
        <v>3.2</v>
      </c>
      <c r="IF10">
        <v>5419</v>
      </c>
      <c r="IG10">
        <v>346</v>
      </c>
      <c r="IH10">
        <v>93.8</v>
      </c>
      <c r="II10">
        <v>2.1</v>
      </c>
      <c r="IJ10">
        <v>1652</v>
      </c>
      <c r="IK10">
        <v>285</v>
      </c>
      <c r="IL10">
        <v>17.399999999999999</v>
      </c>
      <c r="IM10">
        <v>2.9</v>
      </c>
      <c r="IN10">
        <v>657</v>
      </c>
      <c r="IO10">
        <v>154</v>
      </c>
      <c r="IP10">
        <v>17.7</v>
      </c>
      <c r="IQ10">
        <v>3.7</v>
      </c>
      <c r="IR10">
        <v>995</v>
      </c>
      <c r="IS10">
        <v>208</v>
      </c>
      <c r="IT10">
        <v>17.2</v>
      </c>
      <c r="IU10">
        <v>3.7</v>
      </c>
      <c r="IV10">
        <v>18106</v>
      </c>
      <c r="IW10">
        <v>775</v>
      </c>
      <c r="IX10" t="s">
        <v>1544</v>
      </c>
      <c r="IY10" t="s">
        <v>1544</v>
      </c>
      <c r="IZ10">
        <v>7711</v>
      </c>
      <c r="JA10">
        <v>477</v>
      </c>
      <c r="JB10" t="s">
        <v>1544</v>
      </c>
      <c r="JC10" t="s">
        <v>1544</v>
      </c>
      <c r="JD10">
        <v>10395</v>
      </c>
      <c r="JE10">
        <v>532</v>
      </c>
      <c r="JF10" t="s">
        <v>1544</v>
      </c>
      <c r="JG10" t="s">
        <v>1544</v>
      </c>
      <c r="JH10">
        <v>14630</v>
      </c>
      <c r="JI10">
        <v>680</v>
      </c>
      <c r="JJ10">
        <v>80.8</v>
      </c>
      <c r="JK10">
        <v>2</v>
      </c>
      <c r="JL10">
        <v>6065</v>
      </c>
      <c r="JM10">
        <v>448</v>
      </c>
      <c r="JN10">
        <v>78.7</v>
      </c>
      <c r="JO10">
        <v>3.1</v>
      </c>
      <c r="JP10">
        <v>8565</v>
      </c>
      <c r="JQ10">
        <v>490</v>
      </c>
      <c r="JR10">
        <v>82.4</v>
      </c>
      <c r="JS10">
        <v>2.8</v>
      </c>
      <c r="JT10">
        <v>2128</v>
      </c>
      <c r="JU10">
        <v>285</v>
      </c>
      <c r="JV10">
        <v>11.8</v>
      </c>
      <c r="JW10">
        <v>1.5</v>
      </c>
      <c r="JX10">
        <v>906</v>
      </c>
      <c r="JY10">
        <v>173</v>
      </c>
      <c r="JZ10">
        <v>11.7</v>
      </c>
      <c r="KA10">
        <v>2.1</v>
      </c>
      <c r="KB10">
        <v>1222</v>
      </c>
      <c r="KC10">
        <v>229</v>
      </c>
      <c r="KD10">
        <v>11.8</v>
      </c>
      <c r="KE10">
        <v>2</v>
      </c>
      <c r="KF10">
        <v>6218</v>
      </c>
      <c r="KG10">
        <v>341</v>
      </c>
      <c r="KH10" t="s">
        <v>1544</v>
      </c>
      <c r="KI10" t="s">
        <v>1544</v>
      </c>
      <c r="KJ10">
        <v>2466</v>
      </c>
      <c r="KK10">
        <v>229</v>
      </c>
      <c r="KL10" t="s">
        <v>1544</v>
      </c>
      <c r="KM10" t="s">
        <v>1544</v>
      </c>
      <c r="KN10">
        <v>3752</v>
      </c>
      <c r="KO10">
        <v>266</v>
      </c>
      <c r="KP10" t="s">
        <v>1544</v>
      </c>
      <c r="KQ10" t="s">
        <v>1544</v>
      </c>
      <c r="KR10">
        <v>4424</v>
      </c>
      <c r="KS10">
        <v>335</v>
      </c>
      <c r="KT10">
        <v>71.099999999999994</v>
      </c>
      <c r="KU10">
        <v>3.4</v>
      </c>
      <c r="KV10">
        <v>1700</v>
      </c>
      <c r="KW10">
        <v>203</v>
      </c>
      <c r="KX10">
        <v>68.900000000000006</v>
      </c>
      <c r="KY10">
        <v>5.3</v>
      </c>
      <c r="KZ10">
        <v>2724</v>
      </c>
      <c r="LA10">
        <v>251</v>
      </c>
      <c r="LB10">
        <v>72.599999999999994</v>
      </c>
      <c r="LC10">
        <v>4.0999999999999996</v>
      </c>
      <c r="LD10">
        <v>469</v>
      </c>
      <c r="LE10">
        <v>132</v>
      </c>
      <c r="LF10">
        <v>7.5</v>
      </c>
      <c r="LG10">
        <v>2</v>
      </c>
      <c r="LH10">
        <v>241</v>
      </c>
      <c r="LI10">
        <v>99</v>
      </c>
      <c r="LJ10">
        <v>9.8000000000000007</v>
      </c>
      <c r="LK10">
        <v>3.6</v>
      </c>
      <c r="LL10">
        <v>228</v>
      </c>
      <c r="LM10">
        <v>80</v>
      </c>
      <c r="LN10">
        <v>6.1</v>
      </c>
      <c r="LO10">
        <v>2.1</v>
      </c>
      <c r="LP10">
        <v>2165</v>
      </c>
      <c r="LQ10">
        <v>271</v>
      </c>
      <c r="LR10" t="s">
        <v>1544</v>
      </c>
      <c r="LS10" t="s">
        <v>1544</v>
      </c>
      <c r="LT10">
        <v>1217</v>
      </c>
      <c r="LU10">
        <v>175</v>
      </c>
      <c r="LV10" t="s">
        <v>1544</v>
      </c>
      <c r="LW10" t="s">
        <v>1544</v>
      </c>
      <c r="LX10">
        <v>948</v>
      </c>
      <c r="LY10">
        <v>142</v>
      </c>
      <c r="LZ10" t="s">
        <v>1544</v>
      </c>
      <c r="MA10" t="s">
        <v>1544</v>
      </c>
      <c r="MB10">
        <v>2084</v>
      </c>
      <c r="MC10">
        <v>264</v>
      </c>
      <c r="MD10">
        <v>96.3</v>
      </c>
      <c r="ME10">
        <v>2.2999999999999998</v>
      </c>
      <c r="MF10">
        <v>1176</v>
      </c>
      <c r="MG10">
        <v>176</v>
      </c>
      <c r="MH10">
        <v>96.6</v>
      </c>
      <c r="MI10">
        <v>2.7</v>
      </c>
      <c r="MJ10">
        <v>908</v>
      </c>
      <c r="MK10">
        <v>136</v>
      </c>
      <c r="ML10">
        <v>95.8</v>
      </c>
      <c r="MM10">
        <v>3.7</v>
      </c>
      <c r="MN10">
        <v>1160</v>
      </c>
      <c r="MO10">
        <v>177</v>
      </c>
      <c r="MP10">
        <v>53.6</v>
      </c>
      <c r="MQ10">
        <v>6.4</v>
      </c>
      <c r="MR10">
        <v>666</v>
      </c>
      <c r="MS10">
        <v>137</v>
      </c>
      <c r="MT10">
        <v>54.7</v>
      </c>
      <c r="MU10">
        <v>7.8</v>
      </c>
      <c r="MV10">
        <v>494</v>
      </c>
      <c r="MW10">
        <v>98</v>
      </c>
      <c r="MX10">
        <v>52.1</v>
      </c>
      <c r="MY10">
        <v>9</v>
      </c>
      <c r="MZ10">
        <v>1969</v>
      </c>
      <c r="NA10">
        <v>259</v>
      </c>
      <c r="NB10" t="s">
        <v>1544</v>
      </c>
      <c r="NC10" t="s">
        <v>1544</v>
      </c>
      <c r="ND10">
        <v>1086</v>
      </c>
      <c r="NE10">
        <v>168</v>
      </c>
      <c r="NF10" t="s">
        <v>1544</v>
      </c>
      <c r="NG10" t="s">
        <v>1544</v>
      </c>
      <c r="NH10">
        <v>883</v>
      </c>
      <c r="NI10">
        <v>139</v>
      </c>
      <c r="NJ10" t="s">
        <v>1544</v>
      </c>
      <c r="NK10" t="s">
        <v>1544</v>
      </c>
      <c r="NL10">
        <v>1905</v>
      </c>
      <c r="NM10">
        <v>249</v>
      </c>
      <c r="NN10">
        <v>96.7</v>
      </c>
      <c r="NO10">
        <v>2.1</v>
      </c>
      <c r="NP10">
        <v>1062</v>
      </c>
      <c r="NQ10">
        <v>165</v>
      </c>
      <c r="NR10">
        <v>97.8</v>
      </c>
      <c r="NS10">
        <v>2</v>
      </c>
      <c r="NT10">
        <v>843</v>
      </c>
      <c r="NU10">
        <v>134</v>
      </c>
      <c r="NV10">
        <v>95.5</v>
      </c>
      <c r="NW10">
        <v>4</v>
      </c>
      <c r="NX10">
        <v>1066</v>
      </c>
      <c r="NY10">
        <v>170</v>
      </c>
      <c r="NZ10">
        <v>54.1</v>
      </c>
      <c r="OA10">
        <v>7.1</v>
      </c>
      <c r="OB10">
        <v>610</v>
      </c>
      <c r="OC10">
        <v>130</v>
      </c>
      <c r="OD10">
        <v>56.2</v>
      </c>
      <c r="OE10">
        <v>8.4</v>
      </c>
      <c r="OF10">
        <v>456</v>
      </c>
      <c r="OG10">
        <v>95</v>
      </c>
      <c r="OH10">
        <v>51.6</v>
      </c>
      <c r="OI10">
        <v>9.5</v>
      </c>
      <c r="OJ10">
        <v>42876</v>
      </c>
      <c r="OK10">
        <v>1125</v>
      </c>
      <c r="OL10" t="s">
        <v>1544</v>
      </c>
      <c r="OM10" t="s">
        <v>1544</v>
      </c>
      <c r="ON10">
        <v>17245</v>
      </c>
      <c r="OO10">
        <v>763</v>
      </c>
      <c r="OP10" t="s">
        <v>1544</v>
      </c>
      <c r="OQ10" t="s">
        <v>1544</v>
      </c>
      <c r="OR10">
        <v>25631</v>
      </c>
      <c r="OS10">
        <v>800</v>
      </c>
      <c r="OT10" t="s">
        <v>1544</v>
      </c>
      <c r="OU10" t="s">
        <v>1544</v>
      </c>
      <c r="OV10">
        <v>35362</v>
      </c>
      <c r="OW10">
        <v>1039</v>
      </c>
      <c r="OX10">
        <v>82.5</v>
      </c>
      <c r="OY10">
        <v>1.3</v>
      </c>
      <c r="OZ10">
        <v>13849</v>
      </c>
      <c r="PA10">
        <v>716</v>
      </c>
      <c r="PB10">
        <v>80.3</v>
      </c>
      <c r="PC10">
        <v>2</v>
      </c>
      <c r="PD10">
        <v>21513</v>
      </c>
      <c r="PE10">
        <v>719</v>
      </c>
      <c r="PF10">
        <v>83.9</v>
      </c>
      <c r="PG10">
        <v>1.6</v>
      </c>
      <c r="PH10">
        <v>4815</v>
      </c>
      <c r="PI10">
        <v>511</v>
      </c>
      <c r="PJ10">
        <v>11.2</v>
      </c>
      <c r="PK10">
        <v>1.1000000000000001</v>
      </c>
      <c r="PL10">
        <v>1802</v>
      </c>
      <c r="PM10">
        <v>256</v>
      </c>
      <c r="PN10">
        <v>10.4</v>
      </c>
      <c r="PO10">
        <v>1.4</v>
      </c>
      <c r="PP10">
        <v>3013</v>
      </c>
      <c r="PQ10">
        <v>430</v>
      </c>
      <c r="PR10">
        <v>11.8</v>
      </c>
      <c r="PS10">
        <v>1.6</v>
      </c>
      <c r="PT10">
        <v>71</v>
      </c>
      <c r="PU10">
        <v>57</v>
      </c>
      <c r="PV10" t="s">
        <v>1544</v>
      </c>
      <c r="PW10" t="s">
        <v>1544</v>
      </c>
      <c r="PX10">
        <v>29</v>
      </c>
      <c r="PY10">
        <v>38</v>
      </c>
      <c r="PZ10" t="s">
        <v>1544</v>
      </c>
      <c r="QA10" t="s">
        <v>1544</v>
      </c>
      <c r="QB10">
        <v>42</v>
      </c>
      <c r="QC10">
        <v>40</v>
      </c>
      <c r="QD10" t="s">
        <v>1544</v>
      </c>
      <c r="QE10" t="s">
        <v>1544</v>
      </c>
      <c r="QF10">
        <v>71</v>
      </c>
      <c r="QG10">
        <v>57</v>
      </c>
      <c r="QH10">
        <v>100</v>
      </c>
      <c r="QI10">
        <v>34.799999999999997</v>
      </c>
      <c r="QJ10">
        <v>29</v>
      </c>
      <c r="QK10">
        <v>38</v>
      </c>
      <c r="QL10">
        <v>100</v>
      </c>
      <c r="QM10">
        <v>55.1</v>
      </c>
      <c r="QN10">
        <v>42</v>
      </c>
      <c r="QO10">
        <v>40</v>
      </c>
      <c r="QP10">
        <v>100</v>
      </c>
      <c r="QQ10">
        <v>45.8</v>
      </c>
      <c r="QR10">
        <v>33</v>
      </c>
      <c r="QS10">
        <v>41</v>
      </c>
      <c r="QT10">
        <v>46.5</v>
      </c>
      <c r="QU10">
        <v>42</v>
      </c>
      <c r="QV10">
        <v>25</v>
      </c>
      <c r="QW10">
        <v>38</v>
      </c>
      <c r="QX10">
        <v>86.2</v>
      </c>
      <c r="QY10">
        <v>35</v>
      </c>
      <c r="QZ10">
        <v>8</v>
      </c>
      <c r="RA10">
        <v>14</v>
      </c>
      <c r="RB10">
        <v>19</v>
      </c>
      <c r="RC10">
        <v>33.5</v>
      </c>
      <c r="RD10">
        <v>214</v>
      </c>
      <c r="RE10">
        <v>125</v>
      </c>
      <c r="RF10" t="s">
        <v>1544</v>
      </c>
      <c r="RG10" t="s">
        <v>1544</v>
      </c>
      <c r="RH10">
        <v>84</v>
      </c>
      <c r="RI10">
        <v>78</v>
      </c>
      <c r="RJ10" t="s">
        <v>1544</v>
      </c>
      <c r="RK10" t="s">
        <v>1544</v>
      </c>
      <c r="RL10">
        <v>130</v>
      </c>
      <c r="RM10">
        <v>69</v>
      </c>
      <c r="RN10" t="s">
        <v>1544</v>
      </c>
      <c r="RO10" t="s">
        <v>1544</v>
      </c>
      <c r="RP10">
        <v>185</v>
      </c>
      <c r="RQ10">
        <v>93</v>
      </c>
      <c r="RR10">
        <v>86.4</v>
      </c>
      <c r="RS10">
        <v>13.2</v>
      </c>
      <c r="RT10">
        <v>59</v>
      </c>
      <c r="RU10">
        <v>46</v>
      </c>
      <c r="RV10">
        <v>70.2</v>
      </c>
      <c r="RW10">
        <v>29.1</v>
      </c>
      <c r="RX10">
        <v>126</v>
      </c>
      <c r="RY10">
        <v>68</v>
      </c>
      <c r="RZ10">
        <v>96.9</v>
      </c>
      <c r="SA10">
        <v>5.6</v>
      </c>
      <c r="SB10">
        <v>162</v>
      </c>
      <c r="SC10">
        <v>88</v>
      </c>
      <c r="SD10">
        <v>75.7</v>
      </c>
      <c r="SE10">
        <v>13.5</v>
      </c>
      <c r="SF10">
        <v>59</v>
      </c>
      <c r="SG10">
        <v>46</v>
      </c>
      <c r="SH10">
        <v>70.2</v>
      </c>
      <c r="SI10">
        <v>29.1</v>
      </c>
      <c r="SJ10">
        <v>103</v>
      </c>
      <c r="SK10">
        <v>62</v>
      </c>
      <c r="SL10">
        <v>79.2</v>
      </c>
      <c r="SM10">
        <v>20.100000000000001</v>
      </c>
      <c r="SN10">
        <v>12</v>
      </c>
      <c r="SO10">
        <v>19</v>
      </c>
      <c r="SP10" t="s">
        <v>1544</v>
      </c>
      <c r="SQ10" t="s">
        <v>1544</v>
      </c>
      <c r="SR10">
        <v>12</v>
      </c>
      <c r="SS10">
        <v>19</v>
      </c>
      <c r="ST10" t="s">
        <v>1544</v>
      </c>
      <c r="SU10" t="s">
        <v>1544</v>
      </c>
      <c r="SV10">
        <v>0</v>
      </c>
      <c r="SW10">
        <v>28</v>
      </c>
      <c r="SX10" t="s">
        <v>1544</v>
      </c>
      <c r="SY10" t="s">
        <v>1544</v>
      </c>
      <c r="SZ10">
        <v>12</v>
      </c>
      <c r="TA10">
        <v>19</v>
      </c>
      <c r="TB10">
        <v>100</v>
      </c>
      <c r="TC10">
        <v>85.6</v>
      </c>
      <c r="TD10">
        <v>12</v>
      </c>
      <c r="TE10">
        <v>19</v>
      </c>
      <c r="TF10">
        <v>100</v>
      </c>
      <c r="TG10">
        <v>85.6</v>
      </c>
      <c r="TH10">
        <v>0</v>
      </c>
      <c r="TI10">
        <v>28</v>
      </c>
      <c r="TJ10" t="s">
        <v>1547</v>
      </c>
      <c r="TK10" t="s">
        <v>1548</v>
      </c>
      <c r="TL10">
        <v>12</v>
      </c>
      <c r="TM10">
        <v>19</v>
      </c>
      <c r="TN10">
        <v>100</v>
      </c>
      <c r="TO10">
        <v>85.6</v>
      </c>
      <c r="TP10">
        <v>12</v>
      </c>
      <c r="TQ10">
        <v>19</v>
      </c>
      <c r="TR10">
        <v>100</v>
      </c>
      <c r="TS10">
        <v>85.6</v>
      </c>
      <c r="TT10">
        <v>0</v>
      </c>
      <c r="TU10">
        <v>28</v>
      </c>
      <c r="TV10" t="s">
        <v>1547</v>
      </c>
      <c r="TW10" t="s">
        <v>1548</v>
      </c>
      <c r="TX10">
        <v>410</v>
      </c>
      <c r="TY10">
        <v>131</v>
      </c>
      <c r="TZ10" t="s">
        <v>1544</v>
      </c>
      <c r="UA10" t="s">
        <v>1544</v>
      </c>
      <c r="UB10">
        <v>134</v>
      </c>
      <c r="UC10">
        <v>81</v>
      </c>
      <c r="UD10" t="s">
        <v>1544</v>
      </c>
      <c r="UE10" t="s">
        <v>1544</v>
      </c>
      <c r="UF10">
        <v>276</v>
      </c>
      <c r="UG10">
        <v>104</v>
      </c>
      <c r="UH10" t="s">
        <v>1544</v>
      </c>
      <c r="UI10" t="s">
        <v>1544</v>
      </c>
      <c r="UJ10">
        <v>265</v>
      </c>
      <c r="UK10">
        <v>83</v>
      </c>
      <c r="UL10">
        <v>64.599999999999994</v>
      </c>
      <c r="UM10">
        <v>12.5</v>
      </c>
      <c r="UN10">
        <v>75</v>
      </c>
      <c r="UO10">
        <v>57</v>
      </c>
      <c r="UP10">
        <v>56</v>
      </c>
      <c r="UQ10">
        <v>25.3</v>
      </c>
      <c r="UR10">
        <v>190</v>
      </c>
      <c r="US10">
        <v>76</v>
      </c>
      <c r="UT10">
        <v>68.8</v>
      </c>
      <c r="UU10">
        <v>15.7</v>
      </c>
      <c r="UV10">
        <v>89</v>
      </c>
      <c r="UW10">
        <v>78</v>
      </c>
      <c r="UX10">
        <v>21.7</v>
      </c>
      <c r="UY10">
        <v>20.9</v>
      </c>
      <c r="UZ10">
        <v>24</v>
      </c>
      <c r="VA10">
        <v>36</v>
      </c>
      <c r="VB10">
        <v>17.899999999999999</v>
      </c>
      <c r="VC10">
        <v>26.2</v>
      </c>
      <c r="VD10">
        <v>65</v>
      </c>
      <c r="VE10">
        <v>56</v>
      </c>
      <c r="VF10">
        <v>23.6</v>
      </c>
      <c r="VG10">
        <v>23.8</v>
      </c>
      <c r="VH10">
        <v>323</v>
      </c>
      <c r="VI10">
        <v>120</v>
      </c>
      <c r="VJ10" t="s">
        <v>1544</v>
      </c>
      <c r="VK10" t="s">
        <v>1544</v>
      </c>
      <c r="VL10">
        <v>109</v>
      </c>
      <c r="VM10">
        <v>60</v>
      </c>
      <c r="VN10" t="s">
        <v>1544</v>
      </c>
      <c r="VO10" t="s">
        <v>1544</v>
      </c>
      <c r="VP10">
        <v>214</v>
      </c>
      <c r="VQ10">
        <v>81</v>
      </c>
      <c r="VR10" t="s">
        <v>1544</v>
      </c>
      <c r="VS10" t="s">
        <v>1544</v>
      </c>
      <c r="VT10">
        <v>276</v>
      </c>
      <c r="VU10">
        <v>101</v>
      </c>
      <c r="VV10">
        <v>85.4</v>
      </c>
      <c r="VW10">
        <v>9.6</v>
      </c>
      <c r="VX10">
        <v>82</v>
      </c>
      <c r="VY10">
        <v>50</v>
      </c>
      <c r="VZ10">
        <v>75.2</v>
      </c>
      <c r="WA10">
        <v>24.5</v>
      </c>
      <c r="WB10">
        <v>194</v>
      </c>
      <c r="WC10">
        <v>77</v>
      </c>
      <c r="WD10">
        <v>90.7</v>
      </c>
      <c r="WE10">
        <v>10</v>
      </c>
      <c r="WF10">
        <v>124</v>
      </c>
      <c r="WG10">
        <v>67</v>
      </c>
      <c r="WH10">
        <v>38.4</v>
      </c>
      <c r="WI10">
        <v>17.100000000000001</v>
      </c>
      <c r="WJ10">
        <v>32</v>
      </c>
      <c r="WK10">
        <v>29</v>
      </c>
      <c r="WL10">
        <v>29.4</v>
      </c>
      <c r="WM10">
        <v>23.2</v>
      </c>
      <c r="WN10">
        <v>92</v>
      </c>
      <c r="WO10">
        <v>51</v>
      </c>
      <c r="WP10">
        <v>43</v>
      </c>
      <c r="WQ10">
        <v>19.399999999999999</v>
      </c>
      <c r="WR10">
        <v>622</v>
      </c>
      <c r="WS10">
        <v>179</v>
      </c>
      <c r="WT10" t="s">
        <v>1544</v>
      </c>
      <c r="WU10" t="s">
        <v>1544</v>
      </c>
      <c r="WV10">
        <v>318</v>
      </c>
      <c r="WW10">
        <v>116</v>
      </c>
      <c r="WX10" t="s">
        <v>1544</v>
      </c>
      <c r="WY10" t="s">
        <v>1544</v>
      </c>
      <c r="WZ10">
        <v>304</v>
      </c>
      <c r="XA10">
        <v>97</v>
      </c>
      <c r="XB10" t="s">
        <v>1544</v>
      </c>
      <c r="XC10" t="s">
        <v>1544</v>
      </c>
      <c r="XD10">
        <v>455</v>
      </c>
      <c r="XE10">
        <v>130</v>
      </c>
      <c r="XF10">
        <v>73.2</v>
      </c>
      <c r="XG10">
        <v>10.1</v>
      </c>
      <c r="XH10">
        <v>229</v>
      </c>
      <c r="XI10">
        <v>93</v>
      </c>
      <c r="XJ10">
        <v>72</v>
      </c>
      <c r="XK10">
        <v>14.9</v>
      </c>
      <c r="XL10">
        <v>226</v>
      </c>
      <c r="XM10">
        <v>80</v>
      </c>
      <c r="XN10">
        <v>74.3</v>
      </c>
      <c r="XO10">
        <v>15.7</v>
      </c>
      <c r="XP10">
        <v>130</v>
      </c>
      <c r="XQ10">
        <v>63</v>
      </c>
      <c r="XR10">
        <v>20.9</v>
      </c>
      <c r="XS10">
        <v>9.1</v>
      </c>
      <c r="XT10">
        <v>66</v>
      </c>
      <c r="XU10">
        <v>52</v>
      </c>
      <c r="XV10">
        <v>20.8</v>
      </c>
      <c r="XW10">
        <v>13.7</v>
      </c>
      <c r="XX10">
        <v>64</v>
      </c>
      <c r="XY10">
        <v>36</v>
      </c>
      <c r="XZ10">
        <v>21.1</v>
      </c>
      <c r="YA10">
        <v>11.2</v>
      </c>
      <c r="YB10" t="s">
        <v>1544</v>
      </c>
      <c r="YC10" t="s">
        <v>1544</v>
      </c>
      <c r="YD10">
        <v>51.3</v>
      </c>
      <c r="YE10">
        <v>4.5999999999999996</v>
      </c>
      <c r="YF10" t="s">
        <v>1544</v>
      </c>
      <c r="YG10" t="s">
        <v>1544</v>
      </c>
      <c r="YH10">
        <v>42.2</v>
      </c>
      <c r="YI10">
        <v>6.5</v>
      </c>
      <c r="YJ10" t="s">
        <v>1544</v>
      </c>
      <c r="YK10" t="s">
        <v>1544</v>
      </c>
      <c r="YL10">
        <v>58.5</v>
      </c>
      <c r="YM10">
        <v>5.6</v>
      </c>
      <c r="YN10" t="s">
        <v>1544</v>
      </c>
      <c r="YO10" t="s">
        <v>1544</v>
      </c>
      <c r="YP10">
        <v>32.6</v>
      </c>
      <c r="YQ10">
        <v>2.8</v>
      </c>
      <c r="YR10" t="s">
        <v>1544</v>
      </c>
      <c r="YS10" t="s">
        <v>1544</v>
      </c>
      <c r="YT10">
        <v>28</v>
      </c>
      <c r="YU10">
        <v>3.5</v>
      </c>
      <c r="YV10" t="s">
        <v>1544</v>
      </c>
      <c r="YW10" t="s">
        <v>1544</v>
      </c>
      <c r="YX10">
        <v>35.6</v>
      </c>
      <c r="YY10">
        <v>3.4</v>
      </c>
      <c r="YZ10" t="s">
        <v>1544</v>
      </c>
      <c r="ZA10" t="s">
        <v>1544</v>
      </c>
      <c r="ZB10">
        <v>24.6</v>
      </c>
      <c r="ZC10">
        <v>2.4</v>
      </c>
      <c r="ZD10" t="s">
        <v>1544</v>
      </c>
      <c r="ZE10" t="s">
        <v>1544</v>
      </c>
      <c r="ZF10">
        <v>21.3</v>
      </c>
      <c r="ZG10">
        <v>4.3</v>
      </c>
      <c r="ZH10" t="s">
        <v>1544</v>
      </c>
      <c r="ZI10" t="s">
        <v>1544</v>
      </c>
      <c r="ZJ10">
        <v>26.7</v>
      </c>
      <c r="ZK10">
        <v>3</v>
      </c>
      <c r="ZL10" t="s">
        <v>1544</v>
      </c>
      <c r="ZM10" t="s">
        <v>1544</v>
      </c>
      <c r="ZN10">
        <v>9.8000000000000007</v>
      </c>
      <c r="ZO10">
        <v>2.2999999999999998</v>
      </c>
      <c r="ZP10" t="s">
        <v>1544</v>
      </c>
      <c r="ZQ10" t="s">
        <v>1544</v>
      </c>
      <c r="ZR10">
        <v>9.3000000000000007</v>
      </c>
      <c r="ZS10">
        <v>3.4</v>
      </c>
      <c r="ZT10" t="s">
        <v>1544</v>
      </c>
      <c r="ZU10" t="s">
        <v>1544</v>
      </c>
      <c r="ZV10">
        <v>10.199999999999999</v>
      </c>
      <c r="ZW10">
        <v>3</v>
      </c>
      <c r="ZX10">
        <v>33417</v>
      </c>
      <c r="ZY10">
        <v>1528</v>
      </c>
      <c r="ZZ10" t="s">
        <v>1544</v>
      </c>
      <c r="AAA10" t="s">
        <v>1544</v>
      </c>
      <c r="AAB10">
        <v>34108</v>
      </c>
      <c r="AAC10">
        <v>2074</v>
      </c>
      <c r="AAD10" t="s">
        <v>1544</v>
      </c>
      <c r="AAE10" t="s">
        <v>1544</v>
      </c>
      <c r="AAF10">
        <v>32672</v>
      </c>
      <c r="AAG10">
        <v>1812</v>
      </c>
      <c r="AAH10" t="s">
        <v>1544</v>
      </c>
      <c r="AAI10" t="s">
        <v>1544</v>
      </c>
      <c r="AAJ10">
        <v>20318</v>
      </c>
      <c r="AAK10">
        <v>3827</v>
      </c>
      <c r="AAL10" t="s">
        <v>1544</v>
      </c>
      <c r="AAM10" t="s">
        <v>1544</v>
      </c>
      <c r="AAN10">
        <v>18113</v>
      </c>
      <c r="AAO10">
        <v>5650</v>
      </c>
      <c r="AAP10" t="s">
        <v>1544</v>
      </c>
      <c r="AAQ10" t="s">
        <v>1544</v>
      </c>
      <c r="AAR10">
        <v>21599</v>
      </c>
      <c r="AAS10">
        <v>3162</v>
      </c>
      <c r="AAT10" t="s">
        <v>1544</v>
      </c>
      <c r="AAU10" t="s">
        <v>1544</v>
      </c>
      <c r="AAV10">
        <v>30278</v>
      </c>
      <c r="AAW10">
        <v>1337</v>
      </c>
      <c r="AAX10" t="s">
        <v>1544</v>
      </c>
      <c r="AAY10" t="s">
        <v>1544</v>
      </c>
      <c r="AAZ10">
        <v>30822</v>
      </c>
      <c r="ABA10">
        <v>1765</v>
      </c>
      <c r="ABB10" t="s">
        <v>1544</v>
      </c>
      <c r="ABC10" t="s">
        <v>1544</v>
      </c>
      <c r="ABD10">
        <v>29672</v>
      </c>
      <c r="ABE10">
        <v>2730</v>
      </c>
      <c r="ABF10" t="s">
        <v>1544</v>
      </c>
      <c r="ABG10" t="s">
        <v>1544</v>
      </c>
      <c r="ABH10">
        <v>34109</v>
      </c>
      <c r="ABI10">
        <v>2053</v>
      </c>
      <c r="ABJ10" t="s">
        <v>1544</v>
      </c>
      <c r="ABK10" t="s">
        <v>1544</v>
      </c>
      <c r="ABL10">
        <v>33949</v>
      </c>
      <c r="ABM10">
        <v>2271</v>
      </c>
      <c r="ABN10" t="s">
        <v>1544</v>
      </c>
      <c r="ABO10" t="s">
        <v>1544</v>
      </c>
      <c r="ABP10">
        <v>34364</v>
      </c>
      <c r="ABQ10">
        <v>3803</v>
      </c>
      <c r="ABR10" t="s">
        <v>1544</v>
      </c>
      <c r="ABS10" t="s">
        <v>1544</v>
      </c>
      <c r="ABT10">
        <v>50219</v>
      </c>
      <c r="ABU10">
        <v>4350</v>
      </c>
      <c r="ABV10" t="s">
        <v>1544</v>
      </c>
      <c r="ABW10" t="s">
        <v>1544</v>
      </c>
      <c r="ABX10">
        <v>54513</v>
      </c>
      <c r="ABY10">
        <v>6089</v>
      </c>
      <c r="ABZ10" t="s">
        <v>1544</v>
      </c>
      <c r="ACA10" t="s">
        <v>1544</v>
      </c>
      <c r="ACB10">
        <v>43269</v>
      </c>
      <c r="ACC10">
        <v>5774</v>
      </c>
      <c r="ACD10" t="s">
        <v>1544</v>
      </c>
      <c r="ACE10" t="s">
        <v>1544</v>
      </c>
      <c r="ACF10">
        <v>71073</v>
      </c>
      <c r="ACG10">
        <v>3405</v>
      </c>
      <c r="ACH10" t="s">
        <v>1544</v>
      </c>
      <c r="ACI10" t="s">
        <v>1544</v>
      </c>
      <c r="ACJ10">
        <v>71440</v>
      </c>
      <c r="ACK10">
        <v>7925</v>
      </c>
      <c r="ACL10" t="s">
        <v>1544</v>
      </c>
      <c r="ACM10" t="s">
        <v>1544</v>
      </c>
      <c r="ACN10">
        <v>68636</v>
      </c>
      <c r="ACO10">
        <v>10490</v>
      </c>
      <c r="ACP10" t="s">
        <v>1544</v>
      </c>
      <c r="ACQ10" t="s">
        <v>1544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1"/>
  <sheetViews>
    <sheetView workbookViewId="0">
      <selection activeCell="A16" sqref="A16:J19"/>
    </sheetView>
  </sheetViews>
  <sheetFormatPr defaultRowHeight="14.4" x14ac:dyDescent="0.3"/>
  <cols>
    <col min="2" max="2" width="85.109375" customWidth="1"/>
  </cols>
  <sheetData>
    <row r="1" spans="1:10" x14ac:dyDescent="0.3">
      <c r="A1" t="s">
        <v>0</v>
      </c>
      <c r="B1" t="s">
        <v>771</v>
      </c>
      <c r="C1" t="s">
        <v>1542</v>
      </c>
      <c r="D1" t="s">
        <v>1545</v>
      </c>
      <c r="E1" t="s">
        <v>1549</v>
      </c>
      <c r="F1" t="s">
        <v>1551</v>
      </c>
      <c r="G1" t="s">
        <v>1553</v>
      </c>
      <c r="H1" t="s">
        <v>1555</v>
      </c>
      <c r="I1" t="s">
        <v>1557</v>
      </c>
      <c r="J1" t="s">
        <v>1559</v>
      </c>
    </row>
    <row r="2" spans="1:10" x14ac:dyDescent="0.3">
      <c r="A2" t="s">
        <v>1</v>
      </c>
      <c r="B2" t="s">
        <v>772</v>
      </c>
      <c r="C2">
        <v>11001</v>
      </c>
      <c r="D2">
        <v>11002</v>
      </c>
      <c r="E2">
        <v>11003</v>
      </c>
      <c r="F2">
        <v>11004</v>
      </c>
      <c r="G2">
        <v>11005</v>
      </c>
      <c r="H2">
        <v>11006</v>
      </c>
      <c r="I2">
        <v>11007</v>
      </c>
      <c r="J2">
        <v>11008</v>
      </c>
    </row>
    <row r="3" spans="1:10" x14ac:dyDescent="0.3">
      <c r="A3" t="s">
        <v>2</v>
      </c>
      <c r="B3" t="s">
        <v>773</v>
      </c>
      <c r="C3" t="s">
        <v>1543</v>
      </c>
      <c r="D3" t="s">
        <v>1546</v>
      </c>
      <c r="E3" t="s">
        <v>1550</v>
      </c>
      <c r="F3" t="s">
        <v>1552</v>
      </c>
      <c r="G3" t="s">
        <v>1554</v>
      </c>
      <c r="H3" t="s">
        <v>1556</v>
      </c>
      <c r="I3" t="s">
        <v>1558</v>
      </c>
      <c r="J3" t="s">
        <v>1560</v>
      </c>
    </row>
    <row r="4" spans="1:10" x14ac:dyDescent="0.3">
      <c r="A4" t="s">
        <v>3</v>
      </c>
      <c r="B4" t="s">
        <v>774</v>
      </c>
      <c r="C4">
        <v>11141</v>
      </c>
      <c r="D4">
        <v>19511</v>
      </c>
      <c r="E4">
        <v>10371</v>
      </c>
      <c r="F4">
        <v>5608</v>
      </c>
      <c r="G4">
        <v>9763</v>
      </c>
      <c r="H4">
        <v>7484</v>
      </c>
      <c r="I4">
        <v>7786</v>
      </c>
      <c r="J4">
        <v>10563</v>
      </c>
    </row>
    <row r="5" spans="1:10" x14ac:dyDescent="0.3">
      <c r="A5" t="s">
        <v>4</v>
      </c>
      <c r="B5" t="s">
        <v>775</v>
      </c>
      <c r="C5">
        <v>832</v>
      </c>
      <c r="D5">
        <v>1080</v>
      </c>
      <c r="E5">
        <v>1001</v>
      </c>
      <c r="F5">
        <v>525</v>
      </c>
      <c r="G5">
        <v>713</v>
      </c>
      <c r="H5">
        <v>624</v>
      </c>
      <c r="I5">
        <v>691</v>
      </c>
      <c r="J5">
        <v>793</v>
      </c>
    </row>
    <row r="6" spans="1:10" x14ac:dyDescent="0.3">
      <c r="A6" t="s">
        <v>5</v>
      </c>
      <c r="B6" t="s">
        <v>776</v>
      </c>
      <c r="C6" t="s">
        <v>1544</v>
      </c>
      <c r="D6" t="s">
        <v>1544</v>
      </c>
      <c r="E6" t="s">
        <v>1544</v>
      </c>
      <c r="F6" t="s">
        <v>1544</v>
      </c>
      <c r="G6" t="s">
        <v>1544</v>
      </c>
      <c r="H6" t="s">
        <v>1544</v>
      </c>
      <c r="I6" t="s">
        <v>1544</v>
      </c>
      <c r="J6" t="s">
        <v>1544</v>
      </c>
    </row>
    <row r="7" spans="1:10" x14ac:dyDescent="0.3">
      <c r="A7" t="s">
        <v>6</v>
      </c>
      <c r="B7" t="s">
        <v>777</v>
      </c>
      <c r="C7" t="s">
        <v>1544</v>
      </c>
      <c r="D7" t="s">
        <v>1544</v>
      </c>
      <c r="E7" t="s">
        <v>1544</v>
      </c>
      <c r="F7" t="s">
        <v>1544</v>
      </c>
      <c r="G7" t="s">
        <v>1544</v>
      </c>
      <c r="H7" t="s">
        <v>1544</v>
      </c>
      <c r="I7" t="s">
        <v>1544</v>
      </c>
      <c r="J7" t="s">
        <v>1544</v>
      </c>
    </row>
    <row r="8" spans="1:10" x14ac:dyDescent="0.3">
      <c r="A8" t="s">
        <v>7</v>
      </c>
      <c r="B8" t="s">
        <v>778</v>
      </c>
      <c r="C8">
        <v>4306</v>
      </c>
      <c r="D8">
        <v>8432</v>
      </c>
      <c r="E8">
        <v>4492</v>
      </c>
      <c r="F8">
        <v>3191</v>
      </c>
      <c r="G8">
        <v>4591</v>
      </c>
      <c r="H8">
        <v>3510</v>
      </c>
      <c r="I8">
        <v>4112</v>
      </c>
      <c r="J8">
        <v>5041</v>
      </c>
    </row>
    <row r="9" spans="1:10" x14ac:dyDescent="0.3">
      <c r="A9" t="s">
        <v>8</v>
      </c>
      <c r="B9" t="s">
        <v>779</v>
      </c>
      <c r="C9">
        <v>480</v>
      </c>
      <c r="D9">
        <v>755</v>
      </c>
      <c r="E9">
        <v>596</v>
      </c>
      <c r="F9">
        <v>417</v>
      </c>
      <c r="G9">
        <v>599</v>
      </c>
      <c r="H9">
        <v>463</v>
      </c>
      <c r="I9">
        <v>464</v>
      </c>
      <c r="J9">
        <v>467</v>
      </c>
    </row>
    <row r="10" spans="1:10" x14ac:dyDescent="0.3">
      <c r="A10" t="s">
        <v>9</v>
      </c>
      <c r="B10" t="s">
        <v>780</v>
      </c>
      <c r="C10" t="s">
        <v>1544</v>
      </c>
      <c r="D10" t="s">
        <v>1544</v>
      </c>
      <c r="E10" t="s">
        <v>1544</v>
      </c>
      <c r="F10" t="s">
        <v>1544</v>
      </c>
      <c r="G10" t="s">
        <v>1544</v>
      </c>
      <c r="H10" t="s">
        <v>1544</v>
      </c>
      <c r="I10" t="s">
        <v>1544</v>
      </c>
      <c r="J10" t="s">
        <v>1544</v>
      </c>
    </row>
    <row r="11" spans="1:10" x14ac:dyDescent="0.3">
      <c r="A11" t="s">
        <v>10</v>
      </c>
      <c r="B11" t="s">
        <v>781</v>
      </c>
      <c r="C11" t="s">
        <v>1544</v>
      </c>
      <c r="D11" t="s">
        <v>1544</v>
      </c>
      <c r="E11" t="s">
        <v>1544</v>
      </c>
      <c r="F11" t="s">
        <v>1544</v>
      </c>
      <c r="G11" t="s">
        <v>1544</v>
      </c>
      <c r="H11" t="s">
        <v>1544</v>
      </c>
      <c r="I11" t="s">
        <v>1544</v>
      </c>
      <c r="J11" t="s">
        <v>1544</v>
      </c>
    </row>
    <row r="12" spans="1:10" x14ac:dyDescent="0.3">
      <c r="A12" t="s">
        <v>11</v>
      </c>
      <c r="B12" t="s">
        <v>782</v>
      </c>
      <c r="C12">
        <v>6835</v>
      </c>
      <c r="D12">
        <v>11079</v>
      </c>
      <c r="E12">
        <v>5879</v>
      </c>
      <c r="F12">
        <v>2417</v>
      </c>
      <c r="G12">
        <v>5172</v>
      </c>
      <c r="H12">
        <v>3974</v>
      </c>
      <c r="I12">
        <v>3674</v>
      </c>
      <c r="J12">
        <v>5522</v>
      </c>
    </row>
    <row r="13" spans="1:10" x14ac:dyDescent="0.3">
      <c r="A13" t="s">
        <v>12</v>
      </c>
      <c r="B13" t="s">
        <v>783</v>
      </c>
      <c r="C13">
        <v>659</v>
      </c>
      <c r="D13">
        <v>877</v>
      </c>
      <c r="E13">
        <v>812</v>
      </c>
      <c r="F13">
        <v>328</v>
      </c>
      <c r="G13">
        <v>491</v>
      </c>
      <c r="H13">
        <v>433</v>
      </c>
      <c r="I13">
        <v>448</v>
      </c>
      <c r="J13">
        <v>554</v>
      </c>
    </row>
    <row r="14" spans="1:10" x14ac:dyDescent="0.3">
      <c r="A14" t="s">
        <v>13</v>
      </c>
      <c r="B14" t="s">
        <v>784</v>
      </c>
      <c r="C14" t="s">
        <v>1544</v>
      </c>
      <c r="D14" t="s">
        <v>1544</v>
      </c>
      <c r="E14" t="s">
        <v>1544</v>
      </c>
      <c r="F14" t="s">
        <v>1544</v>
      </c>
      <c r="G14" t="s">
        <v>1544</v>
      </c>
      <c r="H14" t="s">
        <v>1544</v>
      </c>
      <c r="I14" t="s">
        <v>1544</v>
      </c>
      <c r="J14" t="s">
        <v>1544</v>
      </c>
    </row>
    <row r="15" spans="1:10" x14ac:dyDescent="0.3">
      <c r="A15" t="s">
        <v>14</v>
      </c>
      <c r="B15" t="s">
        <v>785</v>
      </c>
      <c r="C15" t="s">
        <v>1544</v>
      </c>
      <c r="D15" t="s">
        <v>1544</v>
      </c>
      <c r="E15" t="s">
        <v>1544</v>
      </c>
      <c r="F15" t="s">
        <v>1544</v>
      </c>
      <c r="G15" t="s">
        <v>1544</v>
      </c>
      <c r="H15" t="s">
        <v>1544</v>
      </c>
      <c r="I15" t="s">
        <v>1544</v>
      </c>
      <c r="J15" t="s">
        <v>1544</v>
      </c>
    </row>
    <row r="16" spans="1:10" x14ac:dyDescent="0.3">
      <c r="A16" t="s">
        <v>15</v>
      </c>
      <c r="B16" t="s">
        <v>786</v>
      </c>
      <c r="C16">
        <v>987</v>
      </c>
      <c r="D16">
        <v>138</v>
      </c>
      <c r="E16">
        <v>198</v>
      </c>
      <c r="F16">
        <v>1010</v>
      </c>
      <c r="G16">
        <v>921</v>
      </c>
      <c r="H16">
        <v>679</v>
      </c>
      <c r="I16">
        <v>2051</v>
      </c>
      <c r="J16">
        <v>2634</v>
      </c>
    </row>
    <row r="17" spans="1:10" x14ac:dyDescent="0.3">
      <c r="A17" t="s">
        <v>16</v>
      </c>
      <c r="B17" t="s">
        <v>787</v>
      </c>
      <c r="C17">
        <v>306</v>
      </c>
      <c r="D17">
        <v>100</v>
      </c>
      <c r="E17">
        <v>106</v>
      </c>
      <c r="F17">
        <v>251</v>
      </c>
      <c r="G17">
        <v>208</v>
      </c>
      <c r="H17">
        <v>194</v>
      </c>
      <c r="I17">
        <v>341</v>
      </c>
      <c r="J17">
        <v>627</v>
      </c>
    </row>
    <row r="18" spans="1:10" x14ac:dyDescent="0.3">
      <c r="A18" t="s">
        <v>17</v>
      </c>
      <c r="B18" t="s">
        <v>788</v>
      </c>
      <c r="C18">
        <v>8.9</v>
      </c>
      <c r="D18">
        <v>0.7</v>
      </c>
      <c r="E18">
        <v>1.9</v>
      </c>
      <c r="F18">
        <v>18</v>
      </c>
      <c r="G18">
        <v>9.4</v>
      </c>
      <c r="H18">
        <v>9.1</v>
      </c>
      <c r="I18">
        <v>26.3</v>
      </c>
      <c r="J18">
        <v>24.9</v>
      </c>
    </row>
    <row r="19" spans="1:10" x14ac:dyDescent="0.3">
      <c r="A19" t="s">
        <v>18</v>
      </c>
      <c r="B19" t="s">
        <v>789</v>
      </c>
      <c r="C19">
        <v>2.6</v>
      </c>
      <c r="D19">
        <v>0.5</v>
      </c>
      <c r="E19">
        <v>1.1000000000000001</v>
      </c>
      <c r="F19">
        <v>4.2</v>
      </c>
      <c r="G19">
        <v>2.1</v>
      </c>
      <c r="H19">
        <v>2.4</v>
      </c>
      <c r="I19">
        <v>3.5</v>
      </c>
      <c r="J19">
        <v>5</v>
      </c>
    </row>
    <row r="20" spans="1:10" x14ac:dyDescent="0.3">
      <c r="A20" t="s">
        <v>19</v>
      </c>
      <c r="B20" t="s">
        <v>790</v>
      </c>
      <c r="C20">
        <v>619</v>
      </c>
      <c r="D20">
        <v>53</v>
      </c>
      <c r="E20">
        <v>128</v>
      </c>
      <c r="F20">
        <v>737</v>
      </c>
      <c r="G20">
        <v>588</v>
      </c>
      <c r="H20">
        <v>417</v>
      </c>
      <c r="I20">
        <v>1410</v>
      </c>
      <c r="J20">
        <v>1427</v>
      </c>
    </row>
    <row r="21" spans="1:10" x14ac:dyDescent="0.3">
      <c r="A21" t="s">
        <v>20</v>
      </c>
      <c r="B21" t="s">
        <v>791</v>
      </c>
      <c r="C21">
        <v>208</v>
      </c>
      <c r="D21">
        <v>56</v>
      </c>
      <c r="E21">
        <v>97</v>
      </c>
      <c r="F21">
        <v>213</v>
      </c>
      <c r="G21">
        <v>144</v>
      </c>
      <c r="H21">
        <v>142</v>
      </c>
      <c r="I21">
        <v>268</v>
      </c>
      <c r="J21">
        <v>269</v>
      </c>
    </row>
    <row r="22" spans="1:10" x14ac:dyDescent="0.3">
      <c r="A22" t="s">
        <v>21</v>
      </c>
      <c r="B22" t="s">
        <v>792</v>
      </c>
      <c r="C22">
        <v>14.4</v>
      </c>
      <c r="D22">
        <v>0.6</v>
      </c>
      <c r="E22">
        <v>2.8</v>
      </c>
      <c r="F22">
        <v>23.1</v>
      </c>
      <c r="G22">
        <v>12.8</v>
      </c>
      <c r="H22">
        <v>11.9</v>
      </c>
      <c r="I22">
        <v>34.299999999999997</v>
      </c>
      <c r="J22">
        <v>28.3</v>
      </c>
    </row>
    <row r="23" spans="1:10" x14ac:dyDescent="0.3">
      <c r="A23" t="s">
        <v>22</v>
      </c>
      <c r="B23" t="s">
        <v>793</v>
      </c>
      <c r="C23">
        <v>4.5</v>
      </c>
      <c r="D23">
        <v>0.7</v>
      </c>
      <c r="E23">
        <v>2.2000000000000002</v>
      </c>
      <c r="F23">
        <v>6</v>
      </c>
      <c r="G23">
        <v>2.9</v>
      </c>
      <c r="H23">
        <v>3.8</v>
      </c>
      <c r="I23">
        <v>5.2</v>
      </c>
      <c r="J23">
        <v>4.8</v>
      </c>
    </row>
    <row r="24" spans="1:10" x14ac:dyDescent="0.3">
      <c r="A24" t="s">
        <v>23</v>
      </c>
      <c r="B24" t="s">
        <v>794</v>
      </c>
      <c r="C24">
        <v>368</v>
      </c>
      <c r="D24">
        <v>85</v>
      </c>
      <c r="E24">
        <v>70</v>
      </c>
      <c r="F24">
        <v>273</v>
      </c>
      <c r="G24">
        <v>333</v>
      </c>
      <c r="H24">
        <v>262</v>
      </c>
      <c r="I24">
        <v>641</v>
      </c>
      <c r="J24">
        <v>1207</v>
      </c>
    </row>
    <row r="25" spans="1:10" x14ac:dyDescent="0.3">
      <c r="A25" t="s">
        <v>24</v>
      </c>
      <c r="B25" t="s">
        <v>795</v>
      </c>
      <c r="C25">
        <v>177</v>
      </c>
      <c r="D25">
        <v>90</v>
      </c>
      <c r="E25">
        <v>48</v>
      </c>
      <c r="F25">
        <v>123</v>
      </c>
      <c r="G25">
        <v>122</v>
      </c>
      <c r="H25">
        <v>106</v>
      </c>
      <c r="I25">
        <v>193</v>
      </c>
      <c r="J25">
        <v>445</v>
      </c>
    </row>
    <row r="26" spans="1:10" x14ac:dyDescent="0.3">
      <c r="A26" t="s">
        <v>25</v>
      </c>
      <c r="B26" t="s">
        <v>796</v>
      </c>
      <c r="C26">
        <v>5.4</v>
      </c>
      <c r="D26">
        <v>0.8</v>
      </c>
      <c r="E26">
        <v>1.2</v>
      </c>
      <c r="F26">
        <v>11.3</v>
      </c>
      <c r="G26">
        <v>6.4</v>
      </c>
      <c r="H26">
        <v>6.6</v>
      </c>
      <c r="I26">
        <v>17.399999999999999</v>
      </c>
      <c r="J26">
        <v>21.9</v>
      </c>
    </row>
    <row r="27" spans="1:10" x14ac:dyDescent="0.3">
      <c r="A27" t="s">
        <v>26</v>
      </c>
      <c r="B27" t="s">
        <v>797</v>
      </c>
      <c r="C27">
        <v>2.5</v>
      </c>
      <c r="D27">
        <v>0.8</v>
      </c>
      <c r="E27">
        <v>0.8</v>
      </c>
      <c r="F27">
        <v>4.4000000000000004</v>
      </c>
      <c r="G27">
        <v>2.2999999999999998</v>
      </c>
      <c r="H27">
        <v>2.7</v>
      </c>
      <c r="I27">
        <v>4.8</v>
      </c>
      <c r="J27">
        <v>6.9</v>
      </c>
    </row>
    <row r="28" spans="1:10" x14ac:dyDescent="0.3">
      <c r="A28" t="s">
        <v>27</v>
      </c>
      <c r="B28" t="s">
        <v>798</v>
      </c>
      <c r="C28">
        <v>1356</v>
      </c>
      <c r="D28">
        <v>2384</v>
      </c>
      <c r="E28">
        <v>1303</v>
      </c>
      <c r="F28">
        <v>1369</v>
      </c>
      <c r="G28">
        <v>3030</v>
      </c>
      <c r="H28">
        <v>1568</v>
      </c>
      <c r="I28">
        <v>3057</v>
      </c>
      <c r="J28">
        <v>4504</v>
      </c>
    </row>
    <row r="29" spans="1:10" x14ac:dyDescent="0.3">
      <c r="A29" t="s">
        <v>28</v>
      </c>
      <c r="B29" t="s">
        <v>799</v>
      </c>
      <c r="C29">
        <v>345</v>
      </c>
      <c r="D29">
        <v>518</v>
      </c>
      <c r="E29">
        <v>313</v>
      </c>
      <c r="F29">
        <v>256</v>
      </c>
      <c r="G29">
        <v>462</v>
      </c>
      <c r="H29">
        <v>340</v>
      </c>
      <c r="I29">
        <v>397</v>
      </c>
      <c r="J29">
        <v>508</v>
      </c>
    </row>
    <row r="30" spans="1:10" x14ac:dyDescent="0.3">
      <c r="A30" t="s">
        <v>29</v>
      </c>
      <c r="B30" t="s">
        <v>800</v>
      </c>
      <c r="C30">
        <v>12.2</v>
      </c>
      <c r="D30">
        <v>12.2</v>
      </c>
      <c r="E30">
        <v>12.6</v>
      </c>
      <c r="F30">
        <v>24.4</v>
      </c>
      <c r="G30">
        <v>31</v>
      </c>
      <c r="H30">
        <v>21</v>
      </c>
      <c r="I30">
        <v>39.299999999999997</v>
      </c>
      <c r="J30">
        <v>42.6</v>
      </c>
    </row>
    <row r="31" spans="1:10" x14ac:dyDescent="0.3">
      <c r="A31" t="s">
        <v>30</v>
      </c>
      <c r="B31" t="s">
        <v>801</v>
      </c>
      <c r="C31">
        <v>3</v>
      </c>
      <c r="D31">
        <v>2.7</v>
      </c>
      <c r="E31">
        <v>3.1</v>
      </c>
      <c r="F31">
        <v>4.2</v>
      </c>
      <c r="G31">
        <v>4.4000000000000004</v>
      </c>
      <c r="H31">
        <v>4</v>
      </c>
      <c r="I31">
        <v>4.2</v>
      </c>
      <c r="J31">
        <v>4</v>
      </c>
    </row>
    <row r="32" spans="1:10" x14ac:dyDescent="0.3">
      <c r="A32" t="s">
        <v>31</v>
      </c>
      <c r="B32" t="s">
        <v>802</v>
      </c>
      <c r="C32">
        <v>649</v>
      </c>
      <c r="D32">
        <v>1115</v>
      </c>
      <c r="E32">
        <v>565</v>
      </c>
      <c r="F32">
        <v>814</v>
      </c>
      <c r="G32">
        <v>1513</v>
      </c>
      <c r="H32">
        <v>942</v>
      </c>
      <c r="I32">
        <v>1697</v>
      </c>
      <c r="J32">
        <v>2276</v>
      </c>
    </row>
    <row r="33" spans="1:10" x14ac:dyDescent="0.3">
      <c r="A33" t="s">
        <v>32</v>
      </c>
      <c r="B33" t="s">
        <v>803</v>
      </c>
      <c r="C33">
        <v>214</v>
      </c>
      <c r="D33">
        <v>286</v>
      </c>
      <c r="E33">
        <v>172</v>
      </c>
      <c r="F33">
        <v>194</v>
      </c>
      <c r="G33">
        <v>328</v>
      </c>
      <c r="H33">
        <v>283</v>
      </c>
      <c r="I33">
        <v>282</v>
      </c>
      <c r="J33">
        <v>370</v>
      </c>
    </row>
    <row r="34" spans="1:10" x14ac:dyDescent="0.3">
      <c r="A34" t="s">
        <v>33</v>
      </c>
      <c r="B34" t="s">
        <v>804</v>
      </c>
      <c r="C34">
        <v>15.1</v>
      </c>
      <c r="D34">
        <v>13.2</v>
      </c>
      <c r="E34">
        <v>12.6</v>
      </c>
      <c r="F34">
        <v>25.5</v>
      </c>
      <c r="G34">
        <v>33</v>
      </c>
      <c r="H34">
        <v>26.8</v>
      </c>
      <c r="I34">
        <v>41.3</v>
      </c>
      <c r="J34">
        <v>45.1</v>
      </c>
    </row>
    <row r="35" spans="1:10" x14ac:dyDescent="0.3">
      <c r="A35" t="s">
        <v>34</v>
      </c>
      <c r="B35" t="s">
        <v>805</v>
      </c>
      <c r="C35">
        <v>4.8</v>
      </c>
      <c r="D35">
        <v>3.1</v>
      </c>
      <c r="E35">
        <v>3.6</v>
      </c>
      <c r="F35">
        <v>5.8</v>
      </c>
      <c r="G35">
        <v>5.6</v>
      </c>
      <c r="H35">
        <v>6.5</v>
      </c>
      <c r="I35">
        <v>5.9</v>
      </c>
      <c r="J35">
        <v>5.5</v>
      </c>
    </row>
    <row r="36" spans="1:10" x14ac:dyDescent="0.3">
      <c r="A36" t="s">
        <v>35</v>
      </c>
      <c r="B36" t="s">
        <v>806</v>
      </c>
      <c r="C36">
        <v>707</v>
      </c>
      <c r="D36">
        <v>1269</v>
      </c>
      <c r="E36">
        <v>738</v>
      </c>
      <c r="F36">
        <v>555</v>
      </c>
      <c r="G36">
        <v>1517</v>
      </c>
      <c r="H36">
        <v>626</v>
      </c>
      <c r="I36">
        <v>1360</v>
      </c>
      <c r="J36">
        <v>2228</v>
      </c>
    </row>
    <row r="37" spans="1:10" x14ac:dyDescent="0.3">
      <c r="A37" t="s">
        <v>36</v>
      </c>
      <c r="B37" t="s">
        <v>807</v>
      </c>
      <c r="C37">
        <v>233</v>
      </c>
      <c r="D37">
        <v>370</v>
      </c>
      <c r="E37">
        <v>227</v>
      </c>
      <c r="F37">
        <v>157</v>
      </c>
      <c r="G37">
        <v>321</v>
      </c>
      <c r="H37">
        <v>211</v>
      </c>
      <c r="I37">
        <v>278</v>
      </c>
      <c r="J37">
        <v>335</v>
      </c>
    </row>
    <row r="38" spans="1:10" x14ac:dyDescent="0.3">
      <c r="A38" t="s">
        <v>37</v>
      </c>
      <c r="B38" t="s">
        <v>808</v>
      </c>
      <c r="C38">
        <v>10.3</v>
      </c>
      <c r="D38">
        <v>11.5</v>
      </c>
      <c r="E38">
        <v>12.6</v>
      </c>
      <c r="F38">
        <v>23</v>
      </c>
      <c r="G38">
        <v>29.3</v>
      </c>
      <c r="H38">
        <v>15.8</v>
      </c>
      <c r="I38">
        <v>37</v>
      </c>
      <c r="J38">
        <v>40.299999999999997</v>
      </c>
    </row>
    <row r="39" spans="1:10" x14ac:dyDescent="0.3">
      <c r="A39" t="s">
        <v>38</v>
      </c>
      <c r="B39" t="s">
        <v>809</v>
      </c>
      <c r="C39">
        <v>3.2</v>
      </c>
      <c r="D39">
        <v>3.3</v>
      </c>
      <c r="E39">
        <v>3.9</v>
      </c>
      <c r="F39">
        <v>5.6</v>
      </c>
      <c r="G39">
        <v>5.0999999999999996</v>
      </c>
      <c r="H39">
        <v>4.9000000000000004</v>
      </c>
      <c r="I39">
        <v>6</v>
      </c>
      <c r="J39">
        <v>5.0999999999999996</v>
      </c>
    </row>
    <row r="40" spans="1:10" x14ac:dyDescent="0.3">
      <c r="A40" t="s">
        <v>39</v>
      </c>
      <c r="B40" t="s">
        <v>810</v>
      </c>
      <c r="C40">
        <v>5363</v>
      </c>
      <c r="D40">
        <v>11790</v>
      </c>
      <c r="E40">
        <v>5712</v>
      </c>
      <c r="F40">
        <v>2082</v>
      </c>
      <c r="G40">
        <v>4105</v>
      </c>
      <c r="H40">
        <v>1687</v>
      </c>
      <c r="I40">
        <v>2218</v>
      </c>
      <c r="J40">
        <v>3151</v>
      </c>
    </row>
    <row r="41" spans="1:10" x14ac:dyDescent="0.3">
      <c r="A41" t="s">
        <v>40</v>
      </c>
      <c r="B41" t="s">
        <v>811</v>
      </c>
      <c r="C41">
        <v>640</v>
      </c>
      <c r="D41">
        <v>1163</v>
      </c>
      <c r="E41">
        <v>900</v>
      </c>
      <c r="F41">
        <v>357</v>
      </c>
      <c r="G41">
        <v>588</v>
      </c>
      <c r="H41">
        <v>351</v>
      </c>
      <c r="I41">
        <v>375</v>
      </c>
      <c r="J41">
        <v>431</v>
      </c>
    </row>
    <row r="42" spans="1:10" x14ac:dyDescent="0.3">
      <c r="A42" t="s">
        <v>41</v>
      </c>
      <c r="B42" t="s">
        <v>812</v>
      </c>
      <c r="C42">
        <v>48.1</v>
      </c>
      <c r="D42">
        <v>60.4</v>
      </c>
      <c r="E42">
        <v>55.1</v>
      </c>
      <c r="F42">
        <v>37.1</v>
      </c>
      <c r="G42">
        <v>42</v>
      </c>
      <c r="H42">
        <v>22.5</v>
      </c>
      <c r="I42">
        <v>28.5</v>
      </c>
      <c r="J42">
        <v>29.8</v>
      </c>
    </row>
    <row r="43" spans="1:10" x14ac:dyDescent="0.3">
      <c r="A43" t="s">
        <v>42</v>
      </c>
      <c r="B43" t="s">
        <v>813</v>
      </c>
      <c r="C43">
        <v>4.7</v>
      </c>
      <c r="D43">
        <v>4.3</v>
      </c>
      <c r="E43">
        <v>5.3</v>
      </c>
      <c r="F43">
        <v>5.3</v>
      </c>
      <c r="G43">
        <v>4.8</v>
      </c>
      <c r="H43">
        <v>4.3</v>
      </c>
      <c r="I43">
        <v>4</v>
      </c>
      <c r="J43">
        <v>4.2</v>
      </c>
    </row>
    <row r="44" spans="1:10" x14ac:dyDescent="0.3">
      <c r="A44" t="s">
        <v>43</v>
      </c>
      <c r="B44" t="s">
        <v>814</v>
      </c>
      <c r="C44">
        <v>1754</v>
      </c>
      <c r="D44">
        <v>5327</v>
      </c>
      <c r="E44">
        <v>2528</v>
      </c>
      <c r="F44">
        <v>1184</v>
      </c>
      <c r="G44">
        <v>1839</v>
      </c>
      <c r="H44">
        <v>804</v>
      </c>
      <c r="I44">
        <v>886</v>
      </c>
      <c r="J44">
        <v>1258</v>
      </c>
    </row>
    <row r="45" spans="1:10" x14ac:dyDescent="0.3">
      <c r="A45" t="s">
        <v>44</v>
      </c>
      <c r="B45" t="s">
        <v>815</v>
      </c>
      <c r="C45">
        <v>322</v>
      </c>
      <c r="D45">
        <v>746</v>
      </c>
      <c r="E45">
        <v>476</v>
      </c>
      <c r="F45">
        <v>274</v>
      </c>
      <c r="G45">
        <v>394</v>
      </c>
      <c r="H45">
        <v>253</v>
      </c>
      <c r="I45">
        <v>239</v>
      </c>
      <c r="J45">
        <v>287</v>
      </c>
    </row>
    <row r="46" spans="1:10" x14ac:dyDescent="0.3">
      <c r="A46" t="s">
        <v>45</v>
      </c>
      <c r="B46" t="s">
        <v>816</v>
      </c>
      <c r="C46">
        <v>40.700000000000003</v>
      </c>
      <c r="D46">
        <v>63.2</v>
      </c>
      <c r="E46">
        <v>56.3</v>
      </c>
      <c r="F46">
        <v>37.1</v>
      </c>
      <c r="G46">
        <v>40.1</v>
      </c>
      <c r="H46">
        <v>22.9</v>
      </c>
      <c r="I46">
        <v>21.5</v>
      </c>
      <c r="J46">
        <v>25</v>
      </c>
    </row>
    <row r="47" spans="1:10" x14ac:dyDescent="0.3">
      <c r="A47" t="s">
        <v>46</v>
      </c>
      <c r="B47" t="s">
        <v>817</v>
      </c>
      <c r="C47">
        <v>6.4</v>
      </c>
      <c r="D47">
        <v>5.5</v>
      </c>
      <c r="E47">
        <v>6.3</v>
      </c>
      <c r="F47">
        <v>6.5</v>
      </c>
      <c r="G47">
        <v>6.7</v>
      </c>
      <c r="H47">
        <v>6.4</v>
      </c>
      <c r="I47">
        <v>5</v>
      </c>
      <c r="J47">
        <v>5.5</v>
      </c>
    </row>
    <row r="48" spans="1:10" x14ac:dyDescent="0.3">
      <c r="A48" t="s">
        <v>47</v>
      </c>
      <c r="B48" t="s">
        <v>818</v>
      </c>
      <c r="C48">
        <v>3609</v>
      </c>
      <c r="D48">
        <v>6463</v>
      </c>
      <c r="E48">
        <v>3184</v>
      </c>
      <c r="F48">
        <v>898</v>
      </c>
      <c r="G48">
        <v>2266</v>
      </c>
      <c r="H48">
        <v>883</v>
      </c>
      <c r="I48">
        <v>1332</v>
      </c>
      <c r="J48">
        <v>1893</v>
      </c>
    </row>
    <row r="49" spans="1:10" x14ac:dyDescent="0.3">
      <c r="A49" t="s">
        <v>48</v>
      </c>
      <c r="B49" t="s">
        <v>819</v>
      </c>
      <c r="C49">
        <v>455</v>
      </c>
      <c r="D49">
        <v>958</v>
      </c>
      <c r="E49">
        <v>708</v>
      </c>
      <c r="F49">
        <v>223</v>
      </c>
      <c r="G49">
        <v>342</v>
      </c>
      <c r="H49">
        <v>209</v>
      </c>
      <c r="I49">
        <v>285</v>
      </c>
      <c r="J49">
        <v>290</v>
      </c>
    </row>
    <row r="50" spans="1:10" x14ac:dyDescent="0.3">
      <c r="A50" t="s">
        <v>49</v>
      </c>
      <c r="B50" t="s">
        <v>820</v>
      </c>
      <c r="C50">
        <v>52.8</v>
      </c>
      <c r="D50">
        <v>58.3</v>
      </c>
      <c r="E50">
        <v>54.2</v>
      </c>
      <c r="F50">
        <v>37.200000000000003</v>
      </c>
      <c r="G50">
        <v>43.8</v>
      </c>
      <c r="H50">
        <v>22.2</v>
      </c>
      <c r="I50">
        <v>36.299999999999997</v>
      </c>
      <c r="J50">
        <v>34.299999999999997</v>
      </c>
    </row>
    <row r="51" spans="1:10" x14ac:dyDescent="0.3">
      <c r="A51" t="s">
        <v>50</v>
      </c>
      <c r="B51" t="s">
        <v>821</v>
      </c>
      <c r="C51">
        <v>4.9000000000000004</v>
      </c>
      <c r="D51">
        <v>5.8</v>
      </c>
      <c r="E51">
        <v>6.9</v>
      </c>
      <c r="F51">
        <v>7.9</v>
      </c>
      <c r="G51">
        <v>5.5</v>
      </c>
      <c r="H51">
        <v>4.9000000000000004</v>
      </c>
      <c r="I51">
        <v>6.4</v>
      </c>
      <c r="J51">
        <v>5.4</v>
      </c>
    </row>
    <row r="52" spans="1:10" x14ac:dyDescent="0.3">
      <c r="A52" t="s">
        <v>51</v>
      </c>
      <c r="B52" t="s">
        <v>822</v>
      </c>
      <c r="C52">
        <v>3435</v>
      </c>
      <c r="D52">
        <v>5199</v>
      </c>
      <c r="E52">
        <v>3158</v>
      </c>
      <c r="F52">
        <v>1147</v>
      </c>
      <c r="G52">
        <v>1707</v>
      </c>
      <c r="H52">
        <v>3550</v>
      </c>
      <c r="I52">
        <v>460</v>
      </c>
      <c r="J52">
        <v>274</v>
      </c>
    </row>
    <row r="53" spans="1:10" x14ac:dyDescent="0.3">
      <c r="A53" t="s">
        <v>52</v>
      </c>
      <c r="B53" t="s">
        <v>823</v>
      </c>
      <c r="C53">
        <v>436</v>
      </c>
      <c r="D53">
        <v>595</v>
      </c>
      <c r="E53">
        <v>446</v>
      </c>
      <c r="F53">
        <v>232</v>
      </c>
      <c r="G53">
        <v>288</v>
      </c>
      <c r="H53">
        <v>457</v>
      </c>
      <c r="I53">
        <v>155</v>
      </c>
      <c r="J53">
        <v>110</v>
      </c>
    </row>
    <row r="54" spans="1:10" x14ac:dyDescent="0.3">
      <c r="A54" t="s">
        <v>53</v>
      </c>
      <c r="B54" t="s">
        <v>824</v>
      </c>
      <c r="C54">
        <v>30.8</v>
      </c>
      <c r="D54">
        <v>26.6</v>
      </c>
      <c r="E54">
        <v>30.5</v>
      </c>
      <c r="F54">
        <v>20.5</v>
      </c>
      <c r="G54">
        <v>17.5</v>
      </c>
      <c r="H54">
        <v>47.4</v>
      </c>
      <c r="I54">
        <v>5.9</v>
      </c>
      <c r="J54">
        <v>2.6</v>
      </c>
    </row>
    <row r="55" spans="1:10" x14ac:dyDescent="0.3">
      <c r="A55" t="s">
        <v>54</v>
      </c>
      <c r="B55" t="s">
        <v>825</v>
      </c>
      <c r="C55">
        <v>3.3</v>
      </c>
      <c r="D55">
        <v>3</v>
      </c>
      <c r="E55">
        <v>3.7</v>
      </c>
      <c r="F55">
        <v>3.4</v>
      </c>
      <c r="G55">
        <v>2.7</v>
      </c>
      <c r="H55">
        <v>5.0999999999999996</v>
      </c>
      <c r="I55">
        <v>1.9</v>
      </c>
      <c r="J55">
        <v>1</v>
      </c>
    </row>
    <row r="56" spans="1:10" x14ac:dyDescent="0.3">
      <c r="A56" t="s">
        <v>55</v>
      </c>
      <c r="B56" t="s">
        <v>826</v>
      </c>
      <c r="C56">
        <v>1284</v>
      </c>
      <c r="D56">
        <v>1937</v>
      </c>
      <c r="E56">
        <v>1271</v>
      </c>
      <c r="F56">
        <v>456</v>
      </c>
      <c r="G56">
        <v>651</v>
      </c>
      <c r="H56">
        <v>1347</v>
      </c>
      <c r="I56">
        <v>119</v>
      </c>
      <c r="J56">
        <v>80</v>
      </c>
    </row>
    <row r="57" spans="1:10" x14ac:dyDescent="0.3">
      <c r="A57" t="s">
        <v>56</v>
      </c>
      <c r="B57" t="s">
        <v>827</v>
      </c>
      <c r="C57">
        <v>291</v>
      </c>
      <c r="D57">
        <v>313</v>
      </c>
      <c r="E57">
        <v>259</v>
      </c>
      <c r="F57">
        <v>148</v>
      </c>
      <c r="G57">
        <v>189</v>
      </c>
      <c r="H57">
        <v>262</v>
      </c>
      <c r="I57">
        <v>79</v>
      </c>
      <c r="J57">
        <v>45</v>
      </c>
    </row>
    <row r="58" spans="1:10" x14ac:dyDescent="0.3">
      <c r="A58" t="s">
        <v>57</v>
      </c>
      <c r="B58" t="s">
        <v>828</v>
      </c>
      <c r="C58">
        <v>29.8</v>
      </c>
      <c r="D58">
        <v>23</v>
      </c>
      <c r="E58">
        <v>28.3</v>
      </c>
      <c r="F58">
        <v>14.3</v>
      </c>
      <c r="G58">
        <v>14.2</v>
      </c>
      <c r="H58">
        <v>38.4</v>
      </c>
      <c r="I58">
        <v>2.9</v>
      </c>
      <c r="J58">
        <v>1.6</v>
      </c>
    </row>
    <row r="59" spans="1:10" x14ac:dyDescent="0.3">
      <c r="A59" t="s">
        <v>58</v>
      </c>
      <c r="B59" t="s">
        <v>829</v>
      </c>
      <c r="C59">
        <v>5.4</v>
      </c>
      <c r="D59">
        <v>4.0999999999999996</v>
      </c>
      <c r="E59">
        <v>4.8</v>
      </c>
      <c r="F59">
        <v>4.2</v>
      </c>
      <c r="G59">
        <v>3.6</v>
      </c>
      <c r="H59">
        <v>6.7</v>
      </c>
      <c r="I59">
        <v>1.8</v>
      </c>
      <c r="J59">
        <v>0.9</v>
      </c>
    </row>
    <row r="60" spans="1:10" x14ac:dyDescent="0.3">
      <c r="A60" t="s">
        <v>59</v>
      </c>
      <c r="B60" t="s">
        <v>830</v>
      </c>
      <c r="C60">
        <v>2151</v>
      </c>
      <c r="D60">
        <v>3262</v>
      </c>
      <c r="E60">
        <v>1887</v>
      </c>
      <c r="F60">
        <v>691</v>
      </c>
      <c r="G60">
        <v>1056</v>
      </c>
      <c r="H60">
        <v>2203</v>
      </c>
      <c r="I60">
        <v>341</v>
      </c>
      <c r="J60">
        <v>194</v>
      </c>
    </row>
    <row r="61" spans="1:10" x14ac:dyDescent="0.3">
      <c r="A61" t="s">
        <v>60</v>
      </c>
      <c r="B61" t="s">
        <v>831</v>
      </c>
      <c r="C61">
        <v>327</v>
      </c>
      <c r="D61">
        <v>488</v>
      </c>
      <c r="E61">
        <v>356</v>
      </c>
      <c r="F61">
        <v>173</v>
      </c>
      <c r="G61">
        <v>208</v>
      </c>
      <c r="H61">
        <v>370</v>
      </c>
      <c r="I61">
        <v>143</v>
      </c>
      <c r="J61">
        <v>98</v>
      </c>
    </row>
    <row r="62" spans="1:10" x14ac:dyDescent="0.3">
      <c r="A62" t="s">
        <v>61</v>
      </c>
      <c r="B62" t="s">
        <v>832</v>
      </c>
      <c r="C62">
        <v>31.5</v>
      </c>
      <c r="D62">
        <v>29.4</v>
      </c>
      <c r="E62">
        <v>32.1</v>
      </c>
      <c r="F62">
        <v>28.6</v>
      </c>
      <c r="G62">
        <v>20.399999999999999</v>
      </c>
      <c r="H62">
        <v>55.4</v>
      </c>
      <c r="I62">
        <v>9.3000000000000007</v>
      </c>
      <c r="J62">
        <v>3.5</v>
      </c>
    </row>
    <row r="63" spans="1:10" x14ac:dyDescent="0.3">
      <c r="A63" t="s">
        <v>62</v>
      </c>
      <c r="B63" t="s">
        <v>833</v>
      </c>
      <c r="C63">
        <v>3.7</v>
      </c>
      <c r="D63">
        <v>4.7</v>
      </c>
      <c r="E63">
        <v>5.7</v>
      </c>
      <c r="F63">
        <v>6.8</v>
      </c>
      <c r="G63">
        <v>3.6</v>
      </c>
      <c r="H63">
        <v>6.6</v>
      </c>
      <c r="I63">
        <v>3.8</v>
      </c>
      <c r="J63">
        <v>1.8</v>
      </c>
    </row>
    <row r="64" spans="1:10" x14ac:dyDescent="0.3">
      <c r="A64" t="s">
        <v>63</v>
      </c>
      <c r="B64" t="s">
        <v>834</v>
      </c>
      <c r="C64">
        <v>61184</v>
      </c>
      <c r="D64">
        <v>53794</v>
      </c>
      <c r="E64">
        <v>60043</v>
      </c>
      <c r="F64">
        <v>60758</v>
      </c>
      <c r="G64">
        <v>57633</v>
      </c>
      <c r="H64">
        <v>65957</v>
      </c>
      <c r="I64">
        <v>48512</v>
      </c>
      <c r="J64">
        <v>46071</v>
      </c>
    </row>
    <row r="65" spans="1:10" x14ac:dyDescent="0.3">
      <c r="A65" t="s">
        <v>64</v>
      </c>
      <c r="B65" t="s">
        <v>835</v>
      </c>
      <c r="C65">
        <v>1424</v>
      </c>
      <c r="D65">
        <v>1311</v>
      </c>
      <c r="E65">
        <v>1239</v>
      </c>
      <c r="F65">
        <v>1140</v>
      </c>
      <c r="G65">
        <v>1254</v>
      </c>
      <c r="H65">
        <v>1171</v>
      </c>
      <c r="I65">
        <v>1312</v>
      </c>
      <c r="J65">
        <v>1189</v>
      </c>
    </row>
    <row r="66" spans="1:10" x14ac:dyDescent="0.3">
      <c r="A66" t="s">
        <v>65</v>
      </c>
      <c r="B66" t="s">
        <v>836</v>
      </c>
      <c r="C66" t="s">
        <v>1544</v>
      </c>
      <c r="D66" t="s">
        <v>1544</v>
      </c>
      <c r="E66" t="s">
        <v>1544</v>
      </c>
      <c r="F66" t="s">
        <v>1544</v>
      </c>
      <c r="G66" t="s">
        <v>1544</v>
      </c>
      <c r="H66" t="s">
        <v>1544</v>
      </c>
      <c r="I66" t="s">
        <v>1544</v>
      </c>
      <c r="J66" t="s">
        <v>1544</v>
      </c>
    </row>
    <row r="67" spans="1:10" x14ac:dyDescent="0.3">
      <c r="A67" t="s">
        <v>66</v>
      </c>
      <c r="B67" t="s">
        <v>837</v>
      </c>
      <c r="C67" t="s">
        <v>1544</v>
      </c>
      <c r="D67" t="s">
        <v>1544</v>
      </c>
      <c r="E67" t="s">
        <v>1544</v>
      </c>
      <c r="F67" t="s">
        <v>1544</v>
      </c>
      <c r="G67" t="s">
        <v>1544</v>
      </c>
      <c r="H67" t="s">
        <v>1544</v>
      </c>
      <c r="I67" t="s">
        <v>1544</v>
      </c>
      <c r="J67" t="s">
        <v>1544</v>
      </c>
    </row>
    <row r="68" spans="1:10" x14ac:dyDescent="0.3">
      <c r="A68" t="s">
        <v>67</v>
      </c>
      <c r="B68" t="s">
        <v>838</v>
      </c>
      <c r="C68">
        <v>31406</v>
      </c>
      <c r="D68">
        <v>28726</v>
      </c>
      <c r="E68">
        <v>26205</v>
      </c>
      <c r="F68">
        <v>28671</v>
      </c>
      <c r="G68">
        <v>26328</v>
      </c>
      <c r="H68">
        <v>31346</v>
      </c>
      <c r="I68">
        <v>21440</v>
      </c>
      <c r="J68">
        <v>18830</v>
      </c>
    </row>
    <row r="69" spans="1:10" x14ac:dyDescent="0.3">
      <c r="A69" t="s">
        <v>68</v>
      </c>
      <c r="B69" t="s">
        <v>839</v>
      </c>
      <c r="C69">
        <v>1062</v>
      </c>
      <c r="D69">
        <v>944</v>
      </c>
      <c r="E69">
        <v>821</v>
      </c>
      <c r="F69">
        <v>955</v>
      </c>
      <c r="G69">
        <v>1041</v>
      </c>
      <c r="H69">
        <v>933</v>
      </c>
      <c r="I69">
        <v>963</v>
      </c>
      <c r="J69">
        <v>825</v>
      </c>
    </row>
    <row r="70" spans="1:10" x14ac:dyDescent="0.3">
      <c r="A70" t="s">
        <v>69</v>
      </c>
      <c r="B70" t="s">
        <v>840</v>
      </c>
      <c r="C70" t="s">
        <v>1544</v>
      </c>
      <c r="D70" t="s">
        <v>1544</v>
      </c>
      <c r="E70" t="s">
        <v>1544</v>
      </c>
      <c r="F70" t="s">
        <v>1544</v>
      </c>
      <c r="G70" t="s">
        <v>1544</v>
      </c>
      <c r="H70" t="s">
        <v>1544</v>
      </c>
      <c r="I70" t="s">
        <v>1544</v>
      </c>
      <c r="J70" t="s">
        <v>1544</v>
      </c>
    </row>
    <row r="71" spans="1:10" x14ac:dyDescent="0.3">
      <c r="A71" t="s">
        <v>70</v>
      </c>
      <c r="B71" t="s">
        <v>841</v>
      </c>
      <c r="C71" t="s">
        <v>1544</v>
      </c>
      <c r="D71" t="s">
        <v>1544</v>
      </c>
      <c r="E71" t="s">
        <v>1544</v>
      </c>
      <c r="F71" t="s">
        <v>1544</v>
      </c>
      <c r="G71" t="s">
        <v>1544</v>
      </c>
      <c r="H71" t="s">
        <v>1544</v>
      </c>
      <c r="I71" t="s">
        <v>1544</v>
      </c>
      <c r="J71" t="s">
        <v>1544</v>
      </c>
    </row>
    <row r="72" spans="1:10" x14ac:dyDescent="0.3">
      <c r="A72" t="s">
        <v>71</v>
      </c>
      <c r="B72" t="s">
        <v>842</v>
      </c>
      <c r="C72">
        <v>29778</v>
      </c>
      <c r="D72">
        <v>25068</v>
      </c>
      <c r="E72">
        <v>33838</v>
      </c>
      <c r="F72">
        <v>32087</v>
      </c>
      <c r="G72">
        <v>31305</v>
      </c>
      <c r="H72">
        <v>34611</v>
      </c>
      <c r="I72">
        <v>27072</v>
      </c>
      <c r="J72">
        <v>27241</v>
      </c>
    </row>
    <row r="73" spans="1:10" x14ac:dyDescent="0.3">
      <c r="A73" t="s">
        <v>72</v>
      </c>
      <c r="B73" t="s">
        <v>843</v>
      </c>
      <c r="C73">
        <v>899</v>
      </c>
      <c r="D73">
        <v>837</v>
      </c>
      <c r="E73">
        <v>829</v>
      </c>
      <c r="F73">
        <v>765</v>
      </c>
      <c r="G73">
        <v>758</v>
      </c>
      <c r="H73">
        <v>843</v>
      </c>
      <c r="I73">
        <v>766</v>
      </c>
      <c r="J73">
        <v>799</v>
      </c>
    </row>
    <row r="74" spans="1:10" x14ac:dyDescent="0.3">
      <c r="A74" t="s">
        <v>73</v>
      </c>
      <c r="B74" t="s">
        <v>844</v>
      </c>
      <c r="C74" t="s">
        <v>1544</v>
      </c>
      <c r="D74" t="s">
        <v>1544</v>
      </c>
      <c r="E74" t="s">
        <v>1544</v>
      </c>
      <c r="F74" t="s">
        <v>1544</v>
      </c>
      <c r="G74" t="s">
        <v>1544</v>
      </c>
      <c r="H74" t="s">
        <v>1544</v>
      </c>
      <c r="I74" t="s">
        <v>1544</v>
      </c>
      <c r="J74" t="s">
        <v>1544</v>
      </c>
    </row>
    <row r="75" spans="1:10" x14ac:dyDescent="0.3">
      <c r="A75" t="s">
        <v>74</v>
      </c>
      <c r="B75" t="s">
        <v>845</v>
      </c>
      <c r="C75" t="s">
        <v>1544</v>
      </c>
      <c r="D75" t="s">
        <v>1544</v>
      </c>
      <c r="E75" t="s">
        <v>1544</v>
      </c>
      <c r="F75" t="s">
        <v>1544</v>
      </c>
      <c r="G75" t="s">
        <v>1544</v>
      </c>
      <c r="H75" t="s">
        <v>1544</v>
      </c>
      <c r="I75" t="s">
        <v>1544</v>
      </c>
      <c r="J75" t="s">
        <v>1544</v>
      </c>
    </row>
    <row r="76" spans="1:10" x14ac:dyDescent="0.3">
      <c r="A76" t="s">
        <v>75</v>
      </c>
      <c r="B76" t="s">
        <v>846</v>
      </c>
      <c r="C76">
        <v>4324</v>
      </c>
      <c r="D76">
        <v>1743</v>
      </c>
      <c r="E76">
        <v>684</v>
      </c>
      <c r="F76">
        <v>3927</v>
      </c>
      <c r="G76">
        <v>2796</v>
      </c>
      <c r="H76">
        <v>1785</v>
      </c>
      <c r="I76">
        <v>2259</v>
      </c>
      <c r="J76">
        <v>1858</v>
      </c>
    </row>
    <row r="77" spans="1:10" x14ac:dyDescent="0.3">
      <c r="A77" t="s">
        <v>76</v>
      </c>
      <c r="B77" t="s">
        <v>847</v>
      </c>
      <c r="C77">
        <v>662</v>
      </c>
      <c r="D77">
        <v>481</v>
      </c>
      <c r="E77">
        <v>200</v>
      </c>
      <c r="F77">
        <v>556</v>
      </c>
      <c r="G77">
        <v>314</v>
      </c>
      <c r="H77">
        <v>329</v>
      </c>
      <c r="I77">
        <v>353</v>
      </c>
      <c r="J77">
        <v>349</v>
      </c>
    </row>
    <row r="78" spans="1:10" x14ac:dyDescent="0.3">
      <c r="A78" t="s">
        <v>77</v>
      </c>
      <c r="B78" t="s">
        <v>848</v>
      </c>
      <c r="C78">
        <v>7.1</v>
      </c>
      <c r="D78">
        <v>3.2</v>
      </c>
      <c r="E78">
        <v>1.1000000000000001</v>
      </c>
      <c r="F78">
        <v>6.5</v>
      </c>
      <c r="G78">
        <v>4.9000000000000004</v>
      </c>
      <c r="H78">
        <v>2.7</v>
      </c>
      <c r="I78">
        <v>4.7</v>
      </c>
      <c r="J78">
        <v>4</v>
      </c>
    </row>
    <row r="79" spans="1:10" x14ac:dyDescent="0.3">
      <c r="A79" t="s">
        <v>78</v>
      </c>
      <c r="B79" t="s">
        <v>849</v>
      </c>
      <c r="C79">
        <v>1.1000000000000001</v>
      </c>
      <c r="D79">
        <v>0.9</v>
      </c>
      <c r="E79">
        <v>0.3</v>
      </c>
      <c r="F79">
        <v>0.9</v>
      </c>
      <c r="G79">
        <v>0.5</v>
      </c>
      <c r="H79">
        <v>0.5</v>
      </c>
      <c r="I79">
        <v>0.7</v>
      </c>
      <c r="J79">
        <v>0.8</v>
      </c>
    </row>
    <row r="80" spans="1:10" x14ac:dyDescent="0.3">
      <c r="A80" t="s">
        <v>79</v>
      </c>
      <c r="B80" t="s">
        <v>850</v>
      </c>
      <c r="C80">
        <v>2270</v>
      </c>
      <c r="D80">
        <v>1002</v>
      </c>
      <c r="E80">
        <v>143</v>
      </c>
      <c r="F80">
        <v>2144</v>
      </c>
      <c r="G80">
        <v>1512</v>
      </c>
      <c r="H80">
        <v>669</v>
      </c>
      <c r="I80">
        <v>1248</v>
      </c>
      <c r="J80">
        <v>899</v>
      </c>
    </row>
    <row r="81" spans="1:10" x14ac:dyDescent="0.3">
      <c r="A81" t="s">
        <v>80</v>
      </c>
      <c r="B81" t="s">
        <v>851</v>
      </c>
      <c r="C81">
        <v>468</v>
      </c>
      <c r="D81">
        <v>364</v>
      </c>
      <c r="E81">
        <v>74</v>
      </c>
      <c r="F81">
        <v>406</v>
      </c>
      <c r="G81">
        <v>246</v>
      </c>
      <c r="H81">
        <v>165</v>
      </c>
      <c r="I81">
        <v>246</v>
      </c>
      <c r="J81">
        <v>254</v>
      </c>
    </row>
    <row r="82" spans="1:10" x14ac:dyDescent="0.3">
      <c r="A82" t="s">
        <v>81</v>
      </c>
      <c r="B82" t="s">
        <v>852</v>
      </c>
      <c r="C82">
        <v>7.2</v>
      </c>
      <c r="D82">
        <v>3.5</v>
      </c>
      <c r="E82">
        <v>0.5</v>
      </c>
      <c r="F82">
        <v>7.5</v>
      </c>
      <c r="G82">
        <v>5.7</v>
      </c>
      <c r="H82">
        <v>2.1</v>
      </c>
      <c r="I82">
        <v>5.8</v>
      </c>
      <c r="J82">
        <v>4.8</v>
      </c>
    </row>
    <row r="83" spans="1:10" x14ac:dyDescent="0.3">
      <c r="A83" t="s">
        <v>82</v>
      </c>
      <c r="B83" t="s">
        <v>853</v>
      </c>
      <c r="C83">
        <v>1.4</v>
      </c>
      <c r="D83">
        <v>1.2</v>
      </c>
      <c r="E83">
        <v>0.3</v>
      </c>
      <c r="F83">
        <v>1.4</v>
      </c>
      <c r="G83">
        <v>0.9</v>
      </c>
      <c r="H83">
        <v>0.5</v>
      </c>
      <c r="I83">
        <v>1.1000000000000001</v>
      </c>
      <c r="J83">
        <v>1.3</v>
      </c>
    </row>
    <row r="84" spans="1:10" x14ac:dyDescent="0.3">
      <c r="A84" t="s">
        <v>83</v>
      </c>
      <c r="B84" t="s">
        <v>854</v>
      </c>
      <c r="C84">
        <v>2054</v>
      </c>
      <c r="D84">
        <v>741</v>
      </c>
      <c r="E84">
        <v>541</v>
      </c>
      <c r="F84">
        <v>1783</v>
      </c>
      <c r="G84">
        <v>1284</v>
      </c>
      <c r="H84">
        <v>1116</v>
      </c>
      <c r="I84">
        <v>1011</v>
      </c>
      <c r="J84">
        <v>959</v>
      </c>
    </row>
    <row r="85" spans="1:10" x14ac:dyDescent="0.3">
      <c r="A85" t="s">
        <v>84</v>
      </c>
      <c r="B85" t="s">
        <v>855</v>
      </c>
      <c r="C85">
        <v>351</v>
      </c>
      <c r="D85">
        <v>197</v>
      </c>
      <c r="E85">
        <v>179</v>
      </c>
      <c r="F85">
        <v>300</v>
      </c>
      <c r="G85">
        <v>210</v>
      </c>
      <c r="H85">
        <v>252</v>
      </c>
      <c r="I85">
        <v>224</v>
      </c>
      <c r="J85">
        <v>220</v>
      </c>
    </row>
    <row r="86" spans="1:10" x14ac:dyDescent="0.3">
      <c r="A86" t="s">
        <v>85</v>
      </c>
      <c r="B86" t="s">
        <v>856</v>
      </c>
      <c r="C86">
        <v>6.9</v>
      </c>
      <c r="D86">
        <v>3</v>
      </c>
      <c r="E86">
        <v>1.6</v>
      </c>
      <c r="F86">
        <v>5.6</v>
      </c>
      <c r="G86">
        <v>4.0999999999999996</v>
      </c>
      <c r="H86">
        <v>3.2</v>
      </c>
      <c r="I86">
        <v>3.7</v>
      </c>
      <c r="J86">
        <v>3.5</v>
      </c>
    </row>
    <row r="87" spans="1:10" x14ac:dyDescent="0.3">
      <c r="A87" t="s">
        <v>86</v>
      </c>
      <c r="B87" t="s">
        <v>857</v>
      </c>
      <c r="C87">
        <v>1.2</v>
      </c>
      <c r="D87">
        <v>0.8</v>
      </c>
      <c r="E87">
        <v>0.5</v>
      </c>
      <c r="F87">
        <v>0.9</v>
      </c>
      <c r="G87">
        <v>0.7</v>
      </c>
      <c r="H87">
        <v>0.7</v>
      </c>
      <c r="I87">
        <v>0.8</v>
      </c>
      <c r="J87">
        <v>0.8</v>
      </c>
    </row>
    <row r="88" spans="1:10" x14ac:dyDescent="0.3">
      <c r="A88" t="s">
        <v>87</v>
      </c>
      <c r="B88" t="s">
        <v>858</v>
      </c>
      <c r="C88">
        <v>3224</v>
      </c>
      <c r="D88">
        <v>988</v>
      </c>
      <c r="E88">
        <v>740</v>
      </c>
      <c r="F88">
        <v>3920</v>
      </c>
      <c r="G88">
        <v>5094</v>
      </c>
      <c r="H88">
        <v>3128</v>
      </c>
      <c r="I88">
        <v>6002</v>
      </c>
      <c r="J88">
        <v>5958</v>
      </c>
    </row>
    <row r="89" spans="1:10" x14ac:dyDescent="0.3">
      <c r="A89" t="s">
        <v>88</v>
      </c>
      <c r="B89" t="s">
        <v>859</v>
      </c>
      <c r="C89">
        <v>422</v>
      </c>
      <c r="D89">
        <v>272</v>
      </c>
      <c r="E89">
        <v>228</v>
      </c>
      <c r="F89">
        <v>470</v>
      </c>
      <c r="G89">
        <v>564</v>
      </c>
      <c r="H89">
        <v>382</v>
      </c>
      <c r="I89">
        <v>516</v>
      </c>
      <c r="J89">
        <v>530</v>
      </c>
    </row>
    <row r="90" spans="1:10" x14ac:dyDescent="0.3">
      <c r="A90" t="s">
        <v>89</v>
      </c>
      <c r="B90" t="s">
        <v>860</v>
      </c>
      <c r="C90">
        <v>5.3</v>
      </c>
      <c r="D90">
        <v>1.8</v>
      </c>
      <c r="E90">
        <v>1.2</v>
      </c>
      <c r="F90">
        <v>6.5</v>
      </c>
      <c r="G90">
        <v>8.8000000000000007</v>
      </c>
      <c r="H90">
        <v>4.7</v>
      </c>
      <c r="I90">
        <v>12.4</v>
      </c>
      <c r="J90">
        <v>12.9</v>
      </c>
    </row>
    <row r="91" spans="1:10" x14ac:dyDescent="0.3">
      <c r="A91" t="s">
        <v>90</v>
      </c>
      <c r="B91" t="s">
        <v>861</v>
      </c>
      <c r="C91">
        <v>0.7</v>
      </c>
      <c r="D91">
        <v>0.5</v>
      </c>
      <c r="E91">
        <v>0.4</v>
      </c>
      <c r="F91">
        <v>0.7</v>
      </c>
      <c r="G91">
        <v>0.9</v>
      </c>
      <c r="H91">
        <v>0.6</v>
      </c>
      <c r="I91">
        <v>1</v>
      </c>
      <c r="J91">
        <v>1.1000000000000001</v>
      </c>
    </row>
    <row r="92" spans="1:10" x14ac:dyDescent="0.3">
      <c r="A92" t="s">
        <v>91</v>
      </c>
      <c r="B92" t="s">
        <v>862</v>
      </c>
      <c r="C92">
        <v>1774</v>
      </c>
      <c r="D92">
        <v>670</v>
      </c>
      <c r="E92">
        <v>380</v>
      </c>
      <c r="F92">
        <v>2012</v>
      </c>
      <c r="G92">
        <v>2324</v>
      </c>
      <c r="H92">
        <v>1436</v>
      </c>
      <c r="I92">
        <v>2733</v>
      </c>
      <c r="J92">
        <v>2649</v>
      </c>
    </row>
    <row r="93" spans="1:10" x14ac:dyDescent="0.3">
      <c r="A93" t="s">
        <v>92</v>
      </c>
      <c r="B93" t="s">
        <v>863</v>
      </c>
      <c r="C93">
        <v>344</v>
      </c>
      <c r="D93">
        <v>219</v>
      </c>
      <c r="E93">
        <v>175</v>
      </c>
      <c r="F93">
        <v>330</v>
      </c>
      <c r="G93">
        <v>369</v>
      </c>
      <c r="H93">
        <v>285</v>
      </c>
      <c r="I93">
        <v>328</v>
      </c>
      <c r="J93">
        <v>353</v>
      </c>
    </row>
    <row r="94" spans="1:10" x14ac:dyDescent="0.3">
      <c r="A94" t="s">
        <v>93</v>
      </c>
      <c r="B94" t="s">
        <v>864</v>
      </c>
      <c r="C94">
        <v>5.6</v>
      </c>
      <c r="D94">
        <v>2.2999999999999998</v>
      </c>
      <c r="E94">
        <v>1.5</v>
      </c>
      <c r="F94">
        <v>7</v>
      </c>
      <c r="G94">
        <v>8.8000000000000007</v>
      </c>
      <c r="H94">
        <v>4.5999999999999996</v>
      </c>
      <c r="I94">
        <v>12.7</v>
      </c>
      <c r="J94">
        <v>14.1</v>
      </c>
    </row>
    <row r="95" spans="1:10" x14ac:dyDescent="0.3">
      <c r="A95" t="s">
        <v>94</v>
      </c>
      <c r="B95" t="s">
        <v>865</v>
      </c>
      <c r="C95">
        <v>1.1000000000000001</v>
      </c>
      <c r="D95">
        <v>0.8</v>
      </c>
      <c r="E95">
        <v>0.7</v>
      </c>
      <c r="F95">
        <v>1.1000000000000001</v>
      </c>
      <c r="G95">
        <v>1.4</v>
      </c>
      <c r="H95">
        <v>0.9</v>
      </c>
      <c r="I95">
        <v>1.5</v>
      </c>
      <c r="J95">
        <v>1.8</v>
      </c>
    </row>
    <row r="96" spans="1:10" x14ac:dyDescent="0.3">
      <c r="A96" t="s">
        <v>95</v>
      </c>
      <c r="B96" t="s">
        <v>866</v>
      </c>
      <c r="C96">
        <v>1450</v>
      </c>
      <c r="D96">
        <v>318</v>
      </c>
      <c r="E96">
        <v>360</v>
      </c>
      <c r="F96">
        <v>1908</v>
      </c>
      <c r="G96">
        <v>2770</v>
      </c>
      <c r="H96">
        <v>1692</v>
      </c>
      <c r="I96">
        <v>3269</v>
      </c>
      <c r="J96">
        <v>3309</v>
      </c>
    </row>
    <row r="97" spans="1:10" x14ac:dyDescent="0.3">
      <c r="A97" t="s">
        <v>96</v>
      </c>
      <c r="B97" t="s">
        <v>867</v>
      </c>
      <c r="C97">
        <v>243</v>
      </c>
      <c r="D97">
        <v>128</v>
      </c>
      <c r="E97">
        <v>155</v>
      </c>
      <c r="F97">
        <v>309</v>
      </c>
      <c r="G97">
        <v>329</v>
      </c>
      <c r="H97">
        <v>263</v>
      </c>
      <c r="I97">
        <v>413</v>
      </c>
      <c r="J97">
        <v>378</v>
      </c>
    </row>
    <row r="98" spans="1:10" x14ac:dyDescent="0.3">
      <c r="A98" t="s">
        <v>97</v>
      </c>
      <c r="B98" t="s">
        <v>868</v>
      </c>
      <c r="C98">
        <v>4.9000000000000004</v>
      </c>
      <c r="D98">
        <v>1.3</v>
      </c>
      <c r="E98">
        <v>1.1000000000000001</v>
      </c>
      <c r="F98">
        <v>5.9</v>
      </c>
      <c r="G98">
        <v>8.8000000000000007</v>
      </c>
      <c r="H98">
        <v>4.9000000000000004</v>
      </c>
      <c r="I98">
        <v>12.1</v>
      </c>
      <c r="J98">
        <v>12.1</v>
      </c>
    </row>
    <row r="99" spans="1:10" x14ac:dyDescent="0.3">
      <c r="A99" t="s">
        <v>98</v>
      </c>
      <c r="B99" t="s">
        <v>869</v>
      </c>
      <c r="C99">
        <v>0.8</v>
      </c>
      <c r="D99">
        <v>0.5</v>
      </c>
      <c r="E99">
        <v>0.5</v>
      </c>
      <c r="F99">
        <v>1</v>
      </c>
      <c r="G99">
        <v>1</v>
      </c>
      <c r="H99">
        <v>0.8</v>
      </c>
      <c r="I99">
        <v>1.4</v>
      </c>
      <c r="J99">
        <v>1.3</v>
      </c>
    </row>
    <row r="100" spans="1:10" x14ac:dyDescent="0.3">
      <c r="A100" t="s">
        <v>99</v>
      </c>
      <c r="B100" t="s">
        <v>870</v>
      </c>
      <c r="C100">
        <v>6984</v>
      </c>
      <c r="D100">
        <v>2381</v>
      </c>
      <c r="E100">
        <v>2139</v>
      </c>
      <c r="F100">
        <v>11907</v>
      </c>
      <c r="G100">
        <v>13788</v>
      </c>
      <c r="H100">
        <v>7079</v>
      </c>
      <c r="I100">
        <v>18683</v>
      </c>
      <c r="J100">
        <v>18736</v>
      </c>
    </row>
    <row r="101" spans="1:10" x14ac:dyDescent="0.3">
      <c r="A101" t="s">
        <v>100</v>
      </c>
      <c r="B101" t="s">
        <v>871</v>
      </c>
      <c r="C101">
        <v>605</v>
      </c>
      <c r="D101">
        <v>358</v>
      </c>
      <c r="E101">
        <v>349</v>
      </c>
      <c r="F101">
        <v>794</v>
      </c>
      <c r="G101">
        <v>849</v>
      </c>
      <c r="H101">
        <v>556</v>
      </c>
      <c r="I101">
        <v>916</v>
      </c>
      <c r="J101">
        <v>853</v>
      </c>
    </row>
    <row r="102" spans="1:10" x14ac:dyDescent="0.3">
      <c r="A102" t="s">
        <v>101</v>
      </c>
      <c r="B102" t="s">
        <v>872</v>
      </c>
      <c r="C102">
        <v>11.4</v>
      </c>
      <c r="D102">
        <v>4.4000000000000004</v>
      </c>
      <c r="E102">
        <v>3.6</v>
      </c>
      <c r="F102">
        <v>19.600000000000001</v>
      </c>
      <c r="G102">
        <v>23.9</v>
      </c>
      <c r="H102">
        <v>10.7</v>
      </c>
      <c r="I102">
        <v>38.5</v>
      </c>
      <c r="J102">
        <v>40.700000000000003</v>
      </c>
    </row>
    <row r="103" spans="1:10" x14ac:dyDescent="0.3">
      <c r="A103" t="s">
        <v>102</v>
      </c>
      <c r="B103" t="s">
        <v>873</v>
      </c>
      <c r="C103">
        <v>0.9</v>
      </c>
      <c r="D103">
        <v>0.6</v>
      </c>
      <c r="E103">
        <v>0.6</v>
      </c>
      <c r="F103">
        <v>1.2</v>
      </c>
      <c r="G103">
        <v>1.3</v>
      </c>
      <c r="H103">
        <v>0.8</v>
      </c>
      <c r="I103">
        <v>1.4</v>
      </c>
      <c r="J103">
        <v>1.6</v>
      </c>
    </row>
    <row r="104" spans="1:10" x14ac:dyDescent="0.3">
      <c r="A104" t="s">
        <v>103</v>
      </c>
      <c r="B104" t="s">
        <v>874</v>
      </c>
      <c r="C104">
        <v>3407</v>
      </c>
      <c r="D104">
        <v>1215</v>
      </c>
      <c r="E104">
        <v>768</v>
      </c>
      <c r="F104">
        <v>5518</v>
      </c>
      <c r="G104">
        <v>6493</v>
      </c>
      <c r="H104">
        <v>3349</v>
      </c>
      <c r="I104">
        <v>8919</v>
      </c>
      <c r="J104">
        <v>7421</v>
      </c>
    </row>
    <row r="105" spans="1:10" x14ac:dyDescent="0.3">
      <c r="A105" t="s">
        <v>104</v>
      </c>
      <c r="B105" t="s">
        <v>875</v>
      </c>
      <c r="C105">
        <v>415</v>
      </c>
      <c r="D105">
        <v>279</v>
      </c>
      <c r="E105">
        <v>205</v>
      </c>
      <c r="F105">
        <v>643</v>
      </c>
      <c r="G105">
        <v>566</v>
      </c>
      <c r="H105">
        <v>375</v>
      </c>
      <c r="I105">
        <v>698</v>
      </c>
      <c r="J105">
        <v>578</v>
      </c>
    </row>
    <row r="106" spans="1:10" x14ac:dyDescent="0.3">
      <c r="A106" t="s">
        <v>105</v>
      </c>
      <c r="B106" t="s">
        <v>876</v>
      </c>
      <c r="C106">
        <v>10.8</v>
      </c>
      <c r="D106">
        <v>4.2</v>
      </c>
      <c r="E106">
        <v>2.9</v>
      </c>
      <c r="F106">
        <v>19.2</v>
      </c>
      <c r="G106">
        <v>24.7</v>
      </c>
      <c r="H106">
        <v>10.7</v>
      </c>
      <c r="I106">
        <v>41.6</v>
      </c>
      <c r="J106">
        <v>39.4</v>
      </c>
    </row>
    <row r="107" spans="1:10" x14ac:dyDescent="0.3">
      <c r="A107" t="s">
        <v>106</v>
      </c>
      <c r="B107" t="s">
        <v>877</v>
      </c>
      <c r="C107">
        <v>1.3</v>
      </c>
      <c r="D107">
        <v>1</v>
      </c>
      <c r="E107">
        <v>0.8</v>
      </c>
      <c r="F107">
        <v>2</v>
      </c>
      <c r="G107">
        <v>1.7</v>
      </c>
      <c r="H107">
        <v>1.2</v>
      </c>
      <c r="I107">
        <v>2.2999999999999998</v>
      </c>
      <c r="J107">
        <v>2.5</v>
      </c>
    </row>
    <row r="108" spans="1:10" x14ac:dyDescent="0.3">
      <c r="A108" t="s">
        <v>107</v>
      </c>
      <c r="B108" t="s">
        <v>878</v>
      </c>
      <c r="C108">
        <v>3577</v>
      </c>
      <c r="D108">
        <v>1166</v>
      </c>
      <c r="E108">
        <v>1371</v>
      </c>
      <c r="F108">
        <v>6389</v>
      </c>
      <c r="G108">
        <v>7295</v>
      </c>
      <c r="H108">
        <v>3730</v>
      </c>
      <c r="I108">
        <v>9764</v>
      </c>
      <c r="J108">
        <v>11315</v>
      </c>
    </row>
    <row r="109" spans="1:10" x14ac:dyDescent="0.3">
      <c r="A109" t="s">
        <v>108</v>
      </c>
      <c r="B109" t="s">
        <v>879</v>
      </c>
      <c r="C109">
        <v>496</v>
      </c>
      <c r="D109">
        <v>289</v>
      </c>
      <c r="E109">
        <v>268</v>
      </c>
      <c r="F109">
        <v>540</v>
      </c>
      <c r="G109">
        <v>494</v>
      </c>
      <c r="H109">
        <v>438</v>
      </c>
      <c r="I109">
        <v>549</v>
      </c>
      <c r="J109">
        <v>696</v>
      </c>
    </row>
    <row r="110" spans="1:10" x14ac:dyDescent="0.3">
      <c r="A110" t="s">
        <v>109</v>
      </c>
      <c r="B110" t="s">
        <v>880</v>
      </c>
      <c r="C110">
        <v>12</v>
      </c>
      <c r="D110">
        <v>4.7</v>
      </c>
      <c r="E110">
        <v>4.0999999999999996</v>
      </c>
      <c r="F110">
        <v>19.899999999999999</v>
      </c>
      <c r="G110">
        <v>23.3</v>
      </c>
      <c r="H110">
        <v>10.8</v>
      </c>
      <c r="I110">
        <v>36.1</v>
      </c>
      <c r="J110">
        <v>41.5</v>
      </c>
    </row>
    <row r="111" spans="1:10" x14ac:dyDescent="0.3">
      <c r="A111" t="s">
        <v>110</v>
      </c>
      <c r="B111" t="s">
        <v>881</v>
      </c>
      <c r="C111">
        <v>1.5</v>
      </c>
      <c r="D111">
        <v>1.1000000000000001</v>
      </c>
      <c r="E111">
        <v>0.8</v>
      </c>
      <c r="F111">
        <v>1.5</v>
      </c>
      <c r="G111">
        <v>1.5</v>
      </c>
      <c r="H111">
        <v>1.2</v>
      </c>
      <c r="I111">
        <v>2</v>
      </c>
      <c r="J111">
        <v>2.2000000000000002</v>
      </c>
    </row>
    <row r="112" spans="1:10" x14ac:dyDescent="0.3">
      <c r="A112" t="s">
        <v>111</v>
      </c>
      <c r="B112" t="s">
        <v>882</v>
      </c>
      <c r="C112">
        <v>5293</v>
      </c>
      <c r="D112">
        <v>2980</v>
      </c>
      <c r="E112">
        <v>3808</v>
      </c>
      <c r="F112">
        <v>10500</v>
      </c>
      <c r="G112">
        <v>11034</v>
      </c>
      <c r="H112">
        <v>6643</v>
      </c>
      <c r="I112">
        <v>10800</v>
      </c>
      <c r="J112">
        <v>10975</v>
      </c>
    </row>
    <row r="113" spans="1:10" x14ac:dyDescent="0.3">
      <c r="A113" t="s">
        <v>112</v>
      </c>
      <c r="B113" t="s">
        <v>883</v>
      </c>
      <c r="C113">
        <v>614</v>
      </c>
      <c r="D113">
        <v>416</v>
      </c>
      <c r="E113">
        <v>501</v>
      </c>
      <c r="F113">
        <v>734</v>
      </c>
      <c r="G113">
        <v>742</v>
      </c>
      <c r="H113">
        <v>492</v>
      </c>
      <c r="I113">
        <v>644</v>
      </c>
      <c r="J113">
        <v>743</v>
      </c>
    </row>
    <row r="114" spans="1:10" x14ac:dyDescent="0.3">
      <c r="A114" t="s">
        <v>113</v>
      </c>
      <c r="B114" t="s">
        <v>884</v>
      </c>
      <c r="C114">
        <v>8.6999999999999993</v>
      </c>
      <c r="D114">
        <v>5.5</v>
      </c>
      <c r="E114">
        <v>6.3</v>
      </c>
      <c r="F114">
        <v>17.3</v>
      </c>
      <c r="G114">
        <v>19.100000000000001</v>
      </c>
      <c r="H114">
        <v>10.1</v>
      </c>
      <c r="I114">
        <v>22.3</v>
      </c>
      <c r="J114">
        <v>23.8</v>
      </c>
    </row>
    <row r="115" spans="1:10" x14ac:dyDescent="0.3">
      <c r="A115" t="s">
        <v>114</v>
      </c>
      <c r="B115" t="s">
        <v>885</v>
      </c>
      <c r="C115">
        <v>1</v>
      </c>
      <c r="D115">
        <v>0.8</v>
      </c>
      <c r="E115">
        <v>0.8</v>
      </c>
      <c r="F115">
        <v>1.1000000000000001</v>
      </c>
      <c r="G115">
        <v>1.3</v>
      </c>
      <c r="H115">
        <v>0.7</v>
      </c>
      <c r="I115">
        <v>1.2</v>
      </c>
      <c r="J115">
        <v>1.5</v>
      </c>
    </row>
    <row r="116" spans="1:10" x14ac:dyDescent="0.3">
      <c r="A116" t="s">
        <v>115</v>
      </c>
      <c r="B116" t="s">
        <v>886</v>
      </c>
      <c r="C116">
        <v>2725</v>
      </c>
      <c r="D116">
        <v>1686</v>
      </c>
      <c r="E116">
        <v>1874</v>
      </c>
      <c r="F116">
        <v>4856</v>
      </c>
      <c r="G116">
        <v>4608</v>
      </c>
      <c r="H116">
        <v>2787</v>
      </c>
      <c r="I116">
        <v>4174</v>
      </c>
      <c r="J116">
        <v>4339</v>
      </c>
    </row>
    <row r="117" spans="1:10" x14ac:dyDescent="0.3">
      <c r="A117" t="s">
        <v>116</v>
      </c>
      <c r="B117" t="s">
        <v>887</v>
      </c>
      <c r="C117">
        <v>406</v>
      </c>
      <c r="D117">
        <v>329</v>
      </c>
      <c r="E117">
        <v>434</v>
      </c>
      <c r="F117">
        <v>535</v>
      </c>
      <c r="G117">
        <v>481</v>
      </c>
      <c r="H117">
        <v>311</v>
      </c>
      <c r="I117">
        <v>460</v>
      </c>
      <c r="J117">
        <v>438</v>
      </c>
    </row>
    <row r="118" spans="1:10" x14ac:dyDescent="0.3">
      <c r="A118" t="s">
        <v>117</v>
      </c>
      <c r="B118" t="s">
        <v>888</v>
      </c>
      <c r="C118">
        <v>8.6999999999999993</v>
      </c>
      <c r="D118">
        <v>5.9</v>
      </c>
      <c r="E118">
        <v>7.2</v>
      </c>
      <c r="F118">
        <v>16.899999999999999</v>
      </c>
      <c r="G118">
        <v>17.5</v>
      </c>
      <c r="H118">
        <v>8.9</v>
      </c>
      <c r="I118">
        <v>19.5</v>
      </c>
      <c r="J118">
        <v>23</v>
      </c>
    </row>
    <row r="119" spans="1:10" x14ac:dyDescent="0.3">
      <c r="A119" t="s">
        <v>118</v>
      </c>
      <c r="B119" t="s">
        <v>889</v>
      </c>
      <c r="C119">
        <v>1.3</v>
      </c>
      <c r="D119">
        <v>1.1000000000000001</v>
      </c>
      <c r="E119">
        <v>1.6</v>
      </c>
      <c r="F119">
        <v>1.8</v>
      </c>
      <c r="G119">
        <v>1.6</v>
      </c>
      <c r="H119">
        <v>1</v>
      </c>
      <c r="I119">
        <v>1.9</v>
      </c>
      <c r="J119">
        <v>2.2000000000000002</v>
      </c>
    </row>
    <row r="120" spans="1:10" x14ac:dyDescent="0.3">
      <c r="A120" t="s">
        <v>119</v>
      </c>
      <c r="B120" t="s">
        <v>890</v>
      </c>
      <c r="C120">
        <v>2568</v>
      </c>
      <c r="D120">
        <v>1294</v>
      </c>
      <c r="E120">
        <v>1934</v>
      </c>
      <c r="F120">
        <v>5644</v>
      </c>
      <c r="G120">
        <v>6426</v>
      </c>
      <c r="H120">
        <v>3856</v>
      </c>
      <c r="I120">
        <v>6626</v>
      </c>
      <c r="J120">
        <v>6636</v>
      </c>
    </row>
    <row r="121" spans="1:10" x14ac:dyDescent="0.3">
      <c r="A121" t="s">
        <v>120</v>
      </c>
      <c r="B121" t="s">
        <v>891</v>
      </c>
      <c r="C121">
        <v>381</v>
      </c>
      <c r="D121">
        <v>260</v>
      </c>
      <c r="E121">
        <v>293</v>
      </c>
      <c r="F121">
        <v>504</v>
      </c>
      <c r="G121">
        <v>529</v>
      </c>
      <c r="H121">
        <v>349</v>
      </c>
      <c r="I121">
        <v>473</v>
      </c>
      <c r="J121">
        <v>500</v>
      </c>
    </row>
    <row r="122" spans="1:10" x14ac:dyDescent="0.3">
      <c r="A122" t="s">
        <v>121</v>
      </c>
      <c r="B122" t="s">
        <v>892</v>
      </c>
      <c r="C122">
        <v>8.6</v>
      </c>
      <c r="D122">
        <v>5.2</v>
      </c>
      <c r="E122">
        <v>5.7</v>
      </c>
      <c r="F122">
        <v>17.600000000000001</v>
      </c>
      <c r="G122">
        <v>20.5</v>
      </c>
      <c r="H122">
        <v>11.1</v>
      </c>
      <c r="I122">
        <v>24.5</v>
      </c>
      <c r="J122">
        <v>24.4</v>
      </c>
    </row>
    <row r="123" spans="1:10" x14ac:dyDescent="0.3">
      <c r="A123" t="s">
        <v>122</v>
      </c>
      <c r="B123" t="s">
        <v>893</v>
      </c>
      <c r="C123">
        <v>1.2</v>
      </c>
      <c r="D123">
        <v>1</v>
      </c>
      <c r="E123">
        <v>0.9</v>
      </c>
      <c r="F123">
        <v>1.4</v>
      </c>
      <c r="G123">
        <v>1.6</v>
      </c>
      <c r="H123">
        <v>1</v>
      </c>
      <c r="I123">
        <v>1.6</v>
      </c>
      <c r="J123">
        <v>1.8</v>
      </c>
    </row>
    <row r="124" spans="1:10" x14ac:dyDescent="0.3">
      <c r="A124" t="s">
        <v>123</v>
      </c>
      <c r="B124" t="s">
        <v>894</v>
      </c>
      <c r="C124">
        <v>1258</v>
      </c>
      <c r="D124">
        <v>940</v>
      </c>
      <c r="E124">
        <v>1003</v>
      </c>
      <c r="F124">
        <v>2073</v>
      </c>
      <c r="G124">
        <v>2196</v>
      </c>
      <c r="H124">
        <v>1852</v>
      </c>
      <c r="I124">
        <v>2569</v>
      </c>
      <c r="J124">
        <v>2149</v>
      </c>
    </row>
    <row r="125" spans="1:10" x14ac:dyDescent="0.3">
      <c r="A125" t="s">
        <v>124</v>
      </c>
      <c r="B125" t="s">
        <v>895</v>
      </c>
      <c r="C125">
        <v>262</v>
      </c>
      <c r="D125">
        <v>265</v>
      </c>
      <c r="E125">
        <v>258</v>
      </c>
      <c r="F125">
        <v>317</v>
      </c>
      <c r="G125">
        <v>330</v>
      </c>
      <c r="H125">
        <v>345</v>
      </c>
      <c r="I125">
        <v>378</v>
      </c>
      <c r="J125">
        <v>274</v>
      </c>
    </row>
    <row r="126" spans="1:10" x14ac:dyDescent="0.3">
      <c r="A126" t="s">
        <v>125</v>
      </c>
      <c r="B126" t="s">
        <v>896</v>
      </c>
      <c r="C126">
        <v>2.1</v>
      </c>
      <c r="D126">
        <v>1.7</v>
      </c>
      <c r="E126">
        <v>1.7</v>
      </c>
      <c r="F126">
        <v>3.4</v>
      </c>
      <c r="G126">
        <v>3.8</v>
      </c>
      <c r="H126">
        <v>2.8</v>
      </c>
      <c r="I126">
        <v>5.3</v>
      </c>
      <c r="J126">
        <v>4.7</v>
      </c>
    </row>
    <row r="127" spans="1:10" x14ac:dyDescent="0.3">
      <c r="A127" t="s">
        <v>126</v>
      </c>
      <c r="B127" t="s">
        <v>897</v>
      </c>
      <c r="C127">
        <v>0.4</v>
      </c>
      <c r="D127">
        <v>0.5</v>
      </c>
      <c r="E127">
        <v>0.4</v>
      </c>
      <c r="F127">
        <v>0.5</v>
      </c>
      <c r="G127">
        <v>0.6</v>
      </c>
      <c r="H127">
        <v>0.5</v>
      </c>
      <c r="I127">
        <v>0.8</v>
      </c>
      <c r="J127">
        <v>0.6</v>
      </c>
    </row>
    <row r="128" spans="1:10" x14ac:dyDescent="0.3">
      <c r="A128" t="s">
        <v>127</v>
      </c>
      <c r="B128" t="s">
        <v>898</v>
      </c>
      <c r="C128">
        <v>489</v>
      </c>
      <c r="D128">
        <v>658</v>
      </c>
      <c r="E128">
        <v>309</v>
      </c>
      <c r="F128">
        <v>894</v>
      </c>
      <c r="G128">
        <v>1031</v>
      </c>
      <c r="H128">
        <v>813</v>
      </c>
      <c r="I128">
        <v>965</v>
      </c>
      <c r="J128">
        <v>902</v>
      </c>
    </row>
    <row r="129" spans="1:10" x14ac:dyDescent="0.3">
      <c r="A129" t="s">
        <v>128</v>
      </c>
      <c r="B129" t="s">
        <v>899</v>
      </c>
      <c r="C129">
        <v>147</v>
      </c>
      <c r="D129">
        <v>249</v>
      </c>
      <c r="E129">
        <v>147</v>
      </c>
      <c r="F129">
        <v>217</v>
      </c>
      <c r="G129">
        <v>248</v>
      </c>
      <c r="H129">
        <v>207</v>
      </c>
      <c r="I129">
        <v>210</v>
      </c>
      <c r="J129">
        <v>172</v>
      </c>
    </row>
    <row r="130" spans="1:10" x14ac:dyDescent="0.3">
      <c r="A130" t="s">
        <v>129</v>
      </c>
      <c r="B130" t="s">
        <v>900</v>
      </c>
      <c r="C130">
        <v>1.6</v>
      </c>
      <c r="D130">
        <v>2.2999999999999998</v>
      </c>
      <c r="E130">
        <v>1.2</v>
      </c>
      <c r="F130">
        <v>3.1</v>
      </c>
      <c r="G130">
        <v>3.9</v>
      </c>
      <c r="H130">
        <v>2.6</v>
      </c>
      <c r="I130">
        <v>4.5</v>
      </c>
      <c r="J130">
        <v>4.8</v>
      </c>
    </row>
    <row r="131" spans="1:10" x14ac:dyDescent="0.3">
      <c r="A131" t="s">
        <v>130</v>
      </c>
      <c r="B131" t="s">
        <v>901</v>
      </c>
      <c r="C131">
        <v>0.5</v>
      </c>
      <c r="D131">
        <v>0.9</v>
      </c>
      <c r="E131">
        <v>0.6</v>
      </c>
      <c r="F131">
        <v>0.8</v>
      </c>
      <c r="G131">
        <v>0.9</v>
      </c>
      <c r="H131">
        <v>0.7</v>
      </c>
      <c r="I131">
        <v>1</v>
      </c>
      <c r="J131">
        <v>0.9</v>
      </c>
    </row>
    <row r="132" spans="1:10" x14ac:dyDescent="0.3">
      <c r="A132" t="s">
        <v>131</v>
      </c>
      <c r="B132" t="s">
        <v>902</v>
      </c>
      <c r="C132">
        <v>769</v>
      </c>
      <c r="D132">
        <v>282</v>
      </c>
      <c r="E132">
        <v>694</v>
      </c>
      <c r="F132">
        <v>1179</v>
      </c>
      <c r="G132">
        <v>1165</v>
      </c>
      <c r="H132">
        <v>1039</v>
      </c>
      <c r="I132">
        <v>1604</v>
      </c>
      <c r="J132">
        <v>1247</v>
      </c>
    </row>
    <row r="133" spans="1:10" x14ac:dyDescent="0.3">
      <c r="A133" t="s">
        <v>132</v>
      </c>
      <c r="B133" t="s">
        <v>903</v>
      </c>
      <c r="C133">
        <v>201</v>
      </c>
      <c r="D133">
        <v>107</v>
      </c>
      <c r="E133">
        <v>178</v>
      </c>
      <c r="F133">
        <v>211</v>
      </c>
      <c r="G133">
        <v>186</v>
      </c>
      <c r="H133">
        <v>225</v>
      </c>
      <c r="I133">
        <v>276</v>
      </c>
      <c r="J133">
        <v>225</v>
      </c>
    </row>
    <row r="134" spans="1:10" x14ac:dyDescent="0.3">
      <c r="A134" t="s">
        <v>133</v>
      </c>
      <c r="B134" t="s">
        <v>904</v>
      </c>
      <c r="C134">
        <v>2.6</v>
      </c>
      <c r="D134">
        <v>1.1000000000000001</v>
      </c>
      <c r="E134">
        <v>2.1</v>
      </c>
      <c r="F134">
        <v>3.7</v>
      </c>
      <c r="G134">
        <v>3.7</v>
      </c>
      <c r="H134">
        <v>3</v>
      </c>
      <c r="I134">
        <v>5.9</v>
      </c>
      <c r="J134">
        <v>4.5999999999999996</v>
      </c>
    </row>
    <row r="135" spans="1:10" x14ac:dyDescent="0.3">
      <c r="A135" t="s">
        <v>134</v>
      </c>
      <c r="B135" t="s">
        <v>905</v>
      </c>
      <c r="C135">
        <v>0.7</v>
      </c>
      <c r="D135">
        <v>0.4</v>
      </c>
      <c r="E135">
        <v>0.5</v>
      </c>
      <c r="F135">
        <v>0.7</v>
      </c>
      <c r="G135">
        <v>0.6</v>
      </c>
      <c r="H135">
        <v>0.6</v>
      </c>
      <c r="I135">
        <v>1</v>
      </c>
      <c r="J135">
        <v>0.8</v>
      </c>
    </row>
    <row r="136" spans="1:10" x14ac:dyDescent="0.3">
      <c r="A136" t="s">
        <v>135</v>
      </c>
      <c r="B136" t="s">
        <v>906</v>
      </c>
      <c r="C136">
        <v>17613</v>
      </c>
      <c r="D136">
        <v>16253</v>
      </c>
      <c r="E136">
        <v>19166</v>
      </c>
      <c r="F136">
        <v>13032</v>
      </c>
      <c r="G136">
        <v>11557</v>
      </c>
      <c r="H136">
        <v>19588</v>
      </c>
      <c r="I136">
        <v>4890</v>
      </c>
      <c r="J136">
        <v>3781</v>
      </c>
    </row>
    <row r="137" spans="1:10" x14ac:dyDescent="0.3">
      <c r="A137" t="s">
        <v>136</v>
      </c>
      <c r="B137" t="s">
        <v>907</v>
      </c>
      <c r="C137">
        <v>1138</v>
      </c>
      <c r="D137">
        <v>958</v>
      </c>
      <c r="E137">
        <v>1106</v>
      </c>
      <c r="F137">
        <v>613</v>
      </c>
      <c r="G137">
        <v>575</v>
      </c>
      <c r="H137">
        <v>878</v>
      </c>
      <c r="I137">
        <v>501</v>
      </c>
      <c r="J137">
        <v>426</v>
      </c>
    </row>
    <row r="138" spans="1:10" x14ac:dyDescent="0.3">
      <c r="A138" t="s">
        <v>137</v>
      </c>
      <c r="B138" t="s">
        <v>908</v>
      </c>
      <c r="C138">
        <v>28.8</v>
      </c>
      <c r="D138">
        <v>30.2</v>
      </c>
      <c r="E138">
        <v>31.9</v>
      </c>
      <c r="F138">
        <v>21.4</v>
      </c>
      <c r="G138">
        <v>20.100000000000001</v>
      </c>
      <c r="H138">
        <v>29.7</v>
      </c>
      <c r="I138">
        <v>10.1</v>
      </c>
      <c r="J138">
        <v>8.1999999999999993</v>
      </c>
    </row>
    <row r="139" spans="1:10" x14ac:dyDescent="0.3">
      <c r="A139" t="s">
        <v>138</v>
      </c>
      <c r="B139" t="s">
        <v>909</v>
      </c>
      <c r="C139">
        <v>1.5</v>
      </c>
      <c r="D139">
        <v>1.6</v>
      </c>
      <c r="E139">
        <v>1.6</v>
      </c>
      <c r="F139">
        <v>1</v>
      </c>
      <c r="G139">
        <v>1</v>
      </c>
      <c r="H139">
        <v>1.1000000000000001</v>
      </c>
      <c r="I139">
        <v>1</v>
      </c>
      <c r="J139">
        <v>0.9</v>
      </c>
    </row>
    <row r="140" spans="1:10" x14ac:dyDescent="0.3">
      <c r="A140" t="s">
        <v>139</v>
      </c>
      <c r="B140" t="s">
        <v>910</v>
      </c>
      <c r="C140">
        <v>9587</v>
      </c>
      <c r="D140">
        <v>8499</v>
      </c>
      <c r="E140">
        <v>7878</v>
      </c>
      <c r="F140">
        <v>6208</v>
      </c>
      <c r="G140">
        <v>5830</v>
      </c>
      <c r="H140">
        <v>10063</v>
      </c>
      <c r="I140">
        <v>2220</v>
      </c>
      <c r="J140">
        <v>1464</v>
      </c>
    </row>
    <row r="141" spans="1:10" x14ac:dyDescent="0.3">
      <c r="A141" t="s">
        <v>140</v>
      </c>
      <c r="B141" t="s">
        <v>911</v>
      </c>
      <c r="C141">
        <v>836</v>
      </c>
      <c r="D141">
        <v>740</v>
      </c>
      <c r="E141">
        <v>609</v>
      </c>
      <c r="F141">
        <v>446</v>
      </c>
      <c r="G141">
        <v>409</v>
      </c>
      <c r="H141">
        <v>753</v>
      </c>
      <c r="I141">
        <v>326</v>
      </c>
      <c r="J141">
        <v>243</v>
      </c>
    </row>
    <row r="142" spans="1:10" x14ac:dyDescent="0.3">
      <c r="A142" t="s">
        <v>141</v>
      </c>
      <c r="B142" t="s">
        <v>912</v>
      </c>
      <c r="C142">
        <v>30.5</v>
      </c>
      <c r="D142">
        <v>29.6</v>
      </c>
      <c r="E142">
        <v>30.1</v>
      </c>
      <c r="F142">
        <v>21.7</v>
      </c>
      <c r="G142">
        <v>22.1</v>
      </c>
      <c r="H142">
        <v>32.1</v>
      </c>
      <c r="I142">
        <v>10.4</v>
      </c>
      <c r="J142">
        <v>7.8</v>
      </c>
    </row>
    <row r="143" spans="1:10" x14ac:dyDescent="0.3">
      <c r="A143" t="s">
        <v>142</v>
      </c>
      <c r="B143" t="s">
        <v>913</v>
      </c>
      <c r="C143">
        <v>2.2000000000000002</v>
      </c>
      <c r="D143">
        <v>2.2000000000000002</v>
      </c>
      <c r="E143">
        <v>2.1</v>
      </c>
      <c r="F143">
        <v>1.6</v>
      </c>
      <c r="G143">
        <v>1.7</v>
      </c>
      <c r="H143">
        <v>2</v>
      </c>
      <c r="I143">
        <v>1.4</v>
      </c>
      <c r="J143">
        <v>1.2</v>
      </c>
    </row>
    <row r="144" spans="1:10" x14ac:dyDescent="0.3">
      <c r="A144" t="s">
        <v>143</v>
      </c>
      <c r="B144" t="s">
        <v>914</v>
      </c>
      <c r="C144">
        <v>8026</v>
      </c>
      <c r="D144">
        <v>7754</v>
      </c>
      <c r="E144">
        <v>11288</v>
      </c>
      <c r="F144">
        <v>6824</v>
      </c>
      <c r="G144">
        <v>5727</v>
      </c>
      <c r="H144">
        <v>9525</v>
      </c>
      <c r="I144">
        <v>2670</v>
      </c>
      <c r="J144">
        <v>2317</v>
      </c>
    </row>
    <row r="145" spans="1:10" x14ac:dyDescent="0.3">
      <c r="A145" t="s">
        <v>144</v>
      </c>
      <c r="B145" t="s">
        <v>915</v>
      </c>
      <c r="C145">
        <v>630</v>
      </c>
      <c r="D145">
        <v>584</v>
      </c>
      <c r="E145">
        <v>734</v>
      </c>
      <c r="F145">
        <v>445</v>
      </c>
      <c r="G145">
        <v>416</v>
      </c>
      <c r="H145">
        <v>537</v>
      </c>
      <c r="I145">
        <v>306</v>
      </c>
      <c r="J145">
        <v>348</v>
      </c>
    </row>
    <row r="146" spans="1:10" x14ac:dyDescent="0.3">
      <c r="A146" t="s">
        <v>145</v>
      </c>
      <c r="B146" t="s">
        <v>916</v>
      </c>
      <c r="C146">
        <v>27</v>
      </c>
      <c r="D146">
        <v>30.9</v>
      </c>
      <c r="E146">
        <v>33.4</v>
      </c>
      <c r="F146">
        <v>21.3</v>
      </c>
      <c r="G146">
        <v>18.3</v>
      </c>
      <c r="H146">
        <v>27.5</v>
      </c>
      <c r="I146">
        <v>9.9</v>
      </c>
      <c r="J146">
        <v>8.5</v>
      </c>
    </row>
    <row r="147" spans="1:10" x14ac:dyDescent="0.3">
      <c r="A147" t="s">
        <v>146</v>
      </c>
      <c r="B147" t="s">
        <v>917</v>
      </c>
      <c r="C147">
        <v>1.8</v>
      </c>
      <c r="D147">
        <v>2.2000000000000002</v>
      </c>
      <c r="E147">
        <v>2</v>
      </c>
      <c r="F147">
        <v>1.4</v>
      </c>
      <c r="G147">
        <v>1.2</v>
      </c>
      <c r="H147">
        <v>1.3</v>
      </c>
      <c r="I147">
        <v>1.1000000000000001</v>
      </c>
      <c r="J147">
        <v>1.3</v>
      </c>
    </row>
    <row r="148" spans="1:10" x14ac:dyDescent="0.3">
      <c r="A148" t="s">
        <v>147</v>
      </c>
      <c r="B148" t="s">
        <v>918</v>
      </c>
      <c r="C148">
        <v>22488</v>
      </c>
      <c r="D148">
        <v>28509</v>
      </c>
      <c r="E148">
        <v>32503</v>
      </c>
      <c r="F148">
        <v>15399</v>
      </c>
      <c r="G148">
        <v>11168</v>
      </c>
      <c r="H148">
        <v>25882</v>
      </c>
      <c r="I148">
        <v>3309</v>
      </c>
      <c r="J148">
        <v>2614</v>
      </c>
    </row>
    <row r="149" spans="1:10" x14ac:dyDescent="0.3">
      <c r="A149" t="s">
        <v>148</v>
      </c>
      <c r="B149" t="s">
        <v>919</v>
      </c>
      <c r="C149">
        <v>937</v>
      </c>
      <c r="D149">
        <v>1073</v>
      </c>
      <c r="E149">
        <v>1041</v>
      </c>
      <c r="F149">
        <v>657</v>
      </c>
      <c r="G149">
        <v>624</v>
      </c>
      <c r="H149">
        <v>724</v>
      </c>
      <c r="I149">
        <v>369</v>
      </c>
      <c r="J149">
        <v>353</v>
      </c>
    </row>
    <row r="150" spans="1:10" x14ac:dyDescent="0.3">
      <c r="A150" t="s">
        <v>149</v>
      </c>
      <c r="B150" t="s">
        <v>920</v>
      </c>
      <c r="C150">
        <v>36.799999999999997</v>
      </c>
      <c r="D150">
        <v>53</v>
      </c>
      <c r="E150">
        <v>54.1</v>
      </c>
      <c r="F150">
        <v>25.3</v>
      </c>
      <c r="G150">
        <v>19.399999999999999</v>
      </c>
      <c r="H150">
        <v>39.200000000000003</v>
      </c>
      <c r="I150">
        <v>6.8</v>
      </c>
      <c r="J150">
        <v>5.7</v>
      </c>
    </row>
    <row r="151" spans="1:10" x14ac:dyDescent="0.3">
      <c r="A151" t="s">
        <v>150</v>
      </c>
      <c r="B151" t="s">
        <v>921</v>
      </c>
      <c r="C151">
        <v>1.6</v>
      </c>
      <c r="D151">
        <v>1.7</v>
      </c>
      <c r="E151">
        <v>1.6</v>
      </c>
      <c r="F151">
        <v>1.1000000000000001</v>
      </c>
      <c r="G151">
        <v>1</v>
      </c>
      <c r="H151">
        <v>1</v>
      </c>
      <c r="I151">
        <v>0.8</v>
      </c>
      <c r="J151">
        <v>0.7</v>
      </c>
    </row>
    <row r="152" spans="1:10" x14ac:dyDescent="0.3">
      <c r="A152" t="s">
        <v>151</v>
      </c>
      <c r="B152" t="s">
        <v>922</v>
      </c>
      <c r="C152">
        <v>11154</v>
      </c>
      <c r="D152">
        <v>14996</v>
      </c>
      <c r="E152">
        <v>14853</v>
      </c>
      <c r="F152">
        <v>7039</v>
      </c>
      <c r="G152">
        <v>4530</v>
      </c>
      <c r="H152">
        <v>12229</v>
      </c>
      <c r="I152">
        <v>1181</v>
      </c>
      <c r="J152">
        <v>1156</v>
      </c>
    </row>
    <row r="153" spans="1:10" x14ac:dyDescent="0.3">
      <c r="A153" t="s">
        <v>152</v>
      </c>
      <c r="B153" t="s">
        <v>923</v>
      </c>
      <c r="C153">
        <v>640</v>
      </c>
      <c r="D153">
        <v>735</v>
      </c>
      <c r="E153">
        <v>612</v>
      </c>
      <c r="F153">
        <v>441</v>
      </c>
      <c r="G153">
        <v>413</v>
      </c>
      <c r="H153">
        <v>550</v>
      </c>
      <c r="I153">
        <v>222</v>
      </c>
      <c r="J153">
        <v>193</v>
      </c>
    </row>
    <row r="154" spans="1:10" x14ac:dyDescent="0.3">
      <c r="A154" t="s">
        <v>153</v>
      </c>
      <c r="B154" t="s">
        <v>924</v>
      </c>
      <c r="C154">
        <v>35.5</v>
      </c>
      <c r="D154">
        <v>52.2</v>
      </c>
      <c r="E154">
        <v>56.7</v>
      </c>
      <c r="F154">
        <v>24.6</v>
      </c>
      <c r="G154">
        <v>17.2</v>
      </c>
      <c r="H154">
        <v>39</v>
      </c>
      <c r="I154">
        <v>5.5</v>
      </c>
      <c r="J154">
        <v>6.1</v>
      </c>
    </row>
    <row r="155" spans="1:10" x14ac:dyDescent="0.3">
      <c r="A155" t="s">
        <v>154</v>
      </c>
      <c r="B155" t="s">
        <v>925</v>
      </c>
      <c r="C155">
        <v>2</v>
      </c>
      <c r="D155">
        <v>2.5</v>
      </c>
      <c r="E155">
        <v>2.1</v>
      </c>
      <c r="F155">
        <v>1.5</v>
      </c>
      <c r="G155">
        <v>1.4</v>
      </c>
      <c r="H155">
        <v>1.6</v>
      </c>
      <c r="I155">
        <v>1</v>
      </c>
      <c r="J155">
        <v>1</v>
      </c>
    </row>
    <row r="156" spans="1:10" x14ac:dyDescent="0.3">
      <c r="A156" t="s">
        <v>155</v>
      </c>
      <c r="B156" t="s">
        <v>926</v>
      </c>
      <c r="C156">
        <v>11334</v>
      </c>
      <c r="D156">
        <v>13513</v>
      </c>
      <c r="E156">
        <v>17650</v>
      </c>
      <c r="F156">
        <v>8360</v>
      </c>
      <c r="G156">
        <v>6638</v>
      </c>
      <c r="H156">
        <v>13653</v>
      </c>
      <c r="I156">
        <v>2128</v>
      </c>
      <c r="J156">
        <v>1458</v>
      </c>
    </row>
    <row r="157" spans="1:10" x14ac:dyDescent="0.3">
      <c r="A157" t="s">
        <v>156</v>
      </c>
      <c r="B157" t="s">
        <v>927</v>
      </c>
      <c r="C157">
        <v>625</v>
      </c>
      <c r="D157">
        <v>687</v>
      </c>
      <c r="E157">
        <v>781</v>
      </c>
      <c r="F157">
        <v>450</v>
      </c>
      <c r="G157">
        <v>453</v>
      </c>
      <c r="H157">
        <v>514</v>
      </c>
      <c r="I157">
        <v>299</v>
      </c>
      <c r="J157">
        <v>262</v>
      </c>
    </row>
    <row r="158" spans="1:10" x14ac:dyDescent="0.3">
      <c r="A158" t="s">
        <v>157</v>
      </c>
      <c r="B158" t="s">
        <v>928</v>
      </c>
      <c r="C158">
        <v>38.1</v>
      </c>
      <c r="D158">
        <v>53.9</v>
      </c>
      <c r="E158">
        <v>52.2</v>
      </c>
      <c r="F158">
        <v>26.1</v>
      </c>
      <c r="G158">
        <v>21.2</v>
      </c>
      <c r="H158">
        <v>39.4</v>
      </c>
      <c r="I158">
        <v>7.9</v>
      </c>
      <c r="J158">
        <v>5.4</v>
      </c>
    </row>
    <row r="159" spans="1:10" x14ac:dyDescent="0.3">
      <c r="A159" t="s">
        <v>158</v>
      </c>
      <c r="B159" t="s">
        <v>929</v>
      </c>
      <c r="C159">
        <v>2.2000000000000002</v>
      </c>
      <c r="D159">
        <v>2.2000000000000002</v>
      </c>
      <c r="E159">
        <v>2.1</v>
      </c>
      <c r="F159">
        <v>1.4</v>
      </c>
      <c r="G159">
        <v>1.4</v>
      </c>
      <c r="H159">
        <v>1.3</v>
      </c>
      <c r="I159">
        <v>1.1000000000000001</v>
      </c>
      <c r="J159">
        <v>0.9</v>
      </c>
    </row>
    <row r="160" spans="1:10" x14ac:dyDescent="0.3">
      <c r="A160" t="s">
        <v>159</v>
      </c>
      <c r="B160" t="s">
        <v>930</v>
      </c>
      <c r="C160" t="s">
        <v>1544</v>
      </c>
      <c r="D160" t="s">
        <v>1544</v>
      </c>
      <c r="E160" t="s">
        <v>1544</v>
      </c>
      <c r="F160" t="s">
        <v>1544</v>
      </c>
      <c r="G160" t="s">
        <v>1544</v>
      </c>
      <c r="H160" t="s">
        <v>1544</v>
      </c>
      <c r="I160" t="s">
        <v>1544</v>
      </c>
      <c r="J160" t="s">
        <v>1544</v>
      </c>
    </row>
    <row r="161" spans="1:10" x14ac:dyDescent="0.3">
      <c r="A161" t="s">
        <v>160</v>
      </c>
      <c r="B161" t="s">
        <v>931</v>
      </c>
      <c r="C161" t="s">
        <v>1544</v>
      </c>
      <c r="D161" t="s">
        <v>1544</v>
      </c>
      <c r="E161" t="s">
        <v>1544</v>
      </c>
      <c r="F161" t="s">
        <v>1544</v>
      </c>
      <c r="G161" t="s">
        <v>1544</v>
      </c>
      <c r="H161" t="s">
        <v>1544</v>
      </c>
      <c r="I161" t="s">
        <v>1544</v>
      </c>
      <c r="J161" t="s">
        <v>1544</v>
      </c>
    </row>
    <row r="162" spans="1:10" x14ac:dyDescent="0.3">
      <c r="A162" t="s">
        <v>161</v>
      </c>
      <c r="B162" t="s">
        <v>932</v>
      </c>
      <c r="C162">
        <v>87.7</v>
      </c>
      <c r="D162">
        <v>94.9</v>
      </c>
      <c r="E162">
        <v>97.6</v>
      </c>
      <c r="F162">
        <v>87.1</v>
      </c>
      <c r="G162">
        <v>86.3</v>
      </c>
      <c r="H162">
        <v>92.6</v>
      </c>
      <c r="I162">
        <v>83</v>
      </c>
      <c r="J162">
        <v>83</v>
      </c>
    </row>
    <row r="163" spans="1:10" x14ac:dyDescent="0.3">
      <c r="A163" t="s">
        <v>162</v>
      </c>
      <c r="B163" t="s">
        <v>933</v>
      </c>
      <c r="C163">
        <v>1.1000000000000001</v>
      </c>
      <c r="D163">
        <v>1.1000000000000001</v>
      </c>
      <c r="E163">
        <v>0.6</v>
      </c>
      <c r="F163">
        <v>1.1000000000000001</v>
      </c>
      <c r="G163">
        <v>1</v>
      </c>
      <c r="H163">
        <v>0.8</v>
      </c>
      <c r="I163">
        <v>1.1000000000000001</v>
      </c>
      <c r="J163">
        <v>1.2</v>
      </c>
    </row>
    <row r="164" spans="1:10" x14ac:dyDescent="0.3">
      <c r="A164" t="s">
        <v>163</v>
      </c>
      <c r="B164" t="s">
        <v>934</v>
      </c>
      <c r="C164" t="s">
        <v>1544</v>
      </c>
      <c r="D164" t="s">
        <v>1544</v>
      </c>
      <c r="E164" t="s">
        <v>1544</v>
      </c>
      <c r="F164" t="s">
        <v>1544</v>
      </c>
      <c r="G164" t="s">
        <v>1544</v>
      </c>
      <c r="H164" t="s">
        <v>1544</v>
      </c>
      <c r="I164" t="s">
        <v>1544</v>
      </c>
      <c r="J164" t="s">
        <v>1544</v>
      </c>
    </row>
    <row r="165" spans="1:10" x14ac:dyDescent="0.3">
      <c r="A165" t="s">
        <v>164</v>
      </c>
      <c r="B165" t="s">
        <v>935</v>
      </c>
      <c r="C165" t="s">
        <v>1544</v>
      </c>
      <c r="D165" t="s">
        <v>1544</v>
      </c>
      <c r="E165" t="s">
        <v>1544</v>
      </c>
      <c r="F165" t="s">
        <v>1544</v>
      </c>
      <c r="G165" t="s">
        <v>1544</v>
      </c>
      <c r="H165" t="s">
        <v>1544</v>
      </c>
      <c r="I165" t="s">
        <v>1544</v>
      </c>
      <c r="J165" t="s">
        <v>1544</v>
      </c>
    </row>
    <row r="166" spans="1:10" x14ac:dyDescent="0.3">
      <c r="A166" t="s">
        <v>165</v>
      </c>
      <c r="B166" t="s">
        <v>936</v>
      </c>
      <c r="C166">
        <v>87.1</v>
      </c>
      <c r="D166">
        <v>94.2</v>
      </c>
      <c r="E166">
        <v>98</v>
      </c>
      <c r="F166">
        <v>85.5</v>
      </c>
      <c r="G166">
        <v>85.4</v>
      </c>
      <c r="H166">
        <v>93.3</v>
      </c>
      <c r="I166">
        <v>81.400000000000006</v>
      </c>
      <c r="J166">
        <v>81.2</v>
      </c>
    </row>
    <row r="167" spans="1:10" x14ac:dyDescent="0.3">
      <c r="A167" t="s">
        <v>166</v>
      </c>
      <c r="B167" t="s">
        <v>937</v>
      </c>
      <c r="C167">
        <v>1.7</v>
      </c>
      <c r="D167">
        <v>1.7</v>
      </c>
      <c r="E167">
        <v>0.7</v>
      </c>
      <c r="F167">
        <v>1.7</v>
      </c>
      <c r="G167">
        <v>1.4</v>
      </c>
      <c r="H167">
        <v>1</v>
      </c>
      <c r="I167">
        <v>1.8</v>
      </c>
      <c r="J167">
        <v>1.9</v>
      </c>
    </row>
    <row r="168" spans="1:10" x14ac:dyDescent="0.3">
      <c r="A168" t="s">
        <v>167</v>
      </c>
      <c r="B168" t="s">
        <v>938</v>
      </c>
      <c r="C168" t="s">
        <v>1544</v>
      </c>
      <c r="D168" t="s">
        <v>1544</v>
      </c>
      <c r="E168" t="s">
        <v>1544</v>
      </c>
      <c r="F168" t="s">
        <v>1544</v>
      </c>
      <c r="G168" t="s">
        <v>1544</v>
      </c>
      <c r="H168" t="s">
        <v>1544</v>
      </c>
      <c r="I168" t="s">
        <v>1544</v>
      </c>
      <c r="J168" t="s">
        <v>1544</v>
      </c>
    </row>
    <row r="169" spans="1:10" x14ac:dyDescent="0.3">
      <c r="A169" t="s">
        <v>168</v>
      </c>
      <c r="B169" t="s">
        <v>939</v>
      </c>
      <c r="C169" t="s">
        <v>1544</v>
      </c>
      <c r="D169" t="s">
        <v>1544</v>
      </c>
      <c r="E169" t="s">
        <v>1544</v>
      </c>
      <c r="F169" t="s">
        <v>1544</v>
      </c>
      <c r="G169" t="s">
        <v>1544</v>
      </c>
      <c r="H169" t="s">
        <v>1544</v>
      </c>
      <c r="I169" t="s">
        <v>1544</v>
      </c>
      <c r="J169" t="s">
        <v>1544</v>
      </c>
    </row>
    <row r="170" spans="1:10" x14ac:dyDescent="0.3">
      <c r="A170" t="s">
        <v>169</v>
      </c>
      <c r="B170" t="s">
        <v>940</v>
      </c>
      <c r="C170">
        <v>88.2</v>
      </c>
      <c r="D170">
        <v>95.8</v>
      </c>
      <c r="E170">
        <v>97.3</v>
      </c>
      <c r="F170">
        <v>88.5</v>
      </c>
      <c r="G170">
        <v>87</v>
      </c>
      <c r="H170">
        <v>91.9</v>
      </c>
      <c r="I170">
        <v>84.2</v>
      </c>
      <c r="J170">
        <v>84.3</v>
      </c>
    </row>
    <row r="171" spans="1:10" x14ac:dyDescent="0.3">
      <c r="A171" t="s">
        <v>170</v>
      </c>
      <c r="B171" t="s">
        <v>941</v>
      </c>
      <c r="C171">
        <v>1.2</v>
      </c>
      <c r="D171">
        <v>0.8</v>
      </c>
      <c r="E171">
        <v>0.8</v>
      </c>
      <c r="F171">
        <v>1.2</v>
      </c>
      <c r="G171">
        <v>1.2</v>
      </c>
      <c r="H171">
        <v>1.1000000000000001</v>
      </c>
      <c r="I171">
        <v>1.6</v>
      </c>
      <c r="J171">
        <v>1.5</v>
      </c>
    </row>
    <row r="172" spans="1:10" x14ac:dyDescent="0.3">
      <c r="A172" t="s">
        <v>171</v>
      </c>
      <c r="B172" t="s">
        <v>942</v>
      </c>
      <c r="C172" t="s">
        <v>1544</v>
      </c>
      <c r="D172" t="s">
        <v>1544</v>
      </c>
      <c r="E172" t="s">
        <v>1544</v>
      </c>
      <c r="F172" t="s">
        <v>1544</v>
      </c>
      <c r="G172" t="s">
        <v>1544</v>
      </c>
      <c r="H172" t="s">
        <v>1544</v>
      </c>
      <c r="I172" t="s">
        <v>1544</v>
      </c>
      <c r="J172" t="s">
        <v>1544</v>
      </c>
    </row>
    <row r="173" spans="1:10" x14ac:dyDescent="0.3">
      <c r="A173" t="s">
        <v>172</v>
      </c>
      <c r="B173" t="s">
        <v>943</v>
      </c>
      <c r="C173" t="s">
        <v>1544</v>
      </c>
      <c r="D173" t="s">
        <v>1544</v>
      </c>
      <c r="E173" t="s">
        <v>1544</v>
      </c>
      <c r="F173" t="s">
        <v>1544</v>
      </c>
      <c r="G173" t="s">
        <v>1544</v>
      </c>
      <c r="H173" t="s">
        <v>1544</v>
      </c>
      <c r="I173" t="s">
        <v>1544</v>
      </c>
      <c r="J173" t="s">
        <v>1544</v>
      </c>
    </row>
    <row r="174" spans="1:10" x14ac:dyDescent="0.3">
      <c r="A174" t="s">
        <v>173</v>
      </c>
      <c r="B174" t="s">
        <v>944</v>
      </c>
      <c r="C174">
        <v>65.5</v>
      </c>
      <c r="D174">
        <v>83.2</v>
      </c>
      <c r="E174">
        <v>86.1</v>
      </c>
      <c r="F174">
        <v>46.8</v>
      </c>
      <c r="G174">
        <v>39.4</v>
      </c>
      <c r="H174">
        <v>68.900000000000006</v>
      </c>
      <c r="I174">
        <v>16.899999999999999</v>
      </c>
      <c r="J174">
        <v>13.9</v>
      </c>
    </row>
    <row r="175" spans="1:10" x14ac:dyDescent="0.3">
      <c r="A175" t="s">
        <v>174</v>
      </c>
      <c r="B175" t="s">
        <v>945</v>
      </c>
      <c r="C175">
        <v>1.4</v>
      </c>
      <c r="D175">
        <v>1.2</v>
      </c>
      <c r="E175">
        <v>1.2</v>
      </c>
      <c r="F175">
        <v>1.2</v>
      </c>
      <c r="G175">
        <v>1.3</v>
      </c>
      <c r="H175">
        <v>1</v>
      </c>
      <c r="I175">
        <v>1.2</v>
      </c>
      <c r="J175">
        <v>1.1000000000000001</v>
      </c>
    </row>
    <row r="176" spans="1:10" x14ac:dyDescent="0.3">
      <c r="A176" t="s">
        <v>175</v>
      </c>
      <c r="B176" t="s">
        <v>946</v>
      </c>
      <c r="C176" t="s">
        <v>1544</v>
      </c>
      <c r="D176" t="s">
        <v>1544</v>
      </c>
      <c r="E176" t="s">
        <v>1544</v>
      </c>
      <c r="F176" t="s">
        <v>1544</v>
      </c>
      <c r="G176" t="s">
        <v>1544</v>
      </c>
      <c r="H176" t="s">
        <v>1544</v>
      </c>
      <c r="I176" t="s">
        <v>1544</v>
      </c>
      <c r="J176" t="s">
        <v>1544</v>
      </c>
    </row>
    <row r="177" spans="1:10" x14ac:dyDescent="0.3">
      <c r="A177" t="s">
        <v>176</v>
      </c>
      <c r="B177" t="s">
        <v>947</v>
      </c>
      <c r="C177" t="s">
        <v>1544</v>
      </c>
      <c r="D177" t="s">
        <v>1544</v>
      </c>
      <c r="E177" t="s">
        <v>1544</v>
      </c>
      <c r="F177" t="s">
        <v>1544</v>
      </c>
      <c r="G177" t="s">
        <v>1544</v>
      </c>
      <c r="H177" t="s">
        <v>1544</v>
      </c>
      <c r="I177" t="s">
        <v>1544</v>
      </c>
      <c r="J177" t="s">
        <v>1544</v>
      </c>
    </row>
    <row r="178" spans="1:10" x14ac:dyDescent="0.3">
      <c r="A178" t="s">
        <v>177</v>
      </c>
      <c r="B178" t="s">
        <v>948</v>
      </c>
      <c r="C178">
        <v>66</v>
      </c>
      <c r="D178">
        <v>81.8</v>
      </c>
      <c r="E178">
        <v>86.7</v>
      </c>
      <c r="F178">
        <v>46.2</v>
      </c>
      <c r="G178">
        <v>39.299999999999997</v>
      </c>
      <c r="H178">
        <v>71.099999999999994</v>
      </c>
      <c r="I178">
        <v>15.9</v>
      </c>
      <c r="J178">
        <v>13.9</v>
      </c>
    </row>
    <row r="179" spans="1:10" x14ac:dyDescent="0.3">
      <c r="A179" t="s">
        <v>178</v>
      </c>
      <c r="B179" t="s">
        <v>949</v>
      </c>
      <c r="C179">
        <v>1.9</v>
      </c>
      <c r="D179">
        <v>1.9</v>
      </c>
      <c r="E179">
        <v>1.9</v>
      </c>
      <c r="F179">
        <v>2</v>
      </c>
      <c r="G179">
        <v>1.9</v>
      </c>
      <c r="H179">
        <v>1.6</v>
      </c>
      <c r="I179">
        <v>1.7</v>
      </c>
      <c r="J179">
        <v>1.4</v>
      </c>
    </row>
    <row r="180" spans="1:10" x14ac:dyDescent="0.3">
      <c r="A180" t="s">
        <v>179</v>
      </c>
      <c r="B180" t="s">
        <v>950</v>
      </c>
      <c r="C180" t="s">
        <v>1544</v>
      </c>
      <c r="D180" t="s">
        <v>1544</v>
      </c>
      <c r="E180" t="s">
        <v>1544</v>
      </c>
      <c r="F180" t="s">
        <v>1544</v>
      </c>
      <c r="G180" t="s">
        <v>1544</v>
      </c>
      <c r="H180" t="s">
        <v>1544</v>
      </c>
      <c r="I180" t="s">
        <v>1544</v>
      </c>
      <c r="J180" t="s">
        <v>1544</v>
      </c>
    </row>
    <row r="181" spans="1:10" x14ac:dyDescent="0.3">
      <c r="A181" t="s">
        <v>180</v>
      </c>
      <c r="B181" t="s">
        <v>951</v>
      </c>
      <c r="C181" t="s">
        <v>1544</v>
      </c>
      <c r="D181" t="s">
        <v>1544</v>
      </c>
      <c r="E181" t="s">
        <v>1544</v>
      </c>
      <c r="F181" t="s">
        <v>1544</v>
      </c>
      <c r="G181" t="s">
        <v>1544</v>
      </c>
      <c r="H181" t="s">
        <v>1544</v>
      </c>
      <c r="I181" t="s">
        <v>1544</v>
      </c>
      <c r="J181" t="s">
        <v>1544</v>
      </c>
    </row>
    <row r="182" spans="1:10" x14ac:dyDescent="0.3">
      <c r="A182" t="s">
        <v>181</v>
      </c>
      <c r="B182" t="s">
        <v>952</v>
      </c>
      <c r="C182">
        <v>65</v>
      </c>
      <c r="D182">
        <v>84.8</v>
      </c>
      <c r="E182">
        <v>85.5</v>
      </c>
      <c r="F182">
        <v>47.3</v>
      </c>
      <c r="G182">
        <v>39.5</v>
      </c>
      <c r="H182">
        <v>67</v>
      </c>
      <c r="I182">
        <v>17.7</v>
      </c>
      <c r="J182">
        <v>13.9</v>
      </c>
    </row>
    <row r="183" spans="1:10" x14ac:dyDescent="0.3">
      <c r="A183" t="s">
        <v>182</v>
      </c>
      <c r="B183" t="s">
        <v>953</v>
      </c>
      <c r="C183">
        <v>1.8</v>
      </c>
      <c r="D183">
        <v>1.6</v>
      </c>
      <c r="E183">
        <v>1.4</v>
      </c>
      <c r="F183">
        <v>1.7</v>
      </c>
      <c r="G183">
        <v>1.5</v>
      </c>
      <c r="H183">
        <v>1.3</v>
      </c>
      <c r="I183">
        <v>1.5</v>
      </c>
      <c r="J183">
        <v>1.6</v>
      </c>
    </row>
    <row r="184" spans="1:10" x14ac:dyDescent="0.3">
      <c r="A184" t="s">
        <v>183</v>
      </c>
      <c r="B184" t="s">
        <v>954</v>
      </c>
      <c r="C184">
        <v>27886</v>
      </c>
      <c r="D184">
        <v>23089</v>
      </c>
      <c r="E184">
        <v>16046</v>
      </c>
      <c r="F184">
        <v>14188</v>
      </c>
      <c r="G184">
        <v>15953</v>
      </c>
      <c r="H184">
        <v>25939</v>
      </c>
      <c r="I184">
        <v>10119</v>
      </c>
      <c r="J184">
        <v>12257</v>
      </c>
    </row>
    <row r="185" spans="1:10" x14ac:dyDescent="0.3">
      <c r="A185" t="s">
        <v>184</v>
      </c>
      <c r="B185" t="s">
        <v>955</v>
      </c>
      <c r="C185">
        <v>1269</v>
      </c>
      <c r="D185">
        <v>988</v>
      </c>
      <c r="E185">
        <v>1100</v>
      </c>
      <c r="F185">
        <v>895</v>
      </c>
      <c r="G185">
        <v>938</v>
      </c>
      <c r="H185">
        <v>908</v>
      </c>
      <c r="I185">
        <v>753</v>
      </c>
      <c r="J185">
        <v>666</v>
      </c>
    </row>
    <row r="186" spans="1:10" x14ac:dyDescent="0.3">
      <c r="A186" t="s">
        <v>185</v>
      </c>
      <c r="B186" t="s">
        <v>956</v>
      </c>
      <c r="C186" t="s">
        <v>1544</v>
      </c>
      <c r="D186" t="s">
        <v>1544</v>
      </c>
      <c r="E186" t="s">
        <v>1544</v>
      </c>
      <c r="F186" t="s">
        <v>1544</v>
      </c>
      <c r="G186" t="s">
        <v>1544</v>
      </c>
      <c r="H186" t="s">
        <v>1544</v>
      </c>
      <c r="I186" t="s">
        <v>1544</v>
      </c>
      <c r="J186" t="s">
        <v>1544</v>
      </c>
    </row>
    <row r="187" spans="1:10" x14ac:dyDescent="0.3">
      <c r="A187" t="s">
        <v>186</v>
      </c>
      <c r="B187" t="s">
        <v>957</v>
      </c>
      <c r="C187" t="s">
        <v>1544</v>
      </c>
      <c r="D187" t="s">
        <v>1544</v>
      </c>
      <c r="E187" t="s">
        <v>1544</v>
      </c>
      <c r="F187" t="s">
        <v>1544</v>
      </c>
      <c r="G187" t="s">
        <v>1544</v>
      </c>
      <c r="H187" t="s">
        <v>1544</v>
      </c>
      <c r="I187" t="s">
        <v>1544</v>
      </c>
      <c r="J187" t="s">
        <v>1544</v>
      </c>
    </row>
    <row r="188" spans="1:10" x14ac:dyDescent="0.3">
      <c r="A188" t="s">
        <v>187</v>
      </c>
      <c r="B188" t="s">
        <v>958</v>
      </c>
      <c r="C188">
        <v>13591</v>
      </c>
      <c r="D188">
        <v>11119</v>
      </c>
      <c r="E188">
        <v>6714</v>
      </c>
      <c r="F188">
        <v>7096</v>
      </c>
      <c r="G188">
        <v>7729</v>
      </c>
      <c r="H188">
        <v>11999</v>
      </c>
      <c r="I188">
        <v>4820</v>
      </c>
      <c r="J188">
        <v>4943</v>
      </c>
    </row>
    <row r="189" spans="1:10" x14ac:dyDescent="0.3">
      <c r="A189" t="s">
        <v>188</v>
      </c>
      <c r="B189" t="s">
        <v>959</v>
      </c>
      <c r="C189">
        <v>885</v>
      </c>
      <c r="D189">
        <v>625</v>
      </c>
      <c r="E189">
        <v>661</v>
      </c>
      <c r="F189">
        <v>657</v>
      </c>
      <c r="G189">
        <v>650</v>
      </c>
      <c r="H189">
        <v>701</v>
      </c>
      <c r="I189">
        <v>504</v>
      </c>
      <c r="J189">
        <v>421</v>
      </c>
    </row>
    <row r="190" spans="1:10" x14ac:dyDescent="0.3">
      <c r="A190" t="s">
        <v>189</v>
      </c>
      <c r="B190" t="s">
        <v>960</v>
      </c>
      <c r="C190" t="s">
        <v>1544</v>
      </c>
      <c r="D190" t="s">
        <v>1544</v>
      </c>
      <c r="E190" t="s">
        <v>1544</v>
      </c>
      <c r="F190" t="s">
        <v>1544</v>
      </c>
      <c r="G190" t="s">
        <v>1544</v>
      </c>
      <c r="H190" t="s">
        <v>1544</v>
      </c>
      <c r="I190" t="s">
        <v>1544</v>
      </c>
      <c r="J190" t="s">
        <v>1544</v>
      </c>
    </row>
    <row r="191" spans="1:10" x14ac:dyDescent="0.3">
      <c r="A191" t="s">
        <v>190</v>
      </c>
      <c r="B191" t="s">
        <v>961</v>
      </c>
      <c r="C191" t="s">
        <v>1544</v>
      </c>
      <c r="D191" t="s">
        <v>1544</v>
      </c>
      <c r="E191" t="s">
        <v>1544</v>
      </c>
      <c r="F191" t="s">
        <v>1544</v>
      </c>
      <c r="G191" t="s">
        <v>1544</v>
      </c>
      <c r="H191" t="s">
        <v>1544</v>
      </c>
      <c r="I191" t="s">
        <v>1544</v>
      </c>
      <c r="J191" t="s">
        <v>1544</v>
      </c>
    </row>
    <row r="192" spans="1:10" x14ac:dyDescent="0.3">
      <c r="A192" t="s">
        <v>191</v>
      </c>
      <c r="B192" t="s">
        <v>962</v>
      </c>
      <c r="C192">
        <v>14295</v>
      </c>
      <c r="D192">
        <v>11970</v>
      </c>
      <c r="E192">
        <v>9332</v>
      </c>
      <c r="F192">
        <v>7092</v>
      </c>
      <c r="G192">
        <v>8224</v>
      </c>
      <c r="H192">
        <v>13940</v>
      </c>
      <c r="I192">
        <v>5299</v>
      </c>
      <c r="J192">
        <v>7314</v>
      </c>
    </row>
    <row r="193" spans="1:10" x14ac:dyDescent="0.3">
      <c r="A193" t="s">
        <v>192</v>
      </c>
      <c r="B193" t="s">
        <v>963</v>
      </c>
      <c r="C193">
        <v>735</v>
      </c>
      <c r="D193">
        <v>714</v>
      </c>
      <c r="E193">
        <v>697</v>
      </c>
      <c r="F193">
        <v>553</v>
      </c>
      <c r="G193">
        <v>584</v>
      </c>
      <c r="H193">
        <v>627</v>
      </c>
      <c r="I193">
        <v>515</v>
      </c>
      <c r="J193">
        <v>463</v>
      </c>
    </row>
    <row r="194" spans="1:10" x14ac:dyDescent="0.3">
      <c r="A194" t="s">
        <v>193</v>
      </c>
      <c r="B194" t="s">
        <v>964</v>
      </c>
      <c r="C194" t="s">
        <v>1544</v>
      </c>
      <c r="D194" t="s">
        <v>1544</v>
      </c>
      <c r="E194" t="s">
        <v>1544</v>
      </c>
      <c r="F194" t="s">
        <v>1544</v>
      </c>
      <c r="G194" t="s">
        <v>1544</v>
      </c>
      <c r="H194" t="s">
        <v>1544</v>
      </c>
      <c r="I194" t="s">
        <v>1544</v>
      </c>
      <c r="J194" t="s">
        <v>1544</v>
      </c>
    </row>
    <row r="195" spans="1:10" x14ac:dyDescent="0.3">
      <c r="A195" t="s">
        <v>194</v>
      </c>
      <c r="B195" t="s">
        <v>965</v>
      </c>
      <c r="C195" t="s">
        <v>1544</v>
      </c>
      <c r="D195" t="s">
        <v>1544</v>
      </c>
      <c r="E195" t="s">
        <v>1544</v>
      </c>
      <c r="F195" t="s">
        <v>1544</v>
      </c>
      <c r="G195" t="s">
        <v>1544</v>
      </c>
      <c r="H195" t="s">
        <v>1544</v>
      </c>
      <c r="I195" t="s">
        <v>1544</v>
      </c>
      <c r="J195" t="s">
        <v>1544</v>
      </c>
    </row>
    <row r="196" spans="1:10" x14ac:dyDescent="0.3">
      <c r="A196" t="s">
        <v>195</v>
      </c>
      <c r="B196" t="s">
        <v>966</v>
      </c>
      <c r="C196">
        <v>26143</v>
      </c>
      <c r="D196">
        <v>22650</v>
      </c>
      <c r="E196">
        <v>15948</v>
      </c>
      <c r="F196">
        <v>12424</v>
      </c>
      <c r="G196">
        <v>14897</v>
      </c>
      <c r="H196">
        <v>25395</v>
      </c>
      <c r="I196">
        <v>8907</v>
      </c>
      <c r="J196">
        <v>10518</v>
      </c>
    </row>
    <row r="197" spans="1:10" x14ac:dyDescent="0.3">
      <c r="A197" t="s">
        <v>196</v>
      </c>
      <c r="B197" t="s">
        <v>967</v>
      </c>
      <c r="C197">
        <v>1205</v>
      </c>
      <c r="D197">
        <v>943</v>
      </c>
      <c r="E197">
        <v>1095</v>
      </c>
      <c r="F197">
        <v>843</v>
      </c>
      <c r="G197">
        <v>876</v>
      </c>
      <c r="H197">
        <v>939</v>
      </c>
      <c r="I197">
        <v>702</v>
      </c>
      <c r="J197">
        <v>634</v>
      </c>
    </row>
    <row r="198" spans="1:10" x14ac:dyDescent="0.3">
      <c r="A198" t="s">
        <v>197</v>
      </c>
      <c r="B198" t="s">
        <v>968</v>
      </c>
      <c r="C198">
        <v>93.7</v>
      </c>
      <c r="D198">
        <v>98.1</v>
      </c>
      <c r="E198">
        <v>99.4</v>
      </c>
      <c r="F198">
        <v>87.6</v>
      </c>
      <c r="G198">
        <v>93.4</v>
      </c>
      <c r="H198">
        <v>97.9</v>
      </c>
      <c r="I198">
        <v>88</v>
      </c>
      <c r="J198">
        <v>85.8</v>
      </c>
    </row>
    <row r="199" spans="1:10" x14ac:dyDescent="0.3">
      <c r="A199" t="s">
        <v>198</v>
      </c>
      <c r="B199" t="s">
        <v>969</v>
      </c>
      <c r="C199">
        <v>1.2</v>
      </c>
      <c r="D199">
        <v>1.1000000000000001</v>
      </c>
      <c r="E199">
        <v>0.4</v>
      </c>
      <c r="F199">
        <v>2.5</v>
      </c>
      <c r="G199">
        <v>1.7</v>
      </c>
      <c r="H199">
        <v>0.6</v>
      </c>
      <c r="I199">
        <v>2.4</v>
      </c>
      <c r="J199">
        <v>2.4</v>
      </c>
    </row>
    <row r="200" spans="1:10" x14ac:dyDescent="0.3">
      <c r="A200" t="s">
        <v>199</v>
      </c>
      <c r="B200" t="s">
        <v>970</v>
      </c>
      <c r="C200">
        <v>12542</v>
      </c>
      <c r="D200">
        <v>10944</v>
      </c>
      <c r="E200">
        <v>6694</v>
      </c>
      <c r="F200">
        <v>5949</v>
      </c>
      <c r="G200">
        <v>7103</v>
      </c>
      <c r="H200">
        <v>11687</v>
      </c>
      <c r="I200">
        <v>4050</v>
      </c>
      <c r="J200">
        <v>4253</v>
      </c>
    </row>
    <row r="201" spans="1:10" x14ac:dyDescent="0.3">
      <c r="A201" t="s">
        <v>200</v>
      </c>
      <c r="B201" t="s">
        <v>971</v>
      </c>
      <c r="C201">
        <v>865</v>
      </c>
      <c r="D201">
        <v>642</v>
      </c>
      <c r="E201">
        <v>664</v>
      </c>
      <c r="F201">
        <v>539</v>
      </c>
      <c r="G201">
        <v>627</v>
      </c>
      <c r="H201">
        <v>717</v>
      </c>
      <c r="I201">
        <v>470</v>
      </c>
      <c r="J201">
        <v>405</v>
      </c>
    </row>
    <row r="202" spans="1:10" x14ac:dyDescent="0.3">
      <c r="A202" t="s">
        <v>201</v>
      </c>
      <c r="B202" t="s">
        <v>972</v>
      </c>
      <c r="C202">
        <v>92.3</v>
      </c>
      <c r="D202">
        <v>98.4</v>
      </c>
      <c r="E202">
        <v>99.7</v>
      </c>
      <c r="F202">
        <v>83.8</v>
      </c>
      <c r="G202">
        <v>91.9</v>
      </c>
      <c r="H202">
        <v>97.4</v>
      </c>
      <c r="I202">
        <v>84</v>
      </c>
      <c r="J202">
        <v>86</v>
      </c>
    </row>
    <row r="203" spans="1:10" x14ac:dyDescent="0.3">
      <c r="A203" t="s">
        <v>202</v>
      </c>
      <c r="B203" t="s">
        <v>973</v>
      </c>
      <c r="C203">
        <v>2.2999999999999998</v>
      </c>
      <c r="D203">
        <v>1.1000000000000001</v>
      </c>
      <c r="E203">
        <v>0.4</v>
      </c>
      <c r="F203">
        <v>3.7</v>
      </c>
      <c r="G203">
        <v>2.5</v>
      </c>
      <c r="H203">
        <v>1</v>
      </c>
      <c r="I203">
        <v>3.7</v>
      </c>
      <c r="J203">
        <v>4.0999999999999996</v>
      </c>
    </row>
    <row r="204" spans="1:10" x14ac:dyDescent="0.3">
      <c r="A204" t="s">
        <v>203</v>
      </c>
      <c r="B204" t="s">
        <v>974</v>
      </c>
      <c r="C204">
        <v>13601</v>
      </c>
      <c r="D204">
        <v>11706</v>
      </c>
      <c r="E204">
        <v>9254</v>
      </c>
      <c r="F204">
        <v>6475</v>
      </c>
      <c r="G204">
        <v>7794</v>
      </c>
      <c r="H204">
        <v>13708</v>
      </c>
      <c r="I204">
        <v>4857</v>
      </c>
      <c r="J204">
        <v>6265</v>
      </c>
    </row>
    <row r="205" spans="1:10" x14ac:dyDescent="0.3">
      <c r="A205" t="s">
        <v>204</v>
      </c>
      <c r="B205" t="s">
        <v>975</v>
      </c>
      <c r="C205">
        <v>688</v>
      </c>
      <c r="D205">
        <v>659</v>
      </c>
      <c r="E205">
        <v>686</v>
      </c>
      <c r="F205">
        <v>568</v>
      </c>
      <c r="G205">
        <v>545</v>
      </c>
      <c r="H205">
        <v>649</v>
      </c>
      <c r="I205">
        <v>482</v>
      </c>
      <c r="J205">
        <v>449</v>
      </c>
    </row>
    <row r="206" spans="1:10" x14ac:dyDescent="0.3">
      <c r="A206" t="s">
        <v>205</v>
      </c>
      <c r="B206" t="s">
        <v>976</v>
      </c>
      <c r="C206">
        <v>95.1</v>
      </c>
      <c r="D206">
        <v>97.8</v>
      </c>
      <c r="E206">
        <v>99.2</v>
      </c>
      <c r="F206">
        <v>91.3</v>
      </c>
      <c r="G206">
        <v>94.8</v>
      </c>
      <c r="H206">
        <v>98.3</v>
      </c>
      <c r="I206">
        <v>91.7</v>
      </c>
      <c r="J206">
        <v>85.7</v>
      </c>
    </row>
    <row r="207" spans="1:10" x14ac:dyDescent="0.3">
      <c r="A207" t="s">
        <v>206</v>
      </c>
      <c r="B207" t="s">
        <v>977</v>
      </c>
      <c r="C207">
        <v>1.4</v>
      </c>
      <c r="D207">
        <v>1.4</v>
      </c>
      <c r="E207">
        <v>0.7</v>
      </c>
      <c r="F207">
        <v>2.7</v>
      </c>
      <c r="G207">
        <v>2</v>
      </c>
      <c r="H207">
        <v>0.7</v>
      </c>
      <c r="I207">
        <v>3.4</v>
      </c>
      <c r="J207">
        <v>2.5</v>
      </c>
    </row>
    <row r="208" spans="1:10" x14ac:dyDescent="0.3">
      <c r="A208" t="s">
        <v>207</v>
      </c>
      <c r="B208" t="s">
        <v>978</v>
      </c>
      <c r="C208">
        <v>22158</v>
      </c>
      <c r="D208">
        <v>21402</v>
      </c>
      <c r="E208">
        <v>15219</v>
      </c>
      <c r="F208">
        <v>7195</v>
      </c>
      <c r="G208">
        <v>9222</v>
      </c>
      <c r="H208">
        <v>21863</v>
      </c>
      <c r="I208">
        <v>2157</v>
      </c>
      <c r="J208">
        <v>2146</v>
      </c>
    </row>
    <row r="209" spans="1:10" x14ac:dyDescent="0.3">
      <c r="A209" t="s">
        <v>208</v>
      </c>
      <c r="B209" t="s">
        <v>979</v>
      </c>
      <c r="C209">
        <v>1159</v>
      </c>
      <c r="D209">
        <v>946</v>
      </c>
      <c r="E209">
        <v>1097</v>
      </c>
      <c r="F209">
        <v>610</v>
      </c>
      <c r="G209">
        <v>620</v>
      </c>
      <c r="H209">
        <v>905</v>
      </c>
      <c r="I209">
        <v>392</v>
      </c>
      <c r="J209">
        <v>320</v>
      </c>
    </row>
    <row r="210" spans="1:10" x14ac:dyDescent="0.3">
      <c r="A210" t="s">
        <v>209</v>
      </c>
      <c r="B210" t="s">
        <v>980</v>
      </c>
      <c r="C210">
        <v>79.5</v>
      </c>
      <c r="D210">
        <v>92.7</v>
      </c>
      <c r="E210">
        <v>94.8</v>
      </c>
      <c r="F210">
        <v>50.7</v>
      </c>
      <c r="G210">
        <v>57.8</v>
      </c>
      <c r="H210">
        <v>84.3</v>
      </c>
      <c r="I210">
        <v>21.3</v>
      </c>
      <c r="J210">
        <v>17.5</v>
      </c>
    </row>
    <row r="211" spans="1:10" x14ac:dyDescent="0.3">
      <c r="A211" t="s">
        <v>210</v>
      </c>
      <c r="B211" t="s">
        <v>981</v>
      </c>
      <c r="C211">
        <v>2</v>
      </c>
      <c r="D211">
        <v>2</v>
      </c>
      <c r="E211">
        <v>1.4</v>
      </c>
      <c r="F211">
        <v>3.5</v>
      </c>
      <c r="G211">
        <v>3.2</v>
      </c>
      <c r="H211">
        <v>1.7</v>
      </c>
      <c r="I211">
        <v>3.2</v>
      </c>
      <c r="J211">
        <v>2.4</v>
      </c>
    </row>
    <row r="212" spans="1:10" x14ac:dyDescent="0.3">
      <c r="A212" t="s">
        <v>211</v>
      </c>
      <c r="B212" t="s">
        <v>982</v>
      </c>
      <c r="C212">
        <v>10374</v>
      </c>
      <c r="D212">
        <v>10027</v>
      </c>
      <c r="E212">
        <v>6231</v>
      </c>
      <c r="F212">
        <v>3330</v>
      </c>
      <c r="G212">
        <v>4251</v>
      </c>
      <c r="H212">
        <v>9999</v>
      </c>
      <c r="I212">
        <v>949</v>
      </c>
      <c r="J212">
        <v>816</v>
      </c>
    </row>
    <row r="213" spans="1:10" x14ac:dyDescent="0.3">
      <c r="A213" t="s">
        <v>212</v>
      </c>
      <c r="B213" t="s">
        <v>983</v>
      </c>
      <c r="C213">
        <v>829</v>
      </c>
      <c r="D213">
        <v>663</v>
      </c>
      <c r="E213">
        <v>640</v>
      </c>
      <c r="F213">
        <v>381</v>
      </c>
      <c r="G213">
        <v>435</v>
      </c>
      <c r="H213">
        <v>640</v>
      </c>
      <c r="I213">
        <v>236</v>
      </c>
      <c r="J213">
        <v>179</v>
      </c>
    </row>
    <row r="214" spans="1:10" x14ac:dyDescent="0.3">
      <c r="A214" t="s">
        <v>213</v>
      </c>
      <c r="B214" t="s">
        <v>984</v>
      </c>
      <c r="C214">
        <v>76.3</v>
      </c>
      <c r="D214">
        <v>90.2</v>
      </c>
      <c r="E214">
        <v>92.8</v>
      </c>
      <c r="F214">
        <v>46.9</v>
      </c>
      <c r="G214">
        <v>55</v>
      </c>
      <c r="H214">
        <v>83.3</v>
      </c>
      <c r="I214">
        <v>19.7</v>
      </c>
      <c r="J214">
        <v>16.5</v>
      </c>
    </row>
    <row r="215" spans="1:10" x14ac:dyDescent="0.3">
      <c r="A215" t="s">
        <v>214</v>
      </c>
      <c r="B215" t="s">
        <v>985</v>
      </c>
      <c r="C215">
        <v>3.3</v>
      </c>
      <c r="D215">
        <v>3.3</v>
      </c>
      <c r="E215">
        <v>2.6</v>
      </c>
      <c r="F215">
        <v>4.9000000000000004</v>
      </c>
      <c r="G215">
        <v>4.2</v>
      </c>
      <c r="H215">
        <v>2.4</v>
      </c>
      <c r="I215">
        <v>4.2</v>
      </c>
      <c r="J215">
        <v>3.4</v>
      </c>
    </row>
    <row r="216" spans="1:10" x14ac:dyDescent="0.3">
      <c r="A216" t="s">
        <v>215</v>
      </c>
      <c r="B216" t="s">
        <v>986</v>
      </c>
      <c r="C216">
        <v>11784</v>
      </c>
      <c r="D216">
        <v>11375</v>
      </c>
      <c r="E216">
        <v>8988</v>
      </c>
      <c r="F216">
        <v>3865</v>
      </c>
      <c r="G216">
        <v>4971</v>
      </c>
      <c r="H216">
        <v>11864</v>
      </c>
      <c r="I216">
        <v>1208</v>
      </c>
      <c r="J216">
        <v>1330</v>
      </c>
    </row>
    <row r="217" spans="1:10" x14ac:dyDescent="0.3">
      <c r="A217" t="s">
        <v>216</v>
      </c>
      <c r="B217" t="s">
        <v>987</v>
      </c>
      <c r="C217">
        <v>632</v>
      </c>
      <c r="D217">
        <v>624</v>
      </c>
      <c r="E217">
        <v>685</v>
      </c>
      <c r="F217">
        <v>397</v>
      </c>
      <c r="G217">
        <v>398</v>
      </c>
      <c r="H217">
        <v>607</v>
      </c>
      <c r="I217">
        <v>276</v>
      </c>
      <c r="J217">
        <v>240</v>
      </c>
    </row>
    <row r="218" spans="1:10" x14ac:dyDescent="0.3">
      <c r="A218" t="s">
        <v>217</v>
      </c>
      <c r="B218" t="s">
        <v>988</v>
      </c>
      <c r="C218">
        <v>82.4</v>
      </c>
      <c r="D218">
        <v>95</v>
      </c>
      <c r="E218">
        <v>96.3</v>
      </c>
      <c r="F218">
        <v>54.5</v>
      </c>
      <c r="G218">
        <v>60.4</v>
      </c>
      <c r="H218">
        <v>85.1</v>
      </c>
      <c r="I218">
        <v>22.8</v>
      </c>
      <c r="J218">
        <v>18.2</v>
      </c>
    </row>
    <row r="219" spans="1:10" x14ac:dyDescent="0.3">
      <c r="A219" t="s">
        <v>218</v>
      </c>
      <c r="B219" t="s">
        <v>989</v>
      </c>
      <c r="C219">
        <v>2.2000000000000002</v>
      </c>
      <c r="D219">
        <v>1.8</v>
      </c>
      <c r="E219">
        <v>1.4</v>
      </c>
      <c r="F219">
        <v>4.3</v>
      </c>
      <c r="G219">
        <v>3.9</v>
      </c>
      <c r="H219">
        <v>2.2000000000000002</v>
      </c>
      <c r="I219">
        <v>4.5</v>
      </c>
      <c r="J219">
        <v>3</v>
      </c>
    </row>
    <row r="220" spans="1:10" x14ac:dyDescent="0.3">
      <c r="A220" t="s">
        <v>219</v>
      </c>
      <c r="B220" t="s">
        <v>990</v>
      </c>
      <c r="C220">
        <v>12477</v>
      </c>
      <c r="D220">
        <v>10666</v>
      </c>
      <c r="E220">
        <v>11565</v>
      </c>
      <c r="F220">
        <v>11673</v>
      </c>
      <c r="G220">
        <v>11224</v>
      </c>
      <c r="H220">
        <v>13526</v>
      </c>
      <c r="I220">
        <v>9320</v>
      </c>
      <c r="J220">
        <v>9490</v>
      </c>
    </row>
    <row r="221" spans="1:10" x14ac:dyDescent="0.3">
      <c r="A221" t="s">
        <v>220</v>
      </c>
      <c r="B221" t="s">
        <v>991</v>
      </c>
      <c r="C221">
        <v>741</v>
      </c>
      <c r="D221">
        <v>736</v>
      </c>
      <c r="E221">
        <v>681</v>
      </c>
      <c r="F221">
        <v>684</v>
      </c>
      <c r="G221">
        <v>642</v>
      </c>
      <c r="H221">
        <v>615</v>
      </c>
      <c r="I221">
        <v>651</v>
      </c>
      <c r="J221">
        <v>548</v>
      </c>
    </row>
    <row r="222" spans="1:10" x14ac:dyDescent="0.3">
      <c r="A222" t="s">
        <v>221</v>
      </c>
      <c r="B222" t="s">
        <v>992</v>
      </c>
      <c r="C222" t="s">
        <v>1544</v>
      </c>
      <c r="D222" t="s">
        <v>1544</v>
      </c>
      <c r="E222" t="s">
        <v>1544</v>
      </c>
      <c r="F222" t="s">
        <v>1544</v>
      </c>
      <c r="G222" t="s">
        <v>1544</v>
      </c>
      <c r="H222" t="s">
        <v>1544</v>
      </c>
      <c r="I222" t="s">
        <v>1544</v>
      </c>
      <c r="J222" t="s">
        <v>1544</v>
      </c>
    </row>
    <row r="223" spans="1:10" x14ac:dyDescent="0.3">
      <c r="A223" t="s">
        <v>222</v>
      </c>
      <c r="B223" t="s">
        <v>993</v>
      </c>
      <c r="C223" t="s">
        <v>1544</v>
      </c>
      <c r="D223" t="s">
        <v>1544</v>
      </c>
      <c r="E223" t="s">
        <v>1544</v>
      </c>
      <c r="F223" t="s">
        <v>1544</v>
      </c>
      <c r="G223" t="s">
        <v>1544</v>
      </c>
      <c r="H223" t="s">
        <v>1544</v>
      </c>
      <c r="I223" t="s">
        <v>1544</v>
      </c>
      <c r="J223" t="s">
        <v>1544</v>
      </c>
    </row>
    <row r="224" spans="1:10" x14ac:dyDescent="0.3">
      <c r="A224" t="s">
        <v>223</v>
      </c>
      <c r="B224" t="s">
        <v>994</v>
      </c>
      <c r="C224">
        <v>7106</v>
      </c>
      <c r="D224">
        <v>6134</v>
      </c>
      <c r="E224">
        <v>5296</v>
      </c>
      <c r="F224">
        <v>5922</v>
      </c>
      <c r="G224">
        <v>5183</v>
      </c>
      <c r="H224">
        <v>7158</v>
      </c>
      <c r="I224">
        <v>4397</v>
      </c>
      <c r="J224">
        <v>3710</v>
      </c>
    </row>
    <row r="225" spans="1:10" x14ac:dyDescent="0.3">
      <c r="A225" t="s">
        <v>224</v>
      </c>
      <c r="B225" t="s">
        <v>995</v>
      </c>
      <c r="C225">
        <v>546</v>
      </c>
      <c r="D225">
        <v>520</v>
      </c>
      <c r="E225">
        <v>478</v>
      </c>
      <c r="F225">
        <v>432</v>
      </c>
      <c r="G225">
        <v>471</v>
      </c>
      <c r="H225">
        <v>455</v>
      </c>
      <c r="I225">
        <v>469</v>
      </c>
      <c r="J225">
        <v>405</v>
      </c>
    </row>
    <row r="226" spans="1:10" x14ac:dyDescent="0.3">
      <c r="A226" t="s">
        <v>225</v>
      </c>
      <c r="B226" t="s">
        <v>996</v>
      </c>
      <c r="C226" t="s">
        <v>1544</v>
      </c>
      <c r="D226" t="s">
        <v>1544</v>
      </c>
      <c r="E226" t="s">
        <v>1544</v>
      </c>
      <c r="F226" t="s">
        <v>1544</v>
      </c>
      <c r="G226" t="s">
        <v>1544</v>
      </c>
      <c r="H226" t="s">
        <v>1544</v>
      </c>
      <c r="I226" t="s">
        <v>1544</v>
      </c>
      <c r="J226" t="s">
        <v>1544</v>
      </c>
    </row>
    <row r="227" spans="1:10" x14ac:dyDescent="0.3">
      <c r="A227" t="s">
        <v>226</v>
      </c>
      <c r="B227" t="s">
        <v>997</v>
      </c>
      <c r="C227" t="s">
        <v>1544</v>
      </c>
      <c r="D227" t="s">
        <v>1544</v>
      </c>
      <c r="E227" t="s">
        <v>1544</v>
      </c>
      <c r="F227" t="s">
        <v>1544</v>
      </c>
      <c r="G227" t="s">
        <v>1544</v>
      </c>
      <c r="H227" t="s">
        <v>1544</v>
      </c>
      <c r="I227" t="s">
        <v>1544</v>
      </c>
      <c r="J227" t="s">
        <v>1544</v>
      </c>
    </row>
    <row r="228" spans="1:10" x14ac:dyDescent="0.3">
      <c r="A228" t="s">
        <v>227</v>
      </c>
      <c r="B228" t="s">
        <v>998</v>
      </c>
      <c r="C228">
        <v>5371</v>
      </c>
      <c r="D228">
        <v>4532</v>
      </c>
      <c r="E228">
        <v>6269</v>
      </c>
      <c r="F228">
        <v>5751</v>
      </c>
      <c r="G228">
        <v>6041</v>
      </c>
      <c r="H228">
        <v>6368</v>
      </c>
      <c r="I228">
        <v>4923</v>
      </c>
      <c r="J228">
        <v>5780</v>
      </c>
    </row>
    <row r="229" spans="1:10" x14ac:dyDescent="0.3">
      <c r="A229" t="s">
        <v>228</v>
      </c>
      <c r="B229" t="s">
        <v>999</v>
      </c>
      <c r="C229">
        <v>411</v>
      </c>
      <c r="D229">
        <v>474</v>
      </c>
      <c r="E229">
        <v>421</v>
      </c>
      <c r="F229">
        <v>453</v>
      </c>
      <c r="G229">
        <v>404</v>
      </c>
      <c r="H229">
        <v>446</v>
      </c>
      <c r="I229">
        <v>386</v>
      </c>
      <c r="J229">
        <v>363</v>
      </c>
    </row>
    <row r="230" spans="1:10" x14ac:dyDescent="0.3">
      <c r="A230" t="s">
        <v>229</v>
      </c>
      <c r="B230" t="s">
        <v>1000</v>
      </c>
      <c r="C230" t="s">
        <v>1544</v>
      </c>
      <c r="D230" t="s">
        <v>1544</v>
      </c>
      <c r="E230" t="s">
        <v>1544</v>
      </c>
      <c r="F230" t="s">
        <v>1544</v>
      </c>
      <c r="G230" t="s">
        <v>1544</v>
      </c>
      <c r="H230" t="s">
        <v>1544</v>
      </c>
      <c r="I230" t="s">
        <v>1544</v>
      </c>
      <c r="J230" t="s">
        <v>1544</v>
      </c>
    </row>
    <row r="231" spans="1:10" x14ac:dyDescent="0.3">
      <c r="A231" t="s">
        <v>230</v>
      </c>
      <c r="B231" t="s">
        <v>1001</v>
      </c>
      <c r="C231" t="s">
        <v>1544</v>
      </c>
      <c r="D231" t="s">
        <v>1544</v>
      </c>
      <c r="E231" t="s">
        <v>1544</v>
      </c>
      <c r="F231" t="s">
        <v>1544</v>
      </c>
      <c r="G231" t="s">
        <v>1544</v>
      </c>
      <c r="H231" t="s">
        <v>1544</v>
      </c>
      <c r="I231" t="s">
        <v>1544</v>
      </c>
      <c r="J231" t="s">
        <v>1544</v>
      </c>
    </row>
    <row r="232" spans="1:10" x14ac:dyDescent="0.3">
      <c r="A232" t="s">
        <v>231</v>
      </c>
      <c r="B232" t="s">
        <v>1002</v>
      </c>
      <c r="C232">
        <v>10989</v>
      </c>
      <c r="D232">
        <v>10042</v>
      </c>
      <c r="E232">
        <v>11500</v>
      </c>
      <c r="F232">
        <v>10263</v>
      </c>
      <c r="G232">
        <v>10299</v>
      </c>
      <c r="H232">
        <v>13028</v>
      </c>
      <c r="I232">
        <v>8358</v>
      </c>
      <c r="J232">
        <v>8683</v>
      </c>
    </row>
    <row r="233" spans="1:10" x14ac:dyDescent="0.3">
      <c r="A233" t="s">
        <v>232</v>
      </c>
      <c r="B233" t="s">
        <v>1003</v>
      </c>
      <c r="C233">
        <v>654</v>
      </c>
      <c r="D233">
        <v>704</v>
      </c>
      <c r="E233">
        <v>681</v>
      </c>
      <c r="F233">
        <v>669</v>
      </c>
      <c r="G233">
        <v>566</v>
      </c>
      <c r="H233">
        <v>582</v>
      </c>
      <c r="I233">
        <v>629</v>
      </c>
      <c r="J233">
        <v>550</v>
      </c>
    </row>
    <row r="234" spans="1:10" x14ac:dyDescent="0.3">
      <c r="A234" t="s">
        <v>233</v>
      </c>
      <c r="B234" t="s">
        <v>1004</v>
      </c>
      <c r="C234">
        <v>88.1</v>
      </c>
      <c r="D234">
        <v>94.1</v>
      </c>
      <c r="E234">
        <v>99.4</v>
      </c>
      <c r="F234">
        <v>87.9</v>
      </c>
      <c r="G234">
        <v>91.8</v>
      </c>
      <c r="H234">
        <v>96.3</v>
      </c>
      <c r="I234">
        <v>89.7</v>
      </c>
      <c r="J234">
        <v>91.5</v>
      </c>
    </row>
    <row r="235" spans="1:10" x14ac:dyDescent="0.3">
      <c r="A235" t="s">
        <v>234</v>
      </c>
      <c r="B235" t="s">
        <v>1005</v>
      </c>
      <c r="C235">
        <v>2.5</v>
      </c>
      <c r="D235">
        <v>2.7</v>
      </c>
      <c r="E235">
        <v>0.4</v>
      </c>
      <c r="F235">
        <v>2</v>
      </c>
      <c r="G235">
        <v>2.4</v>
      </c>
      <c r="H235">
        <v>1.3</v>
      </c>
      <c r="I235">
        <v>2.4</v>
      </c>
      <c r="J235">
        <v>1.9</v>
      </c>
    </row>
    <row r="236" spans="1:10" x14ac:dyDescent="0.3">
      <c r="A236" t="s">
        <v>235</v>
      </c>
      <c r="B236" t="s">
        <v>1006</v>
      </c>
      <c r="C236">
        <v>6128</v>
      </c>
      <c r="D236">
        <v>5668</v>
      </c>
      <c r="E236">
        <v>5266</v>
      </c>
      <c r="F236">
        <v>5211</v>
      </c>
      <c r="G236">
        <v>4672</v>
      </c>
      <c r="H236">
        <v>6917</v>
      </c>
      <c r="I236">
        <v>3929</v>
      </c>
      <c r="J236">
        <v>3264</v>
      </c>
    </row>
    <row r="237" spans="1:10" x14ac:dyDescent="0.3">
      <c r="A237" t="s">
        <v>236</v>
      </c>
      <c r="B237" t="s">
        <v>1007</v>
      </c>
      <c r="C237">
        <v>475</v>
      </c>
      <c r="D237">
        <v>473</v>
      </c>
      <c r="E237">
        <v>476</v>
      </c>
      <c r="F237">
        <v>418</v>
      </c>
      <c r="G237">
        <v>406</v>
      </c>
      <c r="H237">
        <v>454</v>
      </c>
      <c r="I237">
        <v>458</v>
      </c>
      <c r="J237">
        <v>400</v>
      </c>
    </row>
    <row r="238" spans="1:10" x14ac:dyDescent="0.3">
      <c r="A238" t="s">
        <v>237</v>
      </c>
      <c r="B238" t="s">
        <v>1008</v>
      </c>
      <c r="C238">
        <v>86.2</v>
      </c>
      <c r="D238">
        <v>92.4</v>
      </c>
      <c r="E238">
        <v>99.4</v>
      </c>
      <c r="F238">
        <v>88</v>
      </c>
      <c r="G238">
        <v>90.1</v>
      </c>
      <c r="H238">
        <v>96.6</v>
      </c>
      <c r="I238">
        <v>89.4</v>
      </c>
      <c r="J238">
        <v>88</v>
      </c>
    </row>
    <row r="239" spans="1:10" x14ac:dyDescent="0.3">
      <c r="A239" t="s">
        <v>238</v>
      </c>
      <c r="B239" t="s">
        <v>1009</v>
      </c>
      <c r="C239">
        <v>3.4</v>
      </c>
      <c r="D239">
        <v>3.5</v>
      </c>
      <c r="E239">
        <v>0.6</v>
      </c>
      <c r="F239">
        <v>2.9</v>
      </c>
      <c r="G239">
        <v>4.2</v>
      </c>
      <c r="H239">
        <v>1.5</v>
      </c>
      <c r="I239">
        <v>2.9</v>
      </c>
      <c r="J239">
        <v>3.2</v>
      </c>
    </row>
    <row r="240" spans="1:10" x14ac:dyDescent="0.3">
      <c r="A240" t="s">
        <v>239</v>
      </c>
      <c r="B240" t="s">
        <v>1010</v>
      </c>
      <c r="C240">
        <v>4861</v>
      </c>
      <c r="D240">
        <v>4374</v>
      </c>
      <c r="E240">
        <v>6234</v>
      </c>
      <c r="F240">
        <v>5052</v>
      </c>
      <c r="G240">
        <v>5627</v>
      </c>
      <c r="H240">
        <v>6111</v>
      </c>
      <c r="I240">
        <v>4429</v>
      </c>
      <c r="J240">
        <v>5419</v>
      </c>
    </row>
    <row r="241" spans="1:10" x14ac:dyDescent="0.3">
      <c r="A241" t="s">
        <v>240</v>
      </c>
      <c r="B241" t="s">
        <v>1011</v>
      </c>
      <c r="C241">
        <v>381</v>
      </c>
      <c r="D241">
        <v>451</v>
      </c>
      <c r="E241">
        <v>424</v>
      </c>
      <c r="F241">
        <v>451</v>
      </c>
      <c r="G241">
        <v>384</v>
      </c>
      <c r="H241">
        <v>431</v>
      </c>
      <c r="I241">
        <v>389</v>
      </c>
      <c r="J241">
        <v>346</v>
      </c>
    </row>
    <row r="242" spans="1:10" x14ac:dyDescent="0.3">
      <c r="A242" t="s">
        <v>241</v>
      </c>
      <c r="B242" t="s">
        <v>1012</v>
      </c>
      <c r="C242">
        <v>90.5</v>
      </c>
      <c r="D242">
        <v>96.5</v>
      </c>
      <c r="E242">
        <v>99.4</v>
      </c>
      <c r="F242">
        <v>87.8</v>
      </c>
      <c r="G242">
        <v>93.1</v>
      </c>
      <c r="H242">
        <v>96</v>
      </c>
      <c r="I242">
        <v>90</v>
      </c>
      <c r="J242">
        <v>93.8</v>
      </c>
    </row>
    <row r="243" spans="1:10" x14ac:dyDescent="0.3">
      <c r="A243" t="s">
        <v>242</v>
      </c>
      <c r="B243" t="s">
        <v>1013</v>
      </c>
      <c r="C243">
        <v>3</v>
      </c>
      <c r="D243">
        <v>2.5</v>
      </c>
      <c r="E243">
        <v>0.5</v>
      </c>
      <c r="F243">
        <v>2.7</v>
      </c>
      <c r="G243">
        <v>2.6</v>
      </c>
      <c r="H243">
        <v>1.8</v>
      </c>
      <c r="I243">
        <v>3.2</v>
      </c>
      <c r="J243">
        <v>2.1</v>
      </c>
    </row>
    <row r="244" spans="1:10" x14ac:dyDescent="0.3">
      <c r="A244" t="s">
        <v>243</v>
      </c>
      <c r="B244" t="s">
        <v>1014</v>
      </c>
      <c r="C244">
        <v>8548</v>
      </c>
      <c r="D244">
        <v>9081</v>
      </c>
      <c r="E244">
        <v>10312</v>
      </c>
      <c r="F244">
        <v>6279</v>
      </c>
      <c r="G244">
        <v>5604</v>
      </c>
      <c r="H244">
        <v>10303</v>
      </c>
      <c r="I244">
        <v>1880</v>
      </c>
      <c r="J244">
        <v>1652</v>
      </c>
    </row>
    <row r="245" spans="1:10" x14ac:dyDescent="0.3">
      <c r="A245" t="s">
        <v>244</v>
      </c>
      <c r="B245" t="s">
        <v>1015</v>
      </c>
      <c r="C245">
        <v>565</v>
      </c>
      <c r="D245">
        <v>662</v>
      </c>
      <c r="E245">
        <v>629</v>
      </c>
      <c r="F245">
        <v>478</v>
      </c>
      <c r="G245">
        <v>455</v>
      </c>
      <c r="H245">
        <v>533</v>
      </c>
      <c r="I245">
        <v>273</v>
      </c>
      <c r="J245">
        <v>285</v>
      </c>
    </row>
    <row r="246" spans="1:10" x14ac:dyDescent="0.3">
      <c r="A246" t="s">
        <v>245</v>
      </c>
      <c r="B246" t="s">
        <v>1016</v>
      </c>
      <c r="C246">
        <v>68.5</v>
      </c>
      <c r="D246">
        <v>85.1</v>
      </c>
      <c r="E246">
        <v>89.2</v>
      </c>
      <c r="F246">
        <v>53.8</v>
      </c>
      <c r="G246">
        <v>49.9</v>
      </c>
      <c r="H246">
        <v>76.2</v>
      </c>
      <c r="I246">
        <v>20.2</v>
      </c>
      <c r="J246">
        <v>17.399999999999999</v>
      </c>
    </row>
    <row r="247" spans="1:10" x14ac:dyDescent="0.3">
      <c r="A247" t="s">
        <v>246</v>
      </c>
      <c r="B247" t="s">
        <v>1017</v>
      </c>
      <c r="C247">
        <v>3.1</v>
      </c>
      <c r="D247">
        <v>3.5</v>
      </c>
      <c r="E247">
        <v>2.6</v>
      </c>
      <c r="F247">
        <v>3</v>
      </c>
      <c r="G247">
        <v>3.8</v>
      </c>
      <c r="H247">
        <v>2.2000000000000002</v>
      </c>
      <c r="I247">
        <v>2.8</v>
      </c>
      <c r="J247">
        <v>2.9</v>
      </c>
    </row>
    <row r="248" spans="1:10" x14ac:dyDescent="0.3">
      <c r="A248" t="s">
        <v>247</v>
      </c>
      <c r="B248" t="s">
        <v>1018</v>
      </c>
      <c r="C248">
        <v>4895</v>
      </c>
      <c r="D248">
        <v>5054</v>
      </c>
      <c r="E248">
        <v>4444</v>
      </c>
      <c r="F248">
        <v>3113</v>
      </c>
      <c r="G248">
        <v>2567</v>
      </c>
      <c r="H248">
        <v>5455</v>
      </c>
      <c r="I248">
        <v>900</v>
      </c>
      <c r="J248">
        <v>657</v>
      </c>
    </row>
    <row r="249" spans="1:10" x14ac:dyDescent="0.3">
      <c r="A249" t="s">
        <v>248</v>
      </c>
      <c r="B249" t="s">
        <v>1019</v>
      </c>
      <c r="C249">
        <v>394</v>
      </c>
      <c r="D249">
        <v>447</v>
      </c>
      <c r="E249">
        <v>379</v>
      </c>
      <c r="F249">
        <v>325</v>
      </c>
      <c r="G249">
        <v>286</v>
      </c>
      <c r="H249">
        <v>363</v>
      </c>
      <c r="I249">
        <v>211</v>
      </c>
      <c r="J249">
        <v>154</v>
      </c>
    </row>
    <row r="250" spans="1:10" x14ac:dyDescent="0.3">
      <c r="A250" t="s">
        <v>249</v>
      </c>
      <c r="B250" t="s">
        <v>1020</v>
      </c>
      <c r="C250">
        <v>68.900000000000006</v>
      </c>
      <c r="D250">
        <v>82.4</v>
      </c>
      <c r="E250">
        <v>83.9</v>
      </c>
      <c r="F250">
        <v>52.6</v>
      </c>
      <c r="G250">
        <v>49.5</v>
      </c>
      <c r="H250">
        <v>76.2</v>
      </c>
      <c r="I250">
        <v>20.5</v>
      </c>
      <c r="J250">
        <v>17.7</v>
      </c>
    </row>
    <row r="251" spans="1:10" x14ac:dyDescent="0.3">
      <c r="A251" t="s">
        <v>250</v>
      </c>
      <c r="B251" t="s">
        <v>1021</v>
      </c>
      <c r="C251">
        <v>4</v>
      </c>
      <c r="D251">
        <v>4.5999999999999996</v>
      </c>
      <c r="E251">
        <v>4.3</v>
      </c>
      <c r="F251">
        <v>4.3</v>
      </c>
      <c r="G251">
        <v>5.9</v>
      </c>
      <c r="H251">
        <v>3.1</v>
      </c>
      <c r="I251">
        <v>4.7</v>
      </c>
      <c r="J251">
        <v>3.7</v>
      </c>
    </row>
    <row r="252" spans="1:10" x14ac:dyDescent="0.3">
      <c r="A252" t="s">
        <v>251</v>
      </c>
      <c r="B252" t="s">
        <v>1022</v>
      </c>
      <c r="C252">
        <v>3653</v>
      </c>
      <c r="D252">
        <v>4027</v>
      </c>
      <c r="E252">
        <v>5868</v>
      </c>
      <c r="F252">
        <v>3166</v>
      </c>
      <c r="G252">
        <v>3037</v>
      </c>
      <c r="H252">
        <v>4848</v>
      </c>
      <c r="I252">
        <v>980</v>
      </c>
      <c r="J252">
        <v>995</v>
      </c>
    </row>
    <row r="253" spans="1:10" x14ac:dyDescent="0.3">
      <c r="A253" t="s">
        <v>252</v>
      </c>
      <c r="B253" t="s">
        <v>1023</v>
      </c>
      <c r="C253">
        <v>342</v>
      </c>
      <c r="D253">
        <v>437</v>
      </c>
      <c r="E253">
        <v>428</v>
      </c>
      <c r="F253">
        <v>312</v>
      </c>
      <c r="G253">
        <v>304</v>
      </c>
      <c r="H253">
        <v>359</v>
      </c>
      <c r="I253">
        <v>171</v>
      </c>
      <c r="J253">
        <v>208</v>
      </c>
    </row>
    <row r="254" spans="1:10" x14ac:dyDescent="0.3">
      <c r="A254" t="s">
        <v>253</v>
      </c>
      <c r="B254" t="s">
        <v>1024</v>
      </c>
      <c r="C254">
        <v>68</v>
      </c>
      <c r="D254">
        <v>88.9</v>
      </c>
      <c r="E254">
        <v>93.6</v>
      </c>
      <c r="F254">
        <v>55.1</v>
      </c>
      <c r="G254">
        <v>50.3</v>
      </c>
      <c r="H254">
        <v>76.099999999999994</v>
      </c>
      <c r="I254">
        <v>19.899999999999999</v>
      </c>
      <c r="J254">
        <v>17.2</v>
      </c>
    </row>
    <row r="255" spans="1:10" x14ac:dyDescent="0.3">
      <c r="A255" t="s">
        <v>254</v>
      </c>
      <c r="B255" t="s">
        <v>1025</v>
      </c>
      <c r="C255">
        <v>4.9000000000000004</v>
      </c>
      <c r="D255">
        <v>3.7</v>
      </c>
      <c r="E255">
        <v>2.2999999999999998</v>
      </c>
      <c r="F255">
        <v>3.6</v>
      </c>
      <c r="G255">
        <v>3.9</v>
      </c>
      <c r="H255">
        <v>3.6</v>
      </c>
      <c r="I255">
        <v>3.4</v>
      </c>
      <c r="J255">
        <v>3.7</v>
      </c>
    </row>
    <row r="256" spans="1:10" x14ac:dyDescent="0.3">
      <c r="A256" t="s">
        <v>255</v>
      </c>
      <c r="B256" t="s">
        <v>1026</v>
      </c>
      <c r="C256">
        <v>14836</v>
      </c>
      <c r="D256">
        <v>13386</v>
      </c>
      <c r="E256">
        <v>19182</v>
      </c>
      <c r="F256">
        <v>23006</v>
      </c>
      <c r="G256">
        <v>19186</v>
      </c>
      <c r="H256">
        <v>17915</v>
      </c>
      <c r="I256">
        <v>19618</v>
      </c>
      <c r="J256">
        <v>18106</v>
      </c>
    </row>
    <row r="257" spans="1:10" x14ac:dyDescent="0.3">
      <c r="A257" t="s">
        <v>256</v>
      </c>
      <c r="B257" t="s">
        <v>1027</v>
      </c>
      <c r="C257">
        <v>727</v>
      </c>
      <c r="D257">
        <v>852</v>
      </c>
      <c r="E257">
        <v>676</v>
      </c>
      <c r="F257">
        <v>686</v>
      </c>
      <c r="G257">
        <v>695</v>
      </c>
      <c r="H257">
        <v>684</v>
      </c>
      <c r="I257">
        <v>761</v>
      </c>
      <c r="J257">
        <v>775</v>
      </c>
    </row>
    <row r="258" spans="1:10" x14ac:dyDescent="0.3">
      <c r="A258" t="s">
        <v>257</v>
      </c>
      <c r="B258" t="s">
        <v>1028</v>
      </c>
      <c r="C258" t="s">
        <v>1544</v>
      </c>
      <c r="D258" t="s">
        <v>1544</v>
      </c>
      <c r="E258" t="s">
        <v>1544</v>
      </c>
      <c r="F258" t="s">
        <v>1544</v>
      </c>
      <c r="G258" t="s">
        <v>1544</v>
      </c>
      <c r="H258" t="s">
        <v>1544</v>
      </c>
      <c r="I258" t="s">
        <v>1544</v>
      </c>
      <c r="J258" t="s">
        <v>1544</v>
      </c>
    </row>
    <row r="259" spans="1:10" x14ac:dyDescent="0.3">
      <c r="A259" t="s">
        <v>258</v>
      </c>
      <c r="B259" t="s">
        <v>1029</v>
      </c>
      <c r="C259" t="s">
        <v>1544</v>
      </c>
      <c r="D259" t="s">
        <v>1544</v>
      </c>
      <c r="E259" t="s">
        <v>1544</v>
      </c>
      <c r="F259" t="s">
        <v>1544</v>
      </c>
      <c r="G259" t="s">
        <v>1544</v>
      </c>
      <c r="H259" t="s">
        <v>1544</v>
      </c>
      <c r="I259" t="s">
        <v>1544</v>
      </c>
      <c r="J259" t="s">
        <v>1544</v>
      </c>
    </row>
    <row r="260" spans="1:10" x14ac:dyDescent="0.3">
      <c r="A260" t="s">
        <v>259</v>
      </c>
      <c r="B260" t="s">
        <v>1030</v>
      </c>
      <c r="C260">
        <v>8248</v>
      </c>
      <c r="D260">
        <v>8081</v>
      </c>
      <c r="E260">
        <v>8670</v>
      </c>
      <c r="F260">
        <v>11047</v>
      </c>
      <c r="G260">
        <v>9135</v>
      </c>
      <c r="H260">
        <v>8707</v>
      </c>
      <c r="I260">
        <v>8793</v>
      </c>
      <c r="J260">
        <v>7711</v>
      </c>
    </row>
    <row r="261" spans="1:10" x14ac:dyDescent="0.3">
      <c r="A261" t="s">
        <v>260</v>
      </c>
      <c r="B261" t="s">
        <v>1031</v>
      </c>
      <c r="C261">
        <v>564</v>
      </c>
      <c r="D261">
        <v>614</v>
      </c>
      <c r="E261">
        <v>476</v>
      </c>
      <c r="F261">
        <v>532</v>
      </c>
      <c r="G261">
        <v>524</v>
      </c>
      <c r="H261">
        <v>475</v>
      </c>
      <c r="I261">
        <v>555</v>
      </c>
      <c r="J261">
        <v>477</v>
      </c>
    </row>
    <row r="262" spans="1:10" x14ac:dyDescent="0.3">
      <c r="A262" t="s">
        <v>261</v>
      </c>
      <c r="B262" t="s">
        <v>1032</v>
      </c>
      <c r="C262" t="s">
        <v>1544</v>
      </c>
      <c r="D262" t="s">
        <v>1544</v>
      </c>
      <c r="E262" t="s">
        <v>1544</v>
      </c>
      <c r="F262" t="s">
        <v>1544</v>
      </c>
      <c r="G262" t="s">
        <v>1544</v>
      </c>
      <c r="H262" t="s">
        <v>1544</v>
      </c>
      <c r="I262" t="s">
        <v>1544</v>
      </c>
      <c r="J262" t="s">
        <v>1544</v>
      </c>
    </row>
    <row r="263" spans="1:10" x14ac:dyDescent="0.3">
      <c r="A263" t="s">
        <v>262</v>
      </c>
      <c r="B263" t="s">
        <v>1033</v>
      </c>
      <c r="C263" t="s">
        <v>1544</v>
      </c>
      <c r="D263" t="s">
        <v>1544</v>
      </c>
      <c r="E263" t="s">
        <v>1544</v>
      </c>
      <c r="F263" t="s">
        <v>1544</v>
      </c>
      <c r="G263" t="s">
        <v>1544</v>
      </c>
      <c r="H263" t="s">
        <v>1544</v>
      </c>
      <c r="I263" t="s">
        <v>1544</v>
      </c>
      <c r="J263" t="s">
        <v>1544</v>
      </c>
    </row>
    <row r="264" spans="1:10" x14ac:dyDescent="0.3">
      <c r="A264" t="s">
        <v>263</v>
      </c>
      <c r="B264" t="s">
        <v>1034</v>
      </c>
      <c r="C264">
        <v>6588</v>
      </c>
      <c r="D264">
        <v>5305</v>
      </c>
      <c r="E264">
        <v>10512</v>
      </c>
      <c r="F264">
        <v>11959</v>
      </c>
      <c r="G264">
        <v>10051</v>
      </c>
      <c r="H264">
        <v>9208</v>
      </c>
      <c r="I264">
        <v>10825</v>
      </c>
      <c r="J264">
        <v>10395</v>
      </c>
    </row>
    <row r="265" spans="1:10" x14ac:dyDescent="0.3">
      <c r="A265" t="s">
        <v>264</v>
      </c>
      <c r="B265" t="s">
        <v>1035</v>
      </c>
      <c r="C265">
        <v>458</v>
      </c>
      <c r="D265">
        <v>426</v>
      </c>
      <c r="E265">
        <v>443</v>
      </c>
      <c r="F265">
        <v>473</v>
      </c>
      <c r="G265">
        <v>509</v>
      </c>
      <c r="H265">
        <v>461</v>
      </c>
      <c r="I265">
        <v>473</v>
      </c>
      <c r="J265">
        <v>532</v>
      </c>
    </row>
    <row r="266" spans="1:10" x14ac:dyDescent="0.3">
      <c r="A266" t="s">
        <v>265</v>
      </c>
      <c r="B266" t="s">
        <v>1036</v>
      </c>
      <c r="C266" t="s">
        <v>1544</v>
      </c>
      <c r="D266" t="s">
        <v>1544</v>
      </c>
      <c r="E266" t="s">
        <v>1544</v>
      </c>
      <c r="F266" t="s">
        <v>1544</v>
      </c>
      <c r="G266" t="s">
        <v>1544</v>
      </c>
      <c r="H266" t="s">
        <v>1544</v>
      </c>
      <c r="I266" t="s">
        <v>1544</v>
      </c>
      <c r="J266" t="s">
        <v>1544</v>
      </c>
    </row>
    <row r="267" spans="1:10" x14ac:dyDescent="0.3">
      <c r="A267" t="s">
        <v>266</v>
      </c>
      <c r="B267" t="s">
        <v>1037</v>
      </c>
      <c r="C267" t="s">
        <v>1544</v>
      </c>
      <c r="D267" t="s">
        <v>1544</v>
      </c>
      <c r="E267" t="s">
        <v>1544</v>
      </c>
      <c r="F267" t="s">
        <v>1544</v>
      </c>
      <c r="G267" t="s">
        <v>1544</v>
      </c>
      <c r="H267" t="s">
        <v>1544</v>
      </c>
      <c r="I267" t="s">
        <v>1544</v>
      </c>
      <c r="J267" t="s">
        <v>1544</v>
      </c>
    </row>
    <row r="268" spans="1:10" x14ac:dyDescent="0.3">
      <c r="A268" t="s">
        <v>267</v>
      </c>
      <c r="B268" t="s">
        <v>1038</v>
      </c>
      <c r="C268">
        <v>12280</v>
      </c>
      <c r="D268">
        <v>12388</v>
      </c>
      <c r="E268">
        <v>18616</v>
      </c>
      <c r="F268">
        <v>20419</v>
      </c>
      <c r="G268">
        <v>16007</v>
      </c>
      <c r="H268">
        <v>15847</v>
      </c>
      <c r="I268">
        <v>16017</v>
      </c>
      <c r="J268">
        <v>14630</v>
      </c>
    </row>
    <row r="269" spans="1:10" x14ac:dyDescent="0.3">
      <c r="A269" t="s">
        <v>268</v>
      </c>
      <c r="B269" t="s">
        <v>1039</v>
      </c>
      <c r="C269">
        <v>821</v>
      </c>
      <c r="D269">
        <v>842</v>
      </c>
      <c r="E269">
        <v>655</v>
      </c>
      <c r="F269">
        <v>678</v>
      </c>
      <c r="G269">
        <v>661</v>
      </c>
      <c r="H269">
        <v>711</v>
      </c>
      <c r="I269">
        <v>758</v>
      </c>
      <c r="J269">
        <v>680</v>
      </c>
    </row>
    <row r="270" spans="1:10" x14ac:dyDescent="0.3">
      <c r="A270" t="s">
        <v>269</v>
      </c>
      <c r="B270" t="s">
        <v>1040</v>
      </c>
      <c r="C270">
        <v>82.8</v>
      </c>
      <c r="D270">
        <v>92.5</v>
      </c>
      <c r="E270">
        <v>97</v>
      </c>
      <c r="F270">
        <v>88.8</v>
      </c>
      <c r="G270">
        <v>83.4</v>
      </c>
      <c r="H270">
        <v>88.5</v>
      </c>
      <c r="I270">
        <v>81.599999999999994</v>
      </c>
      <c r="J270">
        <v>80.8</v>
      </c>
    </row>
    <row r="271" spans="1:10" x14ac:dyDescent="0.3">
      <c r="A271" t="s">
        <v>270</v>
      </c>
      <c r="B271" t="s">
        <v>1041</v>
      </c>
      <c r="C271">
        <v>2.7</v>
      </c>
      <c r="D271">
        <v>2.1</v>
      </c>
      <c r="E271">
        <v>1.1000000000000001</v>
      </c>
      <c r="F271">
        <v>1.6</v>
      </c>
      <c r="G271">
        <v>1.9</v>
      </c>
      <c r="H271">
        <v>1.7</v>
      </c>
      <c r="I271">
        <v>1.8</v>
      </c>
      <c r="J271">
        <v>2</v>
      </c>
    </row>
    <row r="272" spans="1:10" x14ac:dyDescent="0.3">
      <c r="A272" t="s">
        <v>271</v>
      </c>
      <c r="B272" t="s">
        <v>1042</v>
      </c>
      <c r="C272">
        <v>7002</v>
      </c>
      <c r="D272">
        <v>7442</v>
      </c>
      <c r="E272">
        <v>8467</v>
      </c>
      <c r="F272">
        <v>9663</v>
      </c>
      <c r="G272">
        <v>7516</v>
      </c>
      <c r="H272">
        <v>7791</v>
      </c>
      <c r="I272">
        <v>7036</v>
      </c>
      <c r="J272">
        <v>6065</v>
      </c>
    </row>
    <row r="273" spans="1:10" x14ac:dyDescent="0.3">
      <c r="A273" t="s">
        <v>272</v>
      </c>
      <c r="B273" t="s">
        <v>1043</v>
      </c>
      <c r="C273">
        <v>607</v>
      </c>
      <c r="D273">
        <v>645</v>
      </c>
      <c r="E273">
        <v>458</v>
      </c>
      <c r="F273">
        <v>515</v>
      </c>
      <c r="G273">
        <v>494</v>
      </c>
      <c r="H273">
        <v>460</v>
      </c>
      <c r="I273">
        <v>534</v>
      </c>
      <c r="J273">
        <v>448</v>
      </c>
    </row>
    <row r="274" spans="1:10" x14ac:dyDescent="0.3">
      <c r="A274" t="s">
        <v>273</v>
      </c>
      <c r="B274" t="s">
        <v>1044</v>
      </c>
      <c r="C274">
        <v>84.9</v>
      </c>
      <c r="D274">
        <v>92.1</v>
      </c>
      <c r="E274">
        <v>97.7</v>
      </c>
      <c r="F274">
        <v>87.5</v>
      </c>
      <c r="G274">
        <v>82.3</v>
      </c>
      <c r="H274">
        <v>89.5</v>
      </c>
      <c r="I274">
        <v>80</v>
      </c>
      <c r="J274">
        <v>78.7</v>
      </c>
    </row>
    <row r="275" spans="1:10" x14ac:dyDescent="0.3">
      <c r="A275" t="s">
        <v>274</v>
      </c>
      <c r="B275" t="s">
        <v>1045</v>
      </c>
      <c r="C275">
        <v>3.5</v>
      </c>
      <c r="D275">
        <v>3.4</v>
      </c>
      <c r="E275">
        <v>1.5</v>
      </c>
      <c r="F275">
        <v>2.8</v>
      </c>
      <c r="G275">
        <v>2.7</v>
      </c>
      <c r="H275">
        <v>2.1</v>
      </c>
      <c r="I275">
        <v>2.9</v>
      </c>
      <c r="J275">
        <v>3.1</v>
      </c>
    </row>
    <row r="276" spans="1:10" x14ac:dyDescent="0.3">
      <c r="A276" t="s">
        <v>275</v>
      </c>
      <c r="B276" t="s">
        <v>1046</v>
      </c>
      <c r="C276">
        <v>5278</v>
      </c>
      <c r="D276">
        <v>4946</v>
      </c>
      <c r="E276">
        <v>10149</v>
      </c>
      <c r="F276">
        <v>10756</v>
      </c>
      <c r="G276">
        <v>8491</v>
      </c>
      <c r="H276">
        <v>8056</v>
      </c>
      <c r="I276">
        <v>8981</v>
      </c>
      <c r="J276">
        <v>8565</v>
      </c>
    </row>
    <row r="277" spans="1:10" x14ac:dyDescent="0.3">
      <c r="A277" t="s">
        <v>276</v>
      </c>
      <c r="B277" t="s">
        <v>1047</v>
      </c>
      <c r="C277">
        <v>452</v>
      </c>
      <c r="D277">
        <v>378</v>
      </c>
      <c r="E277">
        <v>424</v>
      </c>
      <c r="F277">
        <v>490</v>
      </c>
      <c r="G277">
        <v>501</v>
      </c>
      <c r="H277">
        <v>500</v>
      </c>
      <c r="I277">
        <v>469</v>
      </c>
      <c r="J277">
        <v>490</v>
      </c>
    </row>
    <row r="278" spans="1:10" x14ac:dyDescent="0.3">
      <c r="A278" t="s">
        <v>277</v>
      </c>
      <c r="B278" t="s">
        <v>1048</v>
      </c>
      <c r="C278">
        <v>80.099999999999994</v>
      </c>
      <c r="D278">
        <v>93.2</v>
      </c>
      <c r="E278">
        <v>96.5</v>
      </c>
      <c r="F278">
        <v>89.9</v>
      </c>
      <c r="G278">
        <v>84.5</v>
      </c>
      <c r="H278">
        <v>87.5</v>
      </c>
      <c r="I278">
        <v>83</v>
      </c>
      <c r="J278">
        <v>82.4</v>
      </c>
    </row>
    <row r="279" spans="1:10" x14ac:dyDescent="0.3">
      <c r="A279" t="s">
        <v>278</v>
      </c>
      <c r="B279" t="s">
        <v>1049</v>
      </c>
      <c r="C279">
        <v>3.4</v>
      </c>
      <c r="D279">
        <v>2.8</v>
      </c>
      <c r="E279">
        <v>1.4</v>
      </c>
      <c r="F279">
        <v>1.7</v>
      </c>
      <c r="G279">
        <v>2.6</v>
      </c>
      <c r="H279">
        <v>2.7</v>
      </c>
      <c r="I279">
        <v>2.2000000000000002</v>
      </c>
      <c r="J279">
        <v>2.8</v>
      </c>
    </row>
    <row r="280" spans="1:10" x14ac:dyDescent="0.3">
      <c r="A280" t="s">
        <v>279</v>
      </c>
      <c r="B280" t="s">
        <v>1050</v>
      </c>
      <c r="C280">
        <v>7409</v>
      </c>
      <c r="D280">
        <v>9841</v>
      </c>
      <c r="E280">
        <v>16248</v>
      </c>
      <c r="F280">
        <v>10533</v>
      </c>
      <c r="G280">
        <v>5552</v>
      </c>
      <c r="H280">
        <v>9504</v>
      </c>
      <c r="I280">
        <v>2763</v>
      </c>
      <c r="J280">
        <v>2128</v>
      </c>
    </row>
    <row r="281" spans="1:10" x14ac:dyDescent="0.3">
      <c r="A281" t="s">
        <v>280</v>
      </c>
      <c r="B281" t="s">
        <v>1051</v>
      </c>
      <c r="C281">
        <v>606</v>
      </c>
      <c r="D281">
        <v>751</v>
      </c>
      <c r="E281">
        <v>587</v>
      </c>
      <c r="F281">
        <v>518</v>
      </c>
      <c r="G281">
        <v>404</v>
      </c>
      <c r="H281">
        <v>537</v>
      </c>
      <c r="I281">
        <v>346</v>
      </c>
      <c r="J281">
        <v>285</v>
      </c>
    </row>
    <row r="282" spans="1:10" x14ac:dyDescent="0.3">
      <c r="A282" t="s">
        <v>281</v>
      </c>
      <c r="B282" t="s">
        <v>1052</v>
      </c>
      <c r="C282">
        <v>49.9</v>
      </c>
      <c r="D282">
        <v>73.5</v>
      </c>
      <c r="E282">
        <v>84.7</v>
      </c>
      <c r="F282">
        <v>45.8</v>
      </c>
      <c r="G282">
        <v>28.9</v>
      </c>
      <c r="H282">
        <v>53.1</v>
      </c>
      <c r="I282">
        <v>14.1</v>
      </c>
      <c r="J282">
        <v>11.8</v>
      </c>
    </row>
    <row r="283" spans="1:10" x14ac:dyDescent="0.3">
      <c r="A283" t="s">
        <v>282</v>
      </c>
      <c r="B283" t="s">
        <v>1053</v>
      </c>
      <c r="C283">
        <v>3</v>
      </c>
      <c r="D283">
        <v>2.8</v>
      </c>
      <c r="E283">
        <v>2</v>
      </c>
      <c r="F283">
        <v>2</v>
      </c>
      <c r="G283">
        <v>2</v>
      </c>
      <c r="H283">
        <v>2.4</v>
      </c>
      <c r="I283">
        <v>1.7</v>
      </c>
      <c r="J283">
        <v>1.5</v>
      </c>
    </row>
    <row r="284" spans="1:10" x14ac:dyDescent="0.3">
      <c r="A284" t="s">
        <v>283</v>
      </c>
      <c r="B284" t="s">
        <v>1054</v>
      </c>
      <c r="C284">
        <v>4492</v>
      </c>
      <c r="D284">
        <v>5962</v>
      </c>
      <c r="E284">
        <v>7445</v>
      </c>
      <c r="F284">
        <v>4958</v>
      </c>
      <c r="G284">
        <v>2457</v>
      </c>
      <c r="H284">
        <v>4845</v>
      </c>
      <c r="I284">
        <v>1103</v>
      </c>
      <c r="J284">
        <v>906</v>
      </c>
    </row>
    <row r="285" spans="1:10" x14ac:dyDescent="0.3">
      <c r="A285" t="s">
        <v>284</v>
      </c>
      <c r="B285" t="s">
        <v>1055</v>
      </c>
      <c r="C285">
        <v>467</v>
      </c>
      <c r="D285">
        <v>574</v>
      </c>
      <c r="E285">
        <v>379</v>
      </c>
      <c r="F285">
        <v>384</v>
      </c>
      <c r="G285">
        <v>252</v>
      </c>
      <c r="H285">
        <v>391</v>
      </c>
      <c r="I285">
        <v>206</v>
      </c>
      <c r="J285">
        <v>173</v>
      </c>
    </row>
    <row r="286" spans="1:10" x14ac:dyDescent="0.3">
      <c r="A286" t="s">
        <v>285</v>
      </c>
      <c r="B286" t="s">
        <v>1056</v>
      </c>
      <c r="C286">
        <v>54.5</v>
      </c>
      <c r="D286">
        <v>73.8</v>
      </c>
      <c r="E286">
        <v>85.9</v>
      </c>
      <c r="F286">
        <v>44.9</v>
      </c>
      <c r="G286">
        <v>26.9</v>
      </c>
      <c r="H286">
        <v>55.6</v>
      </c>
      <c r="I286">
        <v>12.5</v>
      </c>
      <c r="J286">
        <v>11.7</v>
      </c>
    </row>
    <row r="287" spans="1:10" x14ac:dyDescent="0.3">
      <c r="A287" t="s">
        <v>286</v>
      </c>
      <c r="B287" t="s">
        <v>1057</v>
      </c>
      <c r="C287">
        <v>4.2</v>
      </c>
      <c r="D287">
        <v>3.7</v>
      </c>
      <c r="E287">
        <v>2.9</v>
      </c>
      <c r="F287">
        <v>3.3</v>
      </c>
      <c r="G287">
        <v>2.5</v>
      </c>
      <c r="H287">
        <v>3.7</v>
      </c>
      <c r="I287">
        <v>2.4</v>
      </c>
      <c r="J287">
        <v>2.1</v>
      </c>
    </row>
    <row r="288" spans="1:10" x14ac:dyDescent="0.3">
      <c r="A288" t="s">
        <v>287</v>
      </c>
      <c r="B288" t="s">
        <v>1058</v>
      </c>
      <c r="C288">
        <v>2917</v>
      </c>
      <c r="D288">
        <v>3879</v>
      </c>
      <c r="E288">
        <v>8803</v>
      </c>
      <c r="F288">
        <v>5575</v>
      </c>
      <c r="G288">
        <v>3095</v>
      </c>
      <c r="H288">
        <v>4659</v>
      </c>
      <c r="I288">
        <v>1660</v>
      </c>
      <c r="J288">
        <v>1222</v>
      </c>
    </row>
    <row r="289" spans="1:10" x14ac:dyDescent="0.3">
      <c r="A289" t="s">
        <v>288</v>
      </c>
      <c r="B289" t="s">
        <v>1059</v>
      </c>
      <c r="C289">
        <v>337</v>
      </c>
      <c r="D289">
        <v>310</v>
      </c>
      <c r="E289">
        <v>418</v>
      </c>
      <c r="F289">
        <v>390</v>
      </c>
      <c r="G289">
        <v>331</v>
      </c>
      <c r="H289">
        <v>314</v>
      </c>
      <c r="I289">
        <v>254</v>
      </c>
      <c r="J289">
        <v>229</v>
      </c>
    </row>
    <row r="290" spans="1:10" x14ac:dyDescent="0.3">
      <c r="A290" t="s">
        <v>289</v>
      </c>
      <c r="B290" t="s">
        <v>1060</v>
      </c>
      <c r="C290">
        <v>44.3</v>
      </c>
      <c r="D290">
        <v>73.099999999999994</v>
      </c>
      <c r="E290">
        <v>83.7</v>
      </c>
      <c r="F290">
        <v>46.6</v>
      </c>
      <c r="G290">
        <v>30.8</v>
      </c>
      <c r="H290">
        <v>50.6</v>
      </c>
      <c r="I290">
        <v>15.3</v>
      </c>
      <c r="J290">
        <v>11.8</v>
      </c>
    </row>
    <row r="291" spans="1:10" x14ac:dyDescent="0.3">
      <c r="A291" t="s">
        <v>290</v>
      </c>
      <c r="B291" t="s">
        <v>1061</v>
      </c>
      <c r="C291">
        <v>4.2</v>
      </c>
      <c r="D291">
        <v>4.4000000000000004</v>
      </c>
      <c r="E291">
        <v>2.5</v>
      </c>
      <c r="F291">
        <v>2.9</v>
      </c>
      <c r="G291">
        <v>2.9</v>
      </c>
      <c r="H291">
        <v>2.7</v>
      </c>
      <c r="I291">
        <v>2.2000000000000002</v>
      </c>
      <c r="J291">
        <v>2</v>
      </c>
    </row>
    <row r="292" spans="1:10" x14ac:dyDescent="0.3">
      <c r="A292" t="s">
        <v>291</v>
      </c>
      <c r="B292" t="s">
        <v>1062</v>
      </c>
      <c r="C292">
        <v>5985</v>
      </c>
      <c r="D292">
        <v>6653</v>
      </c>
      <c r="E292">
        <v>13250</v>
      </c>
      <c r="F292">
        <v>11891</v>
      </c>
      <c r="G292">
        <v>11270</v>
      </c>
      <c r="H292">
        <v>8577</v>
      </c>
      <c r="I292">
        <v>9455</v>
      </c>
      <c r="J292">
        <v>6218</v>
      </c>
    </row>
    <row r="293" spans="1:10" x14ac:dyDescent="0.3">
      <c r="A293" t="s">
        <v>292</v>
      </c>
      <c r="B293" t="s">
        <v>1063</v>
      </c>
      <c r="C293">
        <v>483</v>
      </c>
      <c r="D293">
        <v>449</v>
      </c>
      <c r="E293">
        <v>491</v>
      </c>
      <c r="F293">
        <v>485</v>
      </c>
      <c r="G293">
        <v>468</v>
      </c>
      <c r="H293">
        <v>375</v>
      </c>
      <c r="I293">
        <v>388</v>
      </c>
      <c r="J293">
        <v>341</v>
      </c>
    </row>
    <row r="294" spans="1:10" x14ac:dyDescent="0.3">
      <c r="A294" t="s">
        <v>293</v>
      </c>
      <c r="B294" t="s">
        <v>1064</v>
      </c>
      <c r="C294" t="s">
        <v>1544</v>
      </c>
      <c r="D294" t="s">
        <v>1544</v>
      </c>
      <c r="E294" t="s">
        <v>1544</v>
      </c>
      <c r="F294" t="s">
        <v>1544</v>
      </c>
      <c r="G294" t="s">
        <v>1544</v>
      </c>
      <c r="H294" t="s">
        <v>1544</v>
      </c>
      <c r="I294" t="s">
        <v>1544</v>
      </c>
      <c r="J294" t="s">
        <v>1544</v>
      </c>
    </row>
    <row r="295" spans="1:10" x14ac:dyDescent="0.3">
      <c r="A295" t="s">
        <v>294</v>
      </c>
      <c r="B295" t="s">
        <v>1065</v>
      </c>
      <c r="C295" t="s">
        <v>1544</v>
      </c>
      <c r="D295" t="s">
        <v>1544</v>
      </c>
      <c r="E295" t="s">
        <v>1544</v>
      </c>
      <c r="F295" t="s">
        <v>1544</v>
      </c>
      <c r="G295" t="s">
        <v>1544</v>
      </c>
      <c r="H295" t="s">
        <v>1544</v>
      </c>
      <c r="I295" t="s">
        <v>1544</v>
      </c>
      <c r="J295" t="s">
        <v>1544</v>
      </c>
    </row>
    <row r="296" spans="1:10" x14ac:dyDescent="0.3">
      <c r="A296" t="s">
        <v>295</v>
      </c>
      <c r="B296" t="s">
        <v>1066</v>
      </c>
      <c r="C296">
        <v>2461</v>
      </c>
      <c r="D296">
        <v>3392</v>
      </c>
      <c r="E296">
        <v>5525</v>
      </c>
      <c r="F296">
        <v>4606</v>
      </c>
      <c r="G296">
        <v>4281</v>
      </c>
      <c r="H296">
        <v>3482</v>
      </c>
      <c r="I296">
        <v>3430</v>
      </c>
      <c r="J296">
        <v>2466</v>
      </c>
    </row>
    <row r="297" spans="1:10" x14ac:dyDescent="0.3">
      <c r="A297" t="s">
        <v>296</v>
      </c>
      <c r="B297" t="s">
        <v>1067</v>
      </c>
      <c r="C297">
        <v>270</v>
      </c>
      <c r="D297">
        <v>318</v>
      </c>
      <c r="E297">
        <v>316</v>
      </c>
      <c r="F297">
        <v>282</v>
      </c>
      <c r="G297">
        <v>325</v>
      </c>
      <c r="H297">
        <v>293</v>
      </c>
      <c r="I297">
        <v>312</v>
      </c>
      <c r="J297">
        <v>229</v>
      </c>
    </row>
    <row r="298" spans="1:10" x14ac:dyDescent="0.3">
      <c r="A298" t="s">
        <v>297</v>
      </c>
      <c r="B298" t="s">
        <v>1068</v>
      </c>
      <c r="C298" t="s">
        <v>1544</v>
      </c>
      <c r="D298" t="s">
        <v>1544</v>
      </c>
      <c r="E298" t="s">
        <v>1544</v>
      </c>
      <c r="F298" t="s">
        <v>1544</v>
      </c>
      <c r="G298" t="s">
        <v>1544</v>
      </c>
      <c r="H298" t="s">
        <v>1544</v>
      </c>
      <c r="I298" t="s">
        <v>1544</v>
      </c>
      <c r="J298" t="s">
        <v>1544</v>
      </c>
    </row>
    <row r="299" spans="1:10" x14ac:dyDescent="0.3">
      <c r="A299" t="s">
        <v>298</v>
      </c>
      <c r="B299" t="s">
        <v>1069</v>
      </c>
      <c r="C299" t="s">
        <v>1544</v>
      </c>
      <c r="D299" t="s">
        <v>1544</v>
      </c>
      <c r="E299" t="s">
        <v>1544</v>
      </c>
      <c r="F299" t="s">
        <v>1544</v>
      </c>
      <c r="G299" t="s">
        <v>1544</v>
      </c>
      <c r="H299" t="s">
        <v>1544</v>
      </c>
      <c r="I299" t="s">
        <v>1544</v>
      </c>
      <c r="J299" t="s">
        <v>1544</v>
      </c>
    </row>
    <row r="300" spans="1:10" x14ac:dyDescent="0.3">
      <c r="A300" t="s">
        <v>299</v>
      </c>
      <c r="B300" t="s">
        <v>1070</v>
      </c>
      <c r="C300">
        <v>3524</v>
      </c>
      <c r="D300">
        <v>3261</v>
      </c>
      <c r="E300">
        <v>7725</v>
      </c>
      <c r="F300">
        <v>7285</v>
      </c>
      <c r="G300">
        <v>6989</v>
      </c>
      <c r="H300">
        <v>5095</v>
      </c>
      <c r="I300">
        <v>6025</v>
      </c>
      <c r="J300">
        <v>3752</v>
      </c>
    </row>
    <row r="301" spans="1:10" x14ac:dyDescent="0.3">
      <c r="A301" t="s">
        <v>300</v>
      </c>
      <c r="B301" t="s">
        <v>1071</v>
      </c>
      <c r="C301">
        <v>355</v>
      </c>
      <c r="D301">
        <v>302</v>
      </c>
      <c r="E301">
        <v>342</v>
      </c>
      <c r="F301">
        <v>361</v>
      </c>
      <c r="G301">
        <v>354</v>
      </c>
      <c r="H301">
        <v>323</v>
      </c>
      <c r="I301">
        <v>335</v>
      </c>
      <c r="J301">
        <v>266</v>
      </c>
    </row>
    <row r="302" spans="1:10" x14ac:dyDescent="0.3">
      <c r="A302" t="s">
        <v>301</v>
      </c>
      <c r="B302" t="s">
        <v>1072</v>
      </c>
      <c r="C302" t="s">
        <v>1544</v>
      </c>
      <c r="D302" t="s">
        <v>1544</v>
      </c>
      <c r="E302" t="s">
        <v>1544</v>
      </c>
      <c r="F302" t="s">
        <v>1544</v>
      </c>
      <c r="G302" t="s">
        <v>1544</v>
      </c>
      <c r="H302" t="s">
        <v>1544</v>
      </c>
      <c r="I302" t="s">
        <v>1544</v>
      </c>
      <c r="J302" t="s">
        <v>1544</v>
      </c>
    </row>
    <row r="303" spans="1:10" x14ac:dyDescent="0.3">
      <c r="A303" t="s">
        <v>302</v>
      </c>
      <c r="B303" t="s">
        <v>1073</v>
      </c>
      <c r="C303" t="s">
        <v>1544</v>
      </c>
      <c r="D303" t="s">
        <v>1544</v>
      </c>
      <c r="E303" t="s">
        <v>1544</v>
      </c>
      <c r="F303" t="s">
        <v>1544</v>
      </c>
      <c r="G303" t="s">
        <v>1544</v>
      </c>
      <c r="H303" t="s">
        <v>1544</v>
      </c>
      <c r="I303" t="s">
        <v>1544</v>
      </c>
      <c r="J303" t="s">
        <v>1544</v>
      </c>
    </row>
    <row r="304" spans="1:10" x14ac:dyDescent="0.3">
      <c r="A304" t="s">
        <v>303</v>
      </c>
      <c r="B304" t="s">
        <v>1074</v>
      </c>
      <c r="C304">
        <v>4224</v>
      </c>
      <c r="D304">
        <v>5983</v>
      </c>
      <c r="E304">
        <v>12555</v>
      </c>
      <c r="F304">
        <v>9805</v>
      </c>
      <c r="G304">
        <v>8540</v>
      </c>
      <c r="H304">
        <v>6774</v>
      </c>
      <c r="I304">
        <v>6969</v>
      </c>
      <c r="J304">
        <v>4424</v>
      </c>
    </row>
    <row r="305" spans="1:10" x14ac:dyDescent="0.3">
      <c r="A305" t="s">
        <v>304</v>
      </c>
      <c r="B305" t="s">
        <v>1075</v>
      </c>
      <c r="C305">
        <v>448</v>
      </c>
      <c r="D305">
        <v>468</v>
      </c>
      <c r="E305">
        <v>544</v>
      </c>
      <c r="F305">
        <v>438</v>
      </c>
      <c r="G305">
        <v>455</v>
      </c>
      <c r="H305">
        <v>373</v>
      </c>
      <c r="I305">
        <v>423</v>
      </c>
      <c r="J305">
        <v>335</v>
      </c>
    </row>
    <row r="306" spans="1:10" x14ac:dyDescent="0.3">
      <c r="A306" t="s">
        <v>305</v>
      </c>
      <c r="B306" t="s">
        <v>1076</v>
      </c>
      <c r="C306">
        <v>70.599999999999994</v>
      </c>
      <c r="D306">
        <v>89.9</v>
      </c>
      <c r="E306">
        <v>94.8</v>
      </c>
      <c r="F306">
        <v>82.5</v>
      </c>
      <c r="G306">
        <v>75.8</v>
      </c>
      <c r="H306">
        <v>79</v>
      </c>
      <c r="I306">
        <v>73.7</v>
      </c>
      <c r="J306">
        <v>71.099999999999994</v>
      </c>
    </row>
    <row r="307" spans="1:10" x14ac:dyDescent="0.3">
      <c r="A307" t="s">
        <v>306</v>
      </c>
      <c r="B307" t="s">
        <v>1077</v>
      </c>
      <c r="C307">
        <v>4.9000000000000004</v>
      </c>
      <c r="D307">
        <v>3.1</v>
      </c>
      <c r="E307">
        <v>1.5</v>
      </c>
      <c r="F307">
        <v>2.2999999999999998</v>
      </c>
      <c r="G307">
        <v>2.2000000000000002</v>
      </c>
      <c r="H307">
        <v>2.7</v>
      </c>
      <c r="I307">
        <v>3.2</v>
      </c>
      <c r="J307">
        <v>3.4</v>
      </c>
    </row>
    <row r="308" spans="1:10" x14ac:dyDescent="0.3">
      <c r="A308" t="s">
        <v>307</v>
      </c>
      <c r="B308" t="s">
        <v>1078</v>
      </c>
      <c r="C308">
        <v>1690</v>
      </c>
      <c r="D308">
        <v>3000</v>
      </c>
      <c r="E308">
        <v>5255</v>
      </c>
      <c r="F308">
        <v>3692</v>
      </c>
      <c r="G308">
        <v>3201</v>
      </c>
      <c r="H308">
        <v>2846</v>
      </c>
      <c r="I308">
        <v>2444</v>
      </c>
      <c r="J308">
        <v>1700</v>
      </c>
    </row>
    <row r="309" spans="1:10" x14ac:dyDescent="0.3">
      <c r="A309" t="s">
        <v>308</v>
      </c>
      <c r="B309" t="s">
        <v>1079</v>
      </c>
      <c r="C309">
        <v>205</v>
      </c>
      <c r="D309">
        <v>321</v>
      </c>
      <c r="E309">
        <v>325</v>
      </c>
      <c r="F309">
        <v>246</v>
      </c>
      <c r="G309">
        <v>313</v>
      </c>
      <c r="H309">
        <v>264</v>
      </c>
      <c r="I309">
        <v>290</v>
      </c>
      <c r="J309">
        <v>203</v>
      </c>
    </row>
    <row r="310" spans="1:10" x14ac:dyDescent="0.3">
      <c r="A310" t="s">
        <v>309</v>
      </c>
      <c r="B310" t="s">
        <v>1080</v>
      </c>
      <c r="C310">
        <v>68.7</v>
      </c>
      <c r="D310">
        <v>88.4</v>
      </c>
      <c r="E310">
        <v>95.1</v>
      </c>
      <c r="F310">
        <v>80.2</v>
      </c>
      <c r="G310">
        <v>74.8</v>
      </c>
      <c r="H310">
        <v>81.7</v>
      </c>
      <c r="I310">
        <v>71.3</v>
      </c>
      <c r="J310">
        <v>68.900000000000006</v>
      </c>
    </row>
    <row r="311" spans="1:10" x14ac:dyDescent="0.3">
      <c r="A311" t="s">
        <v>310</v>
      </c>
      <c r="B311" t="s">
        <v>1081</v>
      </c>
      <c r="C311">
        <v>6.3</v>
      </c>
      <c r="D311">
        <v>5.0999999999999996</v>
      </c>
      <c r="E311">
        <v>2.4</v>
      </c>
      <c r="F311">
        <v>4.0999999999999996</v>
      </c>
      <c r="G311">
        <v>3.6</v>
      </c>
      <c r="H311">
        <v>3.5</v>
      </c>
      <c r="I311">
        <v>4.8</v>
      </c>
      <c r="J311">
        <v>5.3</v>
      </c>
    </row>
    <row r="312" spans="1:10" x14ac:dyDescent="0.3">
      <c r="A312" t="s">
        <v>311</v>
      </c>
      <c r="B312" t="s">
        <v>1082</v>
      </c>
      <c r="C312">
        <v>2534</v>
      </c>
      <c r="D312">
        <v>2983</v>
      </c>
      <c r="E312">
        <v>7300</v>
      </c>
      <c r="F312">
        <v>6113</v>
      </c>
      <c r="G312">
        <v>5339</v>
      </c>
      <c r="H312">
        <v>3928</v>
      </c>
      <c r="I312">
        <v>4525</v>
      </c>
      <c r="J312">
        <v>2724</v>
      </c>
    </row>
    <row r="313" spans="1:10" x14ac:dyDescent="0.3">
      <c r="A313" t="s">
        <v>312</v>
      </c>
      <c r="B313" t="s">
        <v>1083</v>
      </c>
      <c r="C313">
        <v>356</v>
      </c>
      <c r="D313">
        <v>308</v>
      </c>
      <c r="E313">
        <v>367</v>
      </c>
      <c r="F313">
        <v>357</v>
      </c>
      <c r="G313">
        <v>363</v>
      </c>
      <c r="H313">
        <v>312</v>
      </c>
      <c r="I313">
        <v>326</v>
      </c>
      <c r="J313">
        <v>251</v>
      </c>
    </row>
    <row r="314" spans="1:10" x14ac:dyDescent="0.3">
      <c r="A314" t="s">
        <v>313</v>
      </c>
      <c r="B314" t="s">
        <v>1084</v>
      </c>
      <c r="C314">
        <v>71.900000000000006</v>
      </c>
      <c r="D314">
        <v>91.5</v>
      </c>
      <c r="E314">
        <v>94.5</v>
      </c>
      <c r="F314">
        <v>83.9</v>
      </c>
      <c r="G314">
        <v>76.400000000000006</v>
      </c>
      <c r="H314">
        <v>77.099999999999994</v>
      </c>
      <c r="I314">
        <v>75.099999999999994</v>
      </c>
      <c r="J314">
        <v>72.599999999999994</v>
      </c>
    </row>
    <row r="315" spans="1:10" x14ac:dyDescent="0.3">
      <c r="A315" t="s">
        <v>314</v>
      </c>
      <c r="B315" t="s">
        <v>1085</v>
      </c>
      <c r="C315">
        <v>5.8</v>
      </c>
      <c r="D315">
        <v>3.1</v>
      </c>
      <c r="E315">
        <v>1.8</v>
      </c>
      <c r="F315">
        <v>2.7</v>
      </c>
      <c r="G315">
        <v>3</v>
      </c>
      <c r="H315">
        <v>3.7</v>
      </c>
      <c r="I315">
        <v>3.6</v>
      </c>
      <c r="J315">
        <v>4.0999999999999996</v>
      </c>
    </row>
    <row r="316" spans="1:10" x14ac:dyDescent="0.3">
      <c r="A316" t="s">
        <v>315</v>
      </c>
      <c r="B316" t="s">
        <v>1086</v>
      </c>
      <c r="C316">
        <v>1986</v>
      </c>
      <c r="D316">
        <v>4438</v>
      </c>
      <c r="E316">
        <v>9890</v>
      </c>
      <c r="F316">
        <v>4424</v>
      </c>
      <c r="G316">
        <v>2347</v>
      </c>
      <c r="H316">
        <v>3800</v>
      </c>
      <c r="I316">
        <v>1399</v>
      </c>
      <c r="J316">
        <v>469</v>
      </c>
    </row>
    <row r="317" spans="1:10" x14ac:dyDescent="0.3">
      <c r="A317" t="s">
        <v>316</v>
      </c>
      <c r="B317" t="s">
        <v>1087</v>
      </c>
      <c r="C317">
        <v>283</v>
      </c>
      <c r="D317">
        <v>411</v>
      </c>
      <c r="E317">
        <v>488</v>
      </c>
      <c r="F317">
        <v>266</v>
      </c>
      <c r="G317">
        <v>254</v>
      </c>
      <c r="H317">
        <v>288</v>
      </c>
      <c r="I317">
        <v>191</v>
      </c>
      <c r="J317">
        <v>132</v>
      </c>
    </row>
    <row r="318" spans="1:10" x14ac:dyDescent="0.3">
      <c r="A318" t="s">
        <v>317</v>
      </c>
      <c r="B318" t="s">
        <v>1088</v>
      </c>
      <c r="C318">
        <v>33.200000000000003</v>
      </c>
      <c r="D318">
        <v>66.7</v>
      </c>
      <c r="E318">
        <v>74.599999999999994</v>
      </c>
      <c r="F318">
        <v>37.200000000000003</v>
      </c>
      <c r="G318">
        <v>20.8</v>
      </c>
      <c r="H318">
        <v>44.3</v>
      </c>
      <c r="I318">
        <v>14.8</v>
      </c>
      <c r="J318">
        <v>7.5</v>
      </c>
    </row>
    <row r="319" spans="1:10" x14ac:dyDescent="0.3">
      <c r="A319" t="s">
        <v>318</v>
      </c>
      <c r="B319" t="s">
        <v>1089</v>
      </c>
      <c r="C319">
        <v>4.4000000000000004</v>
      </c>
      <c r="D319">
        <v>3.8</v>
      </c>
      <c r="E319">
        <v>2.8</v>
      </c>
      <c r="F319">
        <v>2.2000000000000002</v>
      </c>
      <c r="G319">
        <v>2.1</v>
      </c>
      <c r="H319">
        <v>2.9</v>
      </c>
      <c r="I319">
        <v>1.9</v>
      </c>
      <c r="J319">
        <v>2</v>
      </c>
    </row>
    <row r="320" spans="1:10" x14ac:dyDescent="0.3">
      <c r="A320" t="s">
        <v>319</v>
      </c>
      <c r="B320" t="s">
        <v>1090</v>
      </c>
      <c r="C320">
        <v>980</v>
      </c>
      <c r="D320">
        <v>2452</v>
      </c>
      <c r="E320">
        <v>4611</v>
      </c>
      <c r="F320">
        <v>1846</v>
      </c>
      <c r="G320">
        <v>1085</v>
      </c>
      <c r="H320">
        <v>1993</v>
      </c>
      <c r="I320">
        <v>449</v>
      </c>
      <c r="J320">
        <v>241</v>
      </c>
    </row>
    <row r="321" spans="1:10" x14ac:dyDescent="0.3">
      <c r="A321" t="s">
        <v>320</v>
      </c>
      <c r="B321" t="s">
        <v>1091</v>
      </c>
      <c r="C321">
        <v>152</v>
      </c>
      <c r="D321">
        <v>292</v>
      </c>
      <c r="E321">
        <v>293</v>
      </c>
      <c r="F321">
        <v>155</v>
      </c>
      <c r="G321">
        <v>191</v>
      </c>
      <c r="H321">
        <v>228</v>
      </c>
      <c r="I321">
        <v>105</v>
      </c>
      <c r="J321">
        <v>99</v>
      </c>
    </row>
    <row r="322" spans="1:10" x14ac:dyDescent="0.3">
      <c r="A322" t="s">
        <v>321</v>
      </c>
      <c r="B322" t="s">
        <v>1092</v>
      </c>
      <c r="C322">
        <v>39.799999999999997</v>
      </c>
      <c r="D322">
        <v>72.3</v>
      </c>
      <c r="E322">
        <v>83.5</v>
      </c>
      <c r="F322">
        <v>40.1</v>
      </c>
      <c r="G322">
        <v>25.3</v>
      </c>
      <c r="H322">
        <v>57.2</v>
      </c>
      <c r="I322">
        <v>13.1</v>
      </c>
      <c r="J322">
        <v>9.8000000000000007</v>
      </c>
    </row>
    <row r="323" spans="1:10" x14ac:dyDescent="0.3">
      <c r="A323" t="s">
        <v>322</v>
      </c>
      <c r="B323" t="s">
        <v>1093</v>
      </c>
      <c r="C323">
        <v>5.9</v>
      </c>
      <c r="D323">
        <v>5.8</v>
      </c>
      <c r="E323">
        <v>3.6</v>
      </c>
      <c r="F323">
        <v>3.3</v>
      </c>
      <c r="G323">
        <v>3.9</v>
      </c>
      <c r="H323">
        <v>4.8</v>
      </c>
      <c r="I323">
        <v>3</v>
      </c>
      <c r="J323">
        <v>3.6</v>
      </c>
    </row>
    <row r="324" spans="1:10" x14ac:dyDescent="0.3">
      <c r="A324" t="s">
        <v>323</v>
      </c>
      <c r="B324" t="s">
        <v>1094</v>
      </c>
      <c r="C324">
        <v>1006</v>
      </c>
      <c r="D324">
        <v>1986</v>
      </c>
      <c r="E324">
        <v>5279</v>
      </c>
      <c r="F324">
        <v>2578</v>
      </c>
      <c r="G324">
        <v>1262</v>
      </c>
      <c r="H324">
        <v>1807</v>
      </c>
      <c r="I324">
        <v>950</v>
      </c>
      <c r="J324">
        <v>228</v>
      </c>
    </row>
    <row r="325" spans="1:10" x14ac:dyDescent="0.3">
      <c r="A325" t="s">
        <v>324</v>
      </c>
      <c r="B325" t="s">
        <v>1095</v>
      </c>
      <c r="C325">
        <v>211</v>
      </c>
      <c r="D325">
        <v>227</v>
      </c>
      <c r="E325">
        <v>336</v>
      </c>
      <c r="F325">
        <v>245</v>
      </c>
      <c r="G325">
        <v>180</v>
      </c>
      <c r="H325">
        <v>167</v>
      </c>
      <c r="I325">
        <v>157</v>
      </c>
      <c r="J325">
        <v>80</v>
      </c>
    </row>
    <row r="326" spans="1:10" x14ac:dyDescent="0.3">
      <c r="A326" t="s">
        <v>325</v>
      </c>
      <c r="B326" t="s">
        <v>1096</v>
      </c>
      <c r="C326">
        <v>28.5</v>
      </c>
      <c r="D326">
        <v>60.9</v>
      </c>
      <c r="E326">
        <v>68.3</v>
      </c>
      <c r="F326">
        <v>35.4</v>
      </c>
      <c r="G326">
        <v>18.100000000000001</v>
      </c>
      <c r="H326">
        <v>35.5</v>
      </c>
      <c r="I326">
        <v>15.8</v>
      </c>
      <c r="J326">
        <v>6.1</v>
      </c>
    </row>
    <row r="327" spans="1:10" x14ac:dyDescent="0.3">
      <c r="A327" t="s">
        <v>326</v>
      </c>
      <c r="B327" t="s">
        <v>1097</v>
      </c>
      <c r="C327">
        <v>5.5</v>
      </c>
      <c r="D327">
        <v>4.7</v>
      </c>
      <c r="E327">
        <v>3.5</v>
      </c>
      <c r="F327">
        <v>3</v>
      </c>
      <c r="G327">
        <v>2.6</v>
      </c>
      <c r="H327">
        <v>3</v>
      </c>
      <c r="I327">
        <v>2.5</v>
      </c>
      <c r="J327">
        <v>2.1</v>
      </c>
    </row>
    <row r="328" spans="1:10" x14ac:dyDescent="0.3">
      <c r="A328" t="s">
        <v>327</v>
      </c>
      <c r="B328" t="s">
        <v>1098</v>
      </c>
      <c r="C328">
        <v>36666</v>
      </c>
      <c r="D328">
        <v>40461</v>
      </c>
      <c r="E328">
        <v>49308</v>
      </c>
      <c r="F328">
        <v>16493</v>
      </c>
      <c r="G328">
        <v>11731</v>
      </c>
      <c r="H328">
        <v>38356</v>
      </c>
      <c r="I328">
        <v>1330</v>
      </c>
      <c r="J328">
        <v>2165</v>
      </c>
    </row>
    <row r="329" spans="1:10" x14ac:dyDescent="0.3">
      <c r="A329" t="s">
        <v>328</v>
      </c>
      <c r="B329" t="s">
        <v>1099</v>
      </c>
      <c r="C329">
        <v>1403</v>
      </c>
      <c r="D329">
        <v>1170</v>
      </c>
      <c r="E329">
        <v>1146</v>
      </c>
      <c r="F329">
        <v>931</v>
      </c>
      <c r="G329">
        <v>639</v>
      </c>
      <c r="H329">
        <v>1027</v>
      </c>
      <c r="I329">
        <v>264</v>
      </c>
      <c r="J329">
        <v>271</v>
      </c>
    </row>
    <row r="330" spans="1:10" x14ac:dyDescent="0.3">
      <c r="A330" t="s">
        <v>329</v>
      </c>
      <c r="B330" t="s">
        <v>1100</v>
      </c>
      <c r="C330" t="s">
        <v>1544</v>
      </c>
      <c r="D330" t="s">
        <v>1544</v>
      </c>
      <c r="E330" t="s">
        <v>1544</v>
      </c>
      <c r="F330" t="s">
        <v>1544</v>
      </c>
      <c r="G330" t="s">
        <v>1544</v>
      </c>
      <c r="H330" t="s">
        <v>1544</v>
      </c>
      <c r="I330" t="s">
        <v>1544</v>
      </c>
      <c r="J330" t="s">
        <v>1544</v>
      </c>
    </row>
    <row r="331" spans="1:10" x14ac:dyDescent="0.3">
      <c r="A331" t="s">
        <v>330</v>
      </c>
      <c r="B331" t="s">
        <v>1101</v>
      </c>
      <c r="C331" t="s">
        <v>1544</v>
      </c>
      <c r="D331" t="s">
        <v>1544</v>
      </c>
      <c r="E331" t="s">
        <v>1544</v>
      </c>
      <c r="F331" t="s">
        <v>1544</v>
      </c>
      <c r="G331" t="s">
        <v>1544</v>
      </c>
      <c r="H331" t="s">
        <v>1544</v>
      </c>
      <c r="I331" t="s">
        <v>1544</v>
      </c>
      <c r="J331" t="s">
        <v>1544</v>
      </c>
    </row>
    <row r="332" spans="1:10" x14ac:dyDescent="0.3">
      <c r="A332" t="s">
        <v>331</v>
      </c>
      <c r="B332" t="s">
        <v>1102</v>
      </c>
      <c r="C332">
        <v>20011</v>
      </c>
      <c r="D332">
        <v>21656</v>
      </c>
      <c r="E332">
        <v>21692</v>
      </c>
      <c r="F332">
        <v>8591</v>
      </c>
      <c r="G332">
        <v>6480</v>
      </c>
      <c r="H332">
        <v>19493</v>
      </c>
      <c r="I332">
        <v>649</v>
      </c>
      <c r="J332">
        <v>1217</v>
      </c>
    </row>
    <row r="333" spans="1:10" x14ac:dyDescent="0.3">
      <c r="A333" t="s">
        <v>332</v>
      </c>
      <c r="B333" t="s">
        <v>1103</v>
      </c>
      <c r="C333">
        <v>947</v>
      </c>
      <c r="D333">
        <v>839</v>
      </c>
      <c r="E333">
        <v>678</v>
      </c>
      <c r="F333">
        <v>587</v>
      </c>
      <c r="G333">
        <v>481</v>
      </c>
      <c r="H333">
        <v>759</v>
      </c>
      <c r="I333">
        <v>136</v>
      </c>
      <c r="J333">
        <v>175</v>
      </c>
    </row>
    <row r="334" spans="1:10" x14ac:dyDescent="0.3">
      <c r="A334" t="s">
        <v>333</v>
      </c>
      <c r="B334" t="s">
        <v>1104</v>
      </c>
      <c r="C334" t="s">
        <v>1544</v>
      </c>
      <c r="D334" t="s">
        <v>1544</v>
      </c>
      <c r="E334" t="s">
        <v>1544</v>
      </c>
      <c r="F334" t="s">
        <v>1544</v>
      </c>
      <c r="G334" t="s">
        <v>1544</v>
      </c>
      <c r="H334" t="s">
        <v>1544</v>
      </c>
      <c r="I334" t="s">
        <v>1544</v>
      </c>
      <c r="J334" t="s">
        <v>1544</v>
      </c>
    </row>
    <row r="335" spans="1:10" x14ac:dyDescent="0.3">
      <c r="A335" t="s">
        <v>334</v>
      </c>
      <c r="B335" t="s">
        <v>1105</v>
      </c>
      <c r="C335" t="s">
        <v>1544</v>
      </c>
      <c r="D335" t="s">
        <v>1544</v>
      </c>
      <c r="E335" t="s">
        <v>1544</v>
      </c>
      <c r="F335" t="s">
        <v>1544</v>
      </c>
      <c r="G335" t="s">
        <v>1544</v>
      </c>
      <c r="H335" t="s">
        <v>1544</v>
      </c>
      <c r="I335" t="s">
        <v>1544</v>
      </c>
      <c r="J335" t="s">
        <v>1544</v>
      </c>
    </row>
    <row r="336" spans="1:10" x14ac:dyDescent="0.3">
      <c r="A336" t="s">
        <v>335</v>
      </c>
      <c r="B336" t="s">
        <v>1106</v>
      </c>
      <c r="C336">
        <v>16655</v>
      </c>
      <c r="D336">
        <v>18805</v>
      </c>
      <c r="E336">
        <v>27616</v>
      </c>
      <c r="F336">
        <v>7902</v>
      </c>
      <c r="G336">
        <v>5251</v>
      </c>
      <c r="H336">
        <v>18863</v>
      </c>
      <c r="I336">
        <v>681</v>
      </c>
      <c r="J336">
        <v>948</v>
      </c>
    </row>
    <row r="337" spans="1:10" x14ac:dyDescent="0.3">
      <c r="A337" t="s">
        <v>336</v>
      </c>
      <c r="B337" t="s">
        <v>1107</v>
      </c>
      <c r="C337">
        <v>764</v>
      </c>
      <c r="D337">
        <v>733</v>
      </c>
      <c r="E337">
        <v>845</v>
      </c>
      <c r="F337">
        <v>499</v>
      </c>
      <c r="G337">
        <v>430</v>
      </c>
      <c r="H337">
        <v>718</v>
      </c>
      <c r="I337">
        <v>165</v>
      </c>
      <c r="J337">
        <v>142</v>
      </c>
    </row>
    <row r="338" spans="1:10" x14ac:dyDescent="0.3">
      <c r="A338" t="s">
        <v>337</v>
      </c>
      <c r="B338" t="s">
        <v>1108</v>
      </c>
      <c r="C338" t="s">
        <v>1544</v>
      </c>
      <c r="D338" t="s">
        <v>1544</v>
      </c>
      <c r="E338" t="s">
        <v>1544</v>
      </c>
      <c r="F338" t="s">
        <v>1544</v>
      </c>
      <c r="G338" t="s">
        <v>1544</v>
      </c>
      <c r="H338" t="s">
        <v>1544</v>
      </c>
      <c r="I338" t="s">
        <v>1544</v>
      </c>
      <c r="J338" t="s">
        <v>1544</v>
      </c>
    </row>
    <row r="339" spans="1:10" x14ac:dyDescent="0.3">
      <c r="A339" t="s">
        <v>338</v>
      </c>
      <c r="B339" t="s">
        <v>1109</v>
      </c>
      <c r="C339" t="s">
        <v>1544</v>
      </c>
      <c r="D339" t="s">
        <v>1544</v>
      </c>
      <c r="E339" t="s">
        <v>1544</v>
      </c>
      <c r="F339" t="s">
        <v>1544</v>
      </c>
      <c r="G339" t="s">
        <v>1544</v>
      </c>
      <c r="H339" t="s">
        <v>1544</v>
      </c>
      <c r="I339" t="s">
        <v>1544</v>
      </c>
      <c r="J339" t="s">
        <v>1544</v>
      </c>
    </row>
    <row r="340" spans="1:10" x14ac:dyDescent="0.3">
      <c r="A340" t="s">
        <v>339</v>
      </c>
      <c r="B340" t="s">
        <v>1110</v>
      </c>
      <c r="C340">
        <v>34392</v>
      </c>
      <c r="D340">
        <v>39920</v>
      </c>
      <c r="E340">
        <v>48718</v>
      </c>
      <c r="F340">
        <v>15292</v>
      </c>
      <c r="G340">
        <v>11468</v>
      </c>
      <c r="H340">
        <v>37986</v>
      </c>
      <c r="I340">
        <v>1243</v>
      </c>
      <c r="J340">
        <v>2084</v>
      </c>
    </row>
    <row r="341" spans="1:10" x14ac:dyDescent="0.3">
      <c r="A341" t="s">
        <v>340</v>
      </c>
      <c r="B341" t="s">
        <v>1111</v>
      </c>
      <c r="C341">
        <v>1322</v>
      </c>
      <c r="D341">
        <v>1134</v>
      </c>
      <c r="E341">
        <v>1103</v>
      </c>
      <c r="F341">
        <v>734</v>
      </c>
      <c r="G341">
        <v>643</v>
      </c>
      <c r="H341">
        <v>1028</v>
      </c>
      <c r="I341">
        <v>238</v>
      </c>
      <c r="J341">
        <v>264</v>
      </c>
    </row>
    <row r="342" spans="1:10" x14ac:dyDescent="0.3">
      <c r="A342" t="s">
        <v>341</v>
      </c>
      <c r="B342" t="s">
        <v>1112</v>
      </c>
      <c r="C342">
        <v>93.8</v>
      </c>
      <c r="D342">
        <v>98.7</v>
      </c>
      <c r="E342">
        <v>98.8</v>
      </c>
      <c r="F342">
        <v>92.7</v>
      </c>
      <c r="G342">
        <v>97.8</v>
      </c>
      <c r="H342">
        <v>99</v>
      </c>
      <c r="I342">
        <v>93.5</v>
      </c>
      <c r="J342">
        <v>96.3</v>
      </c>
    </row>
    <row r="343" spans="1:10" x14ac:dyDescent="0.3">
      <c r="A343" t="s">
        <v>342</v>
      </c>
      <c r="B343" t="s">
        <v>1113</v>
      </c>
      <c r="C343">
        <v>1.5</v>
      </c>
      <c r="D343">
        <v>0.5</v>
      </c>
      <c r="E343">
        <v>0.5</v>
      </c>
      <c r="F343">
        <v>2.7</v>
      </c>
      <c r="G343">
        <v>1</v>
      </c>
      <c r="H343">
        <v>0.4</v>
      </c>
      <c r="I343">
        <v>3.9</v>
      </c>
      <c r="J343">
        <v>2.2999999999999998</v>
      </c>
    </row>
    <row r="344" spans="1:10" x14ac:dyDescent="0.3">
      <c r="A344" t="s">
        <v>343</v>
      </c>
      <c r="B344" t="s">
        <v>1114</v>
      </c>
      <c r="C344">
        <v>18782</v>
      </c>
      <c r="D344">
        <v>21244</v>
      </c>
      <c r="E344">
        <v>21457</v>
      </c>
      <c r="F344">
        <v>7937</v>
      </c>
      <c r="G344">
        <v>6363</v>
      </c>
      <c r="H344">
        <v>19353</v>
      </c>
      <c r="I344">
        <v>625</v>
      </c>
      <c r="J344">
        <v>1176</v>
      </c>
    </row>
    <row r="345" spans="1:10" x14ac:dyDescent="0.3">
      <c r="A345" t="s">
        <v>344</v>
      </c>
      <c r="B345" t="s">
        <v>1115</v>
      </c>
      <c r="C345">
        <v>880</v>
      </c>
      <c r="D345">
        <v>820</v>
      </c>
      <c r="E345">
        <v>680</v>
      </c>
      <c r="F345">
        <v>462</v>
      </c>
      <c r="G345">
        <v>480</v>
      </c>
      <c r="H345">
        <v>749</v>
      </c>
      <c r="I345">
        <v>135</v>
      </c>
      <c r="J345">
        <v>176</v>
      </c>
    </row>
    <row r="346" spans="1:10" x14ac:dyDescent="0.3">
      <c r="A346" t="s">
        <v>345</v>
      </c>
      <c r="B346" t="s">
        <v>1116</v>
      </c>
      <c r="C346">
        <v>93.9</v>
      </c>
      <c r="D346">
        <v>98.1</v>
      </c>
      <c r="E346">
        <v>98.9</v>
      </c>
      <c r="F346">
        <v>92.4</v>
      </c>
      <c r="G346">
        <v>98.2</v>
      </c>
      <c r="H346">
        <v>99.3</v>
      </c>
      <c r="I346">
        <v>96.3</v>
      </c>
      <c r="J346">
        <v>96.6</v>
      </c>
    </row>
    <row r="347" spans="1:10" x14ac:dyDescent="0.3">
      <c r="A347" t="s">
        <v>346</v>
      </c>
      <c r="B347" t="s">
        <v>1117</v>
      </c>
      <c r="C347">
        <v>1.9</v>
      </c>
      <c r="D347">
        <v>0.9</v>
      </c>
      <c r="E347">
        <v>0.6</v>
      </c>
      <c r="F347">
        <v>3.5</v>
      </c>
      <c r="G347">
        <v>1.1000000000000001</v>
      </c>
      <c r="H347">
        <v>0.4</v>
      </c>
      <c r="I347">
        <v>3.1</v>
      </c>
      <c r="J347">
        <v>2.7</v>
      </c>
    </row>
    <row r="348" spans="1:10" x14ac:dyDescent="0.3">
      <c r="A348" t="s">
        <v>347</v>
      </c>
      <c r="B348" t="s">
        <v>1118</v>
      </c>
      <c r="C348">
        <v>15610</v>
      </c>
      <c r="D348">
        <v>18676</v>
      </c>
      <c r="E348">
        <v>27261</v>
      </c>
      <c r="F348">
        <v>7355</v>
      </c>
      <c r="G348">
        <v>5105</v>
      </c>
      <c r="H348">
        <v>18633</v>
      </c>
      <c r="I348">
        <v>618</v>
      </c>
      <c r="J348">
        <v>908</v>
      </c>
    </row>
    <row r="349" spans="1:10" x14ac:dyDescent="0.3">
      <c r="A349" t="s">
        <v>348</v>
      </c>
      <c r="B349" t="s">
        <v>1119</v>
      </c>
      <c r="C349">
        <v>730</v>
      </c>
      <c r="D349">
        <v>719</v>
      </c>
      <c r="E349">
        <v>817</v>
      </c>
      <c r="F349">
        <v>429</v>
      </c>
      <c r="G349">
        <v>437</v>
      </c>
      <c r="H349">
        <v>721</v>
      </c>
      <c r="I349">
        <v>141</v>
      </c>
      <c r="J349">
        <v>136</v>
      </c>
    </row>
    <row r="350" spans="1:10" x14ac:dyDescent="0.3">
      <c r="A350" t="s">
        <v>349</v>
      </c>
      <c r="B350" t="s">
        <v>1120</v>
      </c>
      <c r="C350">
        <v>93.7</v>
      </c>
      <c r="D350">
        <v>99.3</v>
      </c>
      <c r="E350">
        <v>98.7</v>
      </c>
      <c r="F350">
        <v>93.1</v>
      </c>
      <c r="G350">
        <v>97.2</v>
      </c>
      <c r="H350">
        <v>98.8</v>
      </c>
      <c r="I350">
        <v>90.7</v>
      </c>
      <c r="J350">
        <v>95.8</v>
      </c>
    </row>
    <row r="351" spans="1:10" x14ac:dyDescent="0.3">
      <c r="A351" t="s">
        <v>350</v>
      </c>
      <c r="B351" t="s">
        <v>1121</v>
      </c>
      <c r="C351">
        <v>1.5</v>
      </c>
      <c r="D351">
        <v>0.4</v>
      </c>
      <c r="E351">
        <v>0.6</v>
      </c>
      <c r="F351">
        <v>2.8</v>
      </c>
      <c r="G351">
        <v>1.4</v>
      </c>
      <c r="H351">
        <v>0.6</v>
      </c>
      <c r="I351">
        <v>6.8</v>
      </c>
      <c r="J351">
        <v>3.7</v>
      </c>
    </row>
    <row r="352" spans="1:10" x14ac:dyDescent="0.3">
      <c r="A352" t="s">
        <v>351</v>
      </c>
      <c r="B352" t="s">
        <v>1122</v>
      </c>
      <c r="C352">
        <v>30939</v>
      </c>
      <c r="D352">
        <v>36888</v>
      </c>
      <c r="E352">
        <v>44037</v>
      </c>
      <c r="F352">
        <v>12587</v>
      </c>
      <c r="G352">
        <v>9578</v>
      </c>
      <c r="H352">
        <v>34840</v>
      </c>
      <c r="I352">
        <v>873</v>
      </c>
      <c r="J352">
        <v>1160</v>
      </c>
    </row>
    <row r="353" spans="1:10" x14ac:dyDescent="0.3">
      <c r="A353" t="s">
        <v>352</v>
      </c>
      <c r="B353" t="s">
        <v>1123</v>
      </c>
      <c r="C353">
        <v>1210</v>
      </c>
      <c r="D353">
        <v>1057</v>
      </c>
      <c r="E353">
        <v>1200</v>
      </c>
      <c r="F353">
        <v>608</v>
      </c>
      <c r="G353">
        <v>530</v>
      </c>
      <c r="H353">
        <v>1004</v>
      </c>
      <c r="I353">
        <v>186</v>
      </c>
      <c r="J353">
        <v>177</v>
      </c>
    </row>
    <row r="354" spans="1:10" x14ac:dyDescent="0.3">
      <c r="A354" t="s">
        <v>353</v>
      </c>
      <c r="B354" t="s">
        <v>1124</v>
      </c>
      <c r="C354">
        <v>84.4</v>
      </c>
      <c r="D354">
        <v>91.2</v>
      </c>
      <c r="E354">
        <v>89.3</v>
      </c>
      <c r="F354">
        <v>76.3</v>
      </c>
      <c r="G354">
        <v>81.599999999999994</v>
      </c>
      <c r="H354">
        <v>90.8</v>
      </c>
      <c r="I354">
        <v>65.599999999999994</v>
      </c>
      <c r="J354">
        <v>53.6</v>
      </c>
    </row>
    <row r="355" spans="1:10" x14ac:dyDescent="0.3">
      <c r="A355" t="s">
        <v>354</v>
      </c>
      <c r="B355" t="s">
        <v>1125</v>
      </c>
      <c r="C355">
        <v>1.9</v>
      </c>
      <c r="D355">
        <v>1.1000000000000001</v>
      </c>
      <c r="E355">
        <v>1.1000000000000001</v>
      </c>
      <c r="F355">
        <v>3.2</v>
      </c>
      <c r="G355">
        <v>2.6</v>
      </c>
      <c r="H355">
        <v>1</v>
      </c>
      <c r="I355">
        <v>7.2</v>
      </c>
      <c r="J355">
        <v>6.4</v>
      </c>
    </row>
    <row r="356" spans="1:10" x14ac:dyDescent="0.3">
      <c r="A356" t="s">
        <v>355</v>
      </c>
      <c r="B356" t="s">
        <v>1126</v>
      </c>
      <c r="C356">
        <v>16636</v>
      </c>
      <c r="D356">
        <v>19649</v>
      </c>
      <c r="E356">
        <v>19772</v>
      </c>
      <c r="F356">
        <v>6361</v>
      </c>
      <c r="G356">
        <v>5236</v>
      </c>
      <c r="H356">
        <v>17526</v>
      </c>
      <c r="I356">
        <v>473</v>
      </c>
      <c r="J356">
        <v>666</v>
      </c>
    </row>
    <row r="357" spans="1:10" x14ac:dyDescent="0.3">
      <c r="A357" t="s">
        <v>356</v>
      </c>
      <c r="B357" t="s">
        <v>1127</v>
      </c>
      <c r="C357">
        <v>787</v>
      </c>
      <c r="D357">
        <v>795</v>
      </c>
      <c r="E357">
        <v>664</v>
      </c>
      <c r="F357">
        <v>382</v>
      </c>
      <c r="G357">
        <v>399</v>
      </c>
      <c r="H357">
        <v>725</v>
      </c>
      <c r="I357">
        <v>125</v>
      </c>
      <c r="J357">
        <v>137</v>
      </c>
    </row>
    <row r="358" spans="1:10" x14ac:dyDescent="0.3">
      <c r="A358" t="s">
        <v>357</v>
      </c>
      <c r="B358" t="s">
        <v>1128</v>
      </c>
      <c r="C358">
        <v>83.1</v>
      </c>
      <c r="D358">
        <v>90.7</v>
      </c>
      <c r="E358">
        <v>91.1</v>
      </c>
      <c r="F358">
        <v>74</v>
      </c>
      <c r="G358">
        <v>80.8</v>
      </c>
      <c r="H358">
        <v>89.9</v>
      </c>
      <c r="I358">
        <v>72.900000000000006</v>
      </c>
      <c r="J358">
        <v>54.7</v>
      </c>
    </row>
    <row r="359" spans="1:10" x14ac:dyDescent="0.3">
      <c r="A359" t="s">
        <v>358</v>
      </c>
      <c r="B359" t="s">
        <v>1129</v>
      </c>
      <c r="C359">
        <v>2.2999999999999998</v>
      </c>
      <c r="D359">
        <v>1.6</v>
      </c>
      <c r="E359">
        <v>1.5</v>
      </c>
      <c r="F359">
        <v>3.8</v>
      </c>
      <c r="G359">
        <v>3.6</v>
      </c>
      <c r="H359">
        <v>1.4</v>
      </c>
      <c r="I359">
        <v>9.1</v>
      </c>
      <c r="J359">
        <v>7.8</v>
      </c>
    </row>
    <row r="360" spans="1:10" x14ac:dyDescent="0.3">
      <c r="A360" t="s">
        <v>359</v>
      </c>
      <c r="B360" t="s">
        <v>1130</v>
      </c>
      <c r="C360">
        <v>14303</v>
      </c>
      <c r="D360">
        <v>17239</v>
      </c>
      <c r="E360">
        <v>24265</v>
      </c>
      <c r="F360">
        <v>6226</v>
      </c>
      <c r="G360">
        <v>4342</v>
      </c>
      <c r="H360">
        <v>17314</v>
      </c>
      <c r="I360">
        <v>400</v>
      </c>
      <c r="J360">
        <v>494</v>
      </c>
    </row>
    <row r="361" spans="1:10" x14ac:dyDescent="0.3">
      <c r="A361" t="s">
        <v>360</v>
      </c>
      <c r="B361" t="s">
        <v>1131</v>
      </c>
      <c r="C361">
        <v>645</v>
      </c>
      <c r="D361">
        <v>681</v>
      </c>
      <c r="E361">
        <v>856</v>
      </c>
      <c r="F361">
        <v>348</v>
      </c>
      <c r="G361">
        <v>368</v>
      </c>
      <c r="H361">
        <v>659</v>
      </c>
      <c r="I361">
        <v>105</v>
      </c>
      <c r="J361">
        <v>98</v>
      </c>
    </row>
    <row r="362" spans="1:10" x14ac:dyDescent="0.3">
      <c r="A362" t="s">
        <v>361</v>
      </c>
      <c r="B362" t="s">
        <v>1132</v>
      </c>
      <c r="C362">
        <v>85.9</v>
      </c>
      <c r="D362">
        <v>91.7</v>
      </c>
      <c r="E362">
        <v>87.9</v>
      </c>
      <c r="F362">
        <v>78.8</v>
      </c>
      <c r="G362">
        <v>82.7</v>
      </c>
      <c r="H362">
        <v>91.8</v>
      </c>
      <c r="I362">
        <v>58.7</v>
      </c>
      <c r="J362">
        <v>52.1</v>
      </c>
    </row>
    <row r="363" spans="1:10" x14ac:dyDescent="0.3">
      <c r="A363" t="s">
        <v>362</v>
      </c>
      <c r="B363" t="s">
        <v>1133</v>
      </c>
      <c r="C363">
        <v>2.2999999999999998</v>
      </c>
      <c r="D363">
        <v>1.4</v>
      </c>
      <c r="E363">
        <v>1.4</v>
      </c>
      <c r="F363">
        <v>3.7</v>
      </c>
      <c r="G363">
        <v>3.1</v>
      </c>
      <c r="H363">
        <v>1.2</v>
      </c>
      <c r="I363">
        <v>11.5</v>
      </c>
      <c r="J363">
        <v>9</v>
      </c>
    </row>
    <row r="364" spans="1:10" x14ac:dyDescent="0.3">
      <c r="A364" t="s">
        <v>363</v>
      </c>
      <c r="B364" t="s">
        <v>1134</v>
      </c>
      <c r="C364">
        <v>30765</v>
      </c>
      <c r="D364">
        <v>36714</v>
      </c>
      <c r="E364">
        <v>45675</v>
      </c>
      <c r="F364">
        <v>13371</v>
      </c>
      <c r="G364">
        <v>10751</v>
      </c>
      <c r="H364">
        <v>35893</v>
      </c>
      <c r="I364">
        <v>1029</v>
      </c>
      <c r="J364">
        <v>1969</v>
      </c>
    </row>
    <row r="365" spans="1:10" x14ac:dyDescent="0.3">
      <c r="A365" t="s">
        <v>364</v>
      </c>
      <c r="B365" t="s">
        <v>1135</v>
      </c>
      <c r="C365">
        <v>1147</v>
      </c>
      <c r="D365">
        <v>1080</v>
      </c>
      <c r="E365">
        <v>1072</v>
      </c>
      <c r="F365">
        <v>666</v>
      </c>
      <c r="G365">
        <v>636</v>
      </c>
      <c r="H365">
        <v>967</v>
      </c>
      <c r="I365">
        <v>197</v>
      </c>
      <c r="J365">
        <v>259</v>
      </c>
    </row>
    <row r="366" spans="1:10" x14ac:dyDescent="0.3">
      <c r="A366" t="s">
        <v>365</v>
      </c>
      <c r="B366" t="s">
        <v>1136</v>
      </c>
      <c r="C366" t="s">
        <v>1544</v>
      </c>
      <c r="D366" t="s">
        <v>1544</v>
      </c>
      <c r="E366" t="s">
        <v>1544</v>
      </c>
      <c r="F366" t="s">
        <v>1544</v>
      </c>
      <c r="G366" t="s">
        <v>1544</v>
      </c>
      <c r="H366" t="s">
        <v>1544</v>
      </c>
      <c r="I366" t="s">
        <v>1544</v>
      </c>
      <c r="J366" t="s">
        <v>1544</v>
      </c>
    </row>
    <row r="367" spans="1:10" x14ac:dyDescent="0.3">
      <c r="A367" t="s">
        <v>366</v>
      </c>
      <c r="B367" t="s">
        <v>1137</v>
      </c>
      <c r="C367" t="s">
        <v>1544</v>
      </c>
      <c r="D367" t="s">
        <v>1544</v>
      </c>
      <c r="E367" t="s">
        <v>1544</v>
      </c>
      <c r="F367" t="s">
        <v>1544</v>
      </c>
      <c r="G367" t="s">
        <v>1544</v>
      </c>
      <c r="H367" t="s">
        <v>1544</v>
      </c>
      <c r="I367" t="s">
        <v>1544</v>
      </c>
      <c r="J367" t="s">
        <v>1544</v>
      </c>
    </row>
    <row r="368" spans="1:10" x14ac:dyDescent="0.3">
      <c r="A368" t="s">
        <v>367</v>
      </c>
      <c r="B368" t="s">
        <v>1138</v>
      </c>
      <c r="C368">
        <v>16629</v>
      </c>
      <c r="D368">
        <v>19727</v>
      </c>
      <c r="E368">
        <v>20206</v>
      </c>
      <c r="F368">
        <v>6854</v>
      </c>
      <c r="G368">
        <v>5885</v>
      </c>
      <c r="H368">
        <v>18200</v>
      </c>
      <c r="I368">
        <v>538</v>
      </c>
      <c r="J368">
        <v>1086</v>
      </c>
    </row>
    <row r="369" spans="1:10" x14ac:dyDescent="0.3">
      <c r="A369" t="s">
        <v>368</v>
      </c>
      <c r="B369" t="s">
        <v>1139</v>
      </c>
      <c r="C369">
        <v>778</v>
      </c>
      <c r="D369">
        <v>797</v>
      </c>
      <c r="E369">
        <v>661</v>
      </c>
      <c r="F369">
        <v>449</v>
      </c>
      <c r="G369">
        <v>476</v>
      </c>
      <c r="H369">
        <v>686</v>
      </c>
      <c r="I369">
        <v>115</v>
      </c>
      <c r="J369">
        <v>168</v>
      </c>
    </row>
    <row r="370" spans="1:10" x14ac:dyDescent="0.3">
      <c r="A370" t="s">
        <v>369</v>
      </c>
      <c r="B370" t="s">
        <v>1140</v>
      </c>
      <c r="C370" t="s">
        <v>1544</v>
      </c>
      <c r="D370" t="s">
        <v>1544</v>
      </c>
      <c r="E370" t="s">
        <v>1544</v>
      </c>
      <c r="F370" t="s">
        <v>1544</v>
      </c>
      <c r="G370" t="s">
        <v>1544</v>
      </c>
      <c r="H370" t="s">
        <v>1544</v>
      </c>
      <c r="I370" t="s">
        <v>1544</v>
      </c>
      <c r="J370" t="s">
        <v>1544</v>
      </c>
    </row>
    <row r="371" spans="1:10" x14ac:dyDescent="0.3">
      <c r="A371" t="s">
        <v>370</v>
      </c>
      <c r="B371" t="s">
        <v>1141</v>
      </c>
      <c r="C371" t="s">
        <v>1544</v>
      </c>
      <c r="D371" t="s">
        <v>1544</v>
      </c>
      <c r="E371" t="s">
        <v>1544</v>
      </c>
      <c r="F371" t="s">
        <v>1544</v>
      </c>
      <c r="G371" t="s">
        <v>1544</v>
      </c>
      <c r="H371" t="s">
        <v>1544</v>
      </c>
      <c r="I371" t="s">
        <v>1544</v>
      </c>
      <c r="J371" t="s">
        <v>1544</v>
      </c>
    </row>
    <row r="372" spans="1:10" x14ac:dyDescent="0.3">
      <c r="A372" t="s">
        <v>371</v>
      </c>
      <c r="B372" t="s">
        <v>1142</v>
      </c>
      <c r="C372">
        <v>14136</v>
      </c>
      <c r="D372">
        <v>16987</v>
      </c>
      <c r="E372">
        <v>25469</v>
      </c>
      <c r="F372">
        <v>6517</v>
      </c>
      <c r="G372">
        <v>4866</v>
      </c>
      <c r="H372">
        <v>17693</v>
      </c>
      <c r="I372">
        <v>491</v>
      </c>
      <c r="J372">
        <v>883</v>
      </c>
    </row>
    <row r="373" spans="1:10" x14ac:dyDescent="0.3">
      <c r="A373" t="s">
        <v>372</v>
      </c>
      <c r="B373" t="s">
        <v>1143</v>
      </c>
      <c r="C373">
        <v>629</v>
      </c>
      <c r="D373">
        <v>693</v>
      </c>
      <c r="E373">
        <v>794</v>
      </c>
      <c r="F373">
        <v>344</v>
      </c>
      <c r="G373">
        <v>424</v>
      </c>
      <c r="H373">
        <v>690</v>
      </c>
      <c r="I373">
        <v>122</v>
      </c>
      <c r="J373">
        <v>139</v>
      </c>
    </row>
    <row r="374" spans="1:10" x14ac:dyDescent="0.3">
      <c r="A374" t="s">
        <v>373</v>
      </c>
      <c r="B374" t="s">
        <v>1144</v>
      </c>
      <c r="C374" t="s">
        <v>1544</v>
      </c>
      <c r="D374" t="s">
        <v>1544</v>
      </c>
      <c r="E374" t="s">
        <v>1544</v>
      </c>
      <c r="F374" t="s">
        <v>1544</v>
      </c>
      <c r="G374" t="s">
        <v>1544</v>
      </c>
      <c r="H374" t="s">
        <v>1544</v>
      </c>
      <c r="I374" t="s">
        <v>1544</v>
      </c>
      <c r="J374" t="s">
        <v>1544</v>
      </c>
    </row>
    <row r="375" spans="1:10" x14ac:dyDescent="0.3">
      <c r="A375" t="s">
        <v>374</v>
      </c>
      <c r="B375" t="s">
        <v>1145</v>
      </c>
      <c r="C375" t="s">
        <v>1544</v>
      </c>
      <c r="D375" t="s">
        <v>1544</v>
      </c>
      <c r="E375" t="s">
        <v>1544</v>
      </c>
      <c r="F375" t="s">
        <v>1544</v>
      </c>
      <c r="G375" t="s">
        <v>1544</v>
      </c>
      <c r="H375" t="s">
        <v>1544</v>
      </c>
      <c r="I375" t="s">
        <v>1544</v>
      </c>
      <c r="J375" t="s">
        <v>1544</v>
      </c>
    </row>
    <row r="376" spans="1:10" x14ac:dyDescent="0.3">
      <c r="A376" t="s">
        <v>375</v>
      </c>
      <c r="B376" t="s">
        <v>1146</v>
      </c>
      <c r="C376">
        <v>30685</v>
      </c>
      <c r="D376">
        <v>36565</v>
      </c>
      <c r="E376">
        <v>45405</v>
      </c>
      <c r="F376">
        <v>13287</v>
      </c>
      <c r="G376">
        <v>10623</v>
      </c>
      <c r="H376">
        <v>35763</v>
      </c>
      <c r="I376">
        <v>988</v>
      </c>
      <c r="J376">
        <v>1905</v>
      </c>
    </row>
    <row r="377" spans="1:10" x14ac:dyDescent="0.3">
      <c r="A377" t="s">
        <v>376</v>
      </c>
      <c r="B377" t="s">
        <v>1147</v>
      </c>
      <c r="C377">
        <v>1143</v>
      </c>
      <c r="D377">
        <v>1078</v>
      </c>
      <c r="E377">
        <v>1067</v>
      </c>
      <c r="F377">
        <v>667</v>
      </c>
      <c r="G377">
        <v>643</v>
      </c>
      <c r="H377">
        <v>964</v>
      </c>
      <c r="I377">
        <v>197</v>
      </c>
      <c r="J377">
        <v>249</v>
      </c>
    </row>
    <row r="378" spans="1:10" x14ac:dyDescent="0.3">
      <c r="A378" t="s">
        <v>377</v>
      </c>
      <c r="B378" t="s">
        <v>1148</v>
      </c>
      <c r="C378">
        <v>99.7</v>
      </c>
      <c r="D378">
        <v>99.6</v>
      </c>
      <c r="E378">
        <v>99.4</v>
      </c>
      <c r="F378">
        <v>99.4</v>
      </c>
      <c r="G378">
        <v>98.8</v>
      </c>
      <c r="H378">
        <v>99.6</v>
      </c>
      <c r="I378">
        <v>96</v>
      </c>
      <c r="J378">
        <v>96.7</v>
      </c>
    </row>
    <row r="379" spans="1:10" x14ac:dyDescent="0.3">
      <c r="A379" t="s">
        <v>378</v>
      </c>
      <c r="B379" t="s">
        <v>1149</v>
      </c>
      <c r="C379">
        <v>0.2</v>
      </c>
      <c r="D379">
        <v>0.3</v>
      </c>
      <c r="E379">
        <v>0.3</v>
      </c>
      <c r="F379">
        <v>0.4</v>
      </c>
      <c r="G379">
        <v>0.6</v>
      </c>
      <c r="H379">
        <v>0.2</v>
      </c>
      <c r="I379">
        <v>2.9</v>
      </c>
      <c r="J379">
        <v>2.1</v>
      </c>
    </row>
    <row r="380" spans="1:10" x14ac:dyDescent="0.3">
      <c r="A380" t="s">
        <v>379</v>
      </c>
      <c r="B380" t="s">
        <v>1150</v>
      </c>
      <c r="C380">
        <v>16605</v>
      </c>
      <c r="D380">
        <v>19605</v>
      </c>
      <c r="E380">
        <v>20097</v>
      </c>
      <c r="F380">
        <v>6809</v>
      </c>
      <c r="G380">
        <v>5844</v>
      </c>
      <c r="H380">
        <v>18148</v>
      </c>
      <c r="I380">
        <v>521</v>
      </c>
      <c r="J380">
        <v>1062</v>
      </c>
    </row>
    <row r="381" spans="1:10" x14ac:dyDescent="0.3">
      <c r="A381" t="s">
        <v>380</v>
      </c>
      <c r="B381" t="s">
        <v>1151</v>
      </c>
      <c r="C381">
        <v>772</v>
      </c>
      <c r="D381">
        <v>802</v>
      </c>
      <c r="E381">
        <v>662</v>
      </c>
      <c r="F381">
        <v>449</v>
      </c>
      <c r="G381">
        <v>483</v>
      </c>
      <c r="H381">
        <v>685</v>
      </c>
      <c r="I381">
        <v>113</v>
      </c>
      <c r="J381">
        <v>165</v>
      </c>
    </row>
    <row r="382" spans="1:10" x14ac:dyDescent="0.3">
      <c r="A382" t="s">
        <v>381</v>
      </c>
      <c r="B382" t="s">
        <v>1152</v>
      </c>
      <c r="C382">
        <v>99.9</v>
      </c>
      <c r="D382">
        <v>99.4</v>
      </c>
      <c r="E382">
        <v>99.5</v>
      </c>
      <c r="F382">
        <v>99.3</v>
      </c>
      <c r="G382">
        <v>99.3</v>
      </c>
      <c r="H382">
        <v>99.7</v>
      </c>
      <c r="I382">
        <v>96.8</v>
      </c>
      <c r="J382">
        <v>97.8</v>
      </c>
    </row>
    <row r="383" spans="1:10" x14ac:dyDescent="0.3">
      <c r="A383" t="s">
        <v>382</v>
      </c>
      <c r="B383" t="s">
        <v>1153</v>
      </c>
      <c r="C383">
        <v>0.2</v>
      </c>
      <c r="D383">
        <v>0.6</v>
      </c>
      <c r="E383">
        <v>0.3</v>
      </c>
      <c r="F383">
        <v>0.6</v>
      </c>
      <c r="G383">
        <v>0.6</v>
      </c>
      <c r="H383">
        <v>0.2</v>
      </c>
      <c r="I383">
        <v>2.9</v>
      </c>
      <c r="J383">
        <v>2</v>
      </c>
    </row>
    <row r="384" spans="1:10" x14ac:dyDescent="0.3">
      <c r="A384" t="s">
        <v>383</v>
      </c>
      <c r="B384" t="s">
        <v>1154</v>
      </c>
      <c r="C384">
        <v>14080</v>
      </c>
      <c r="D384">
        <v>16960</v>
      </c>
      <c r="E384">
        <v>25308</v>
      </c>
      <c r="F384">
        <v>6478</v>
      </c>
      <c r="G384">
        <v>4779</v>
      </c>
      <c r="H384">
        <v>17615</v>
      </c>
      <c r="I384">
        <v>467</v>
      </c>
      <c r="J384">
        <v>843</v>
      </c>
    </row>
    <row r="385" spans="1:10" x14ac:dyDescent="0.3">
      <c r="A385" t="s">
        <v>384</v>
      </c>
      <c r="B385" t="s">
        <v>1155</v>
      </c>
      <c r="C385">
        <v>628</v>
      </c>
      <c r="D385">
        <v>684</v>
      </c>
      <c r="E385">
        <v>795</v>
      </c>
      <c r="F385">
        <v>349</v>
      </c>
      <c r="G385">
        <v>428</v>
      </c>
      <c r="H385">
        <v>683</v>
      </c>
      <c r="I385">
        <v>122</v>
      </c>
      <c r="J385">
        <v>134</v>
      </c>
    </row>
    <row r="386" spans="1:10" x14ac:dyDescent="0.3">
      <c r="A386" t="s">
        <v>385</v>
      </c>
      <c r="B386" t="s">
        <v>1156</v>
      </c>
      <c r="C386">
        <v>99.6</v>
      </c>
      <c r="D386">
        <v>99.8</v>
      </c>
      <c r="E386">
        <v>99.4</v>
      </c>
      <c r="F386">
        <v>99.4</v>
      </c>
      <c r="G386">
        <v>98.2</v>
      </c>
      <c r="H386">
        <v>99.6</v>
      </c>
      <c r="I386">
        <v>95.1</v>
      </c>
      <c r="J386">
        <v>95.5</v>
      </c>
    </row>
    <row r="387" spans="1:10" x14ac:dyDescent="0.3">
      <c r="A387" t="s">
        <v>386</v>
      </c>
      <c r="B387" t="s">
        <v>1157</v>
      </c>
      <c r="C387">
        <v>0.5</v>
      </c>
      <c r="D387">
        <v>0.1</v>
      </c>
      <c r="E387">
        <v>0.4</v>
      </c>
      <c r="F387">
        <v>0.6</v>
      </c>
      <c r="G387">
        <v>1.1000000000000001</v>
      </c>
      <c r="H387">
        <v>0.3</v>
      </c>
      <c r="I387">
        <v>4.5999999999999996</v>
      </c>
      <c r="J387">
        <v>4</v>
      </c>
    </row>
    <row r="388" spans="1:10" x14ac:dyDescent="0.3">
      <c r="A388" t="s">
        <v>387</v>
      </c>
      <c r="B388" t="s">
        <v>1158</v>
      </c>
      <c r="C388">
        <v>28657</v>
      </c>
      <c r="D388">
        <v>34087</v>
      </c>
      <c r="E388">
        <v>41282</v>
      </c>
      <c r="F388">
        <v>11591</v>
      </c>
      <c r="G388">
        <v>8906</v>
      </c>
      <c r="H388">
        <v>33103</v>
      </c>
      <c r="I388">
        <v>694</v>
      </c>
      <c r="J388">
        <v>1066</v>
      </c>
    </row>
    <row r="389" spans="1:10" x14ac:dyDescent="0.3">
      <c r="A389" t="s">
        <v>388</v>
      </c>
      <c r="B389" t="s">
        <v>1159</v>
      </c>
      <c r="C389">
        <v>1120</v>
      </c>
      <c r="D389">
        <v>1040</v>
      </c>
      <c r="E389">
        <v>1122</v>
      </c>
      <c r="F389">
        <v>580</v>
      </c>
      <c r="G389">
        <v>531</v>
      </c>
      <c r="H389">
        <v>957</v>
      </c>
      <c r="I389">
        <v>157</v>
      </c>
      <c r="J389">
        <v>170</v>
      </c>
    </row>
    <row r="390" spans="1:10" x14ac:dyDescent="0.3">
      <c r="A390" t="s">
        <v>389</v>
      </c>
      <c r="B390" t="s">
        <v>1160</v>
      </c>
      <c r="C390">
        <v>93.1</v>
      </c>
      <c r="D390">
        <v>92.8</v>
      </c>
      <c r="E390">
        <v>90.4</v>
      </c>
      <c r="F390">
        <v>86.7</v>
      </c>
      <c r="G390">
        <v>82.8</v>
      </c>
      <c r="H390">
        <v>92.2</v>
      </c>
      <c r="I390">
        <v>67.400000000000006</v>
      </c>
      <c r="J390">
        <v>54.1</v>
      </c>
    </row>
    <row r="391" spans="1:10" x14ac:dyDescent="0.3">
      <c r="A391" t="s">
        <v>390</v>
      </c>
      <c r="B391" t="s">
        <v>1161</v>
      </c>
      <c r="C391">
        <v>1.1000000000000001</v>
      </c>
      <c r="D391">
        <v>0.9</v>
      </c>
      <c r="E391">
        <v>1</v>
      </c>
      <c r="F391">
        <v>2.1</v>
      </c>
      <c r="G391">
        <v>2.4</v>
      </c>
      <c r="H391">
        <v>0.9</v>
      </c>
      <c r="I391">
        <v>9</v>
      </c>
      <c r="J391">
        <v>7.1</v>
      </c>
    </row>
    <row r="392" spans="1:10" x14ac:dyDescent="0.3">
      <c r="A392" t="s">
        <v>391</v>
      </c>
      <c r="B392" t="s">
        <v>1162</v>
      </c>
      <c r="C392">
        <v>15245</v>
      </c>
      <c r="D392">
        <v>18232</v>
      </c>
      <c r="E392">
        <v>18627</v>
      </c>
      <c r="F392">
        <v>5786</v>
      </c>
      <c r="G392">
        <v>4831</v>
      </c>
      <c r="H392">
        <v>16605</v>
      </c>
      <c r="I392">
        <v>396</v>
      </c>
      <c r="J392">
        <v>610</v>
      </c>
    </row>
    <row r="393" spans="1:10" x14ac:dyDescent="0.3">
      <c r="A393" t="s">
        <v>392</v>
      </c>
      <c r="B393" t="s">
        <v>1163</v>
      </c>
      <c r="C393">
        <v>718</v>
      </c>
      <c r="D393">
        <v>789</v>
      </c>
      <c r="E393">
        <v>656</v>
      </c>
      <c r="F393">
        <v>369</v>
      </c>
      <c r="G393">
        <v>411</v>
      </c>
      <c r="H393">
        <v>682</v>
      </c>
      <c r="I393">
        <v>104</v>
      </c>
      <c r="J393">
        <v>130</v>
      </c>
    </row>
    <row r="394" spans="1:10" x14ac:dyDescent="0.3">
      <c r="A394" t="s">
        <v>393</v>
      </c>
      <c r="B394" t="s">
        <v>1164</v>
      </c>
      <c r="C394">
        <v>91.7</v>
      </c>
      <c r="D394">
        <v>92.4</v>
      </c>
      <c r="E394">
        <v>92.2</v>
      </c>
      <c r="F394">
        <v>84.4</v>
      </c>
      <c r="G394">
        <v>82.1</v>
      </c>
      <c r="H394">
        <v>91.2</v>
      </c>
      <c r="I394">
        <v>73.599999999999994</v>
      </c>
      <c r="J394">
        <v>56.2</v>
      </c>
    </row>
    <row r="395" spans="1:10" x14ac:dyDescent="0.3">
      <c r="A395" t="s">
        <v>394</v>
      </c>
      <c r="B395" t="s">
        <v>1165</v>
      </c>
      <c r="C395">
        <v>1.5</v>
      </c>
      <c r="D395">
        <v>1.3</v>
      </c>
      <c r="E395">
        <v>1.4</v>
      </c>
      <c r="F395">
        <v>3.4</v>
      </c>
      <c r="G395">
        <v>3.2</v>
      </c>
      <c r="H395">
        <v>1.4</v>
      </c>
      <c r="I395">
        <v>10</v>
      </c>
      <c r="J395">
        <v>8.4</v>
      </c>
    </row>
    <row r="396" spans="1:10" x14ac:dyDescent="0.3">
      <c r="A396" t="s">
        <v>395</v>
      </c>
      <c r="B396" t="s">
        <v>1166</v>
      </c>
      <c r="C396">
        <v>13412</v>
      </c>
      <c r="D396">
        <v>15855</v>
      </c>
      <c r="E396">
        <v>22655</v>
      </c>
      <c r="F396">
        <v>5805</v>
      </c>
      <c r="G396">
        <v>4075</v>
      </c>
      <c r="H396">
        <v>16498</v>
      </c>
      <c r="I396">
        <v>298</v>
      </c>
      <c r="J396">
        <v>456</v>
      </c>
    </row>
    <row r="397" spans="1:10" x14ac:dyDescent="0.3">
      <c r="A397" t="s">
        <v>396</v>
      </c>
      <c r="B397" t="s">
        <v>1167</v>
      </c>
      <c r="C397">
        <v>622</v>
      </c>
      <c r="D397">
        <v>655</v>
      </c>
      <c r="E397">
        <v>791</v>
      </c>
      <c r="F397">
        <v>311</v>
      </c>
      <c r="G397">
        <v>360</v>
      </c>
      <c r="H397">
        <v>634</v>
      </c>
      <c r="I397">
        <v>89</v>
      </c>
      <c r="J397">
        <v>95</v>
      </c>
    </row>
    <row r="398" spans="1:10" x14ac:dyDescent="0.3">
      <c r="A398" t="s">
        <v>397</v>
      </c>
      <c r="B398" t="s">
        <v>1168</v>
      </c>
      <c r="C398">
        <v>94.9</v>
      </c>
      <c r="D398">
        <v>93.3</v>
      </c>
      <c r="E398">
        <v>89</v>
      </c>
      <c r="F398">
        <v>89.1</v>
      </c>
      <c r="G398">
        <v>83.7</v>
      </c>
      <c r="H398">
        <v>93.2</v>
      </c>
      <c r="I398">
        <v>60.7</v>
      </c>
      <c r="J398">
        <v>51.6</v>
      </c>
    </row>
    <row r="399" spans="1:10" x14ac:dyDescent="0.3">
      <c r="A399" t="s">
        <v>398</v>
      </c>
      <c r="B399" t="s">
        <v>1169</v>
      </c>
      <c r="C399">
        <v>1.4</v>
      </c>
      <c r="D399">
        <v>1.2</v>
      </c>
      <c r="E399">
        <v>1.3</v>
      </c>
      <c r="F399">
        <v>2.4</v>
      </c>
      <c r="G399">
        <v>3.2</v>
      </c>
      <c r="H399">
        <v>0.9</v>
      </c>
      <c r="I399">
        <v>13.5</v>
      </c>
      <c r="J399">
        <v>9.5</v>
      </c>
    </row>
    <row r="400" spans="1:10" x14ac:dyDescent="0.3">
      <c r="A400" t="s">
        <v>399</v>
      </c>
      <c r="B400" t="s">
        <v>1170</v>
      </c>
      <c r="C400">
        <v>15559</v>
      </c>
      <c r="D400">
        <v>4728</v>
      </c>
      <c r="E400">
        <v>4211</v>
      </c>
      <c r="F400">
        <v>35380</v>
      </c>
      <c r="G400">
        <v>41135</v>
      </c>
      <c r="H400">
        <v>22029</v>
      </c>
      <c r="I400">
        <v>45386</v>
      </c>
      <c r="J400">
        <v>42876</v>
      </c>
    </row>
    <row r="401" spans="1:10" x14ac:dyDescent="0.3">
      <c r="A401" t="s">
        <v>400</v>
      </c>
      <c r="B401" t="s">
        <v>1171</v>
      </c>
      <c r="C401">
        <v>1005</v>
      </c>
      <c r="D401">
        <v>647</v>
      </c>
      <c r="E401">
        <v>617</v>
      </c>
      <c r="F401">
        <v>1265</v>
      </c>
      <c r="G401">
        <v>1149</v>
      </c>
      <c r="H401">
        <v>900</v>
      </c>
      <c r="I401">
        <v>1287</v>
      </c>
      <c r="J401">
        <v>1125</v>
      </c>
    </row>
    <row r="402" spans="1:10" x14ac:dyDescent="0.3">
      <c r="A402" t="s">
        <v>401</v>
      </c>
      <c r="B402" t="s">
        <v>1172</v>
      </c>
      <c r="C402" t="s">
        <v>1544</v>
      </c>
      <c r="D402" t="s">
        <v>1544</v>
      </c>
      <c r="E402" t="s">
        <v>1544</v>
      </c>
      <c r="F402" t="s">
        <v>1544</v>
      </c>
      <c r="G402" t="s">
        <v>1544</v>
      </c>
      <c r="H402" t="s">
        <v>1544</v>
      </c>
      <c r="I402" t="s">
        <v>1544</v>
      </c>
      <c r="J402" t="s">
        <v>1544</v>
      </c>
    </row>
    <row r="403" spans="1:10" x14ac:dyDescent="0.3">
      <c r="A403" t="s">
        <v>402</v>
      </c>
      <c r="B403" t="s">
        <v>1173</v>
      </c>
      <c r="C403" t="s">
        <v>1544</v>
      </c>
      <c r="D403" t="s">
        <v>1544</v>
      </c>
      <c r="E403" t="s">
        <v>1544</v>
      </c>
      <c r="F403" t="s">
        <v>1544</v>
      </c>
      <c r="G403" t="s">
        <v>1544</v>
      </c>
      <c r="H403" t="s">
        <v>1544</v>
      </c>
      <c r="I403" t="s">
        <v>1544</v>
      </c>
      <c r="J403" t="s">
        <v>1544</v>
      </c>
    </row>
    <row r="404" spans="1:10" x14ac:dyDescent="0.3">
      <c r="A404" t="s">
        <v>403</v>
      </c>
      <c r="B404" t="s">
        <v>1174</v>
      </c>
      <c r="C404">
        <v>7107</v>
      </c>
      <c r="D404">
        <v>2947</v>
      </c>
      <c r="E404">
        <v>1904</v>
      </c>
      <c r="F404">
        <v>15705</v>
      </c>
      <c r="G404">
        <v>17794</v>
      </c>
      <c r="H404">
        <v>9479</v>
      </c>
      <c r="I404">
        <v>19870</v>
      </c>
      <c r="J404">
        <v>17245</v>
      </c>
    </row>
    <row r="405" spans="1:10" x14ac:dyDescent="0.3">
      <c r="A405" t="s">
        <v>404</v>
      </c>
      <c r="B405" t="s">
        <v>1175</v>
      </c>
      <c r="C405">
        <v>554</v>
      </c>
      <c r="D405">
        <v>580</v>
      </c>
      <c r="E405">
        <v>386</v>
      </c>
      <c r="F405">
        <v>922</v>
      </c>
      <c r="G405">
        <v>835</v>
      </c>
      <c r="H405">
        <v>693</v>
      </c>
      <c r="I405">
        <v>961</v>
      </c>
      <c r="J405">
        <v>763</v>
      </c>
    </row>
    <row r="406" spans="1:10" x14ac:dyDescent="0.3">
      <c r="A406" t="s">
        <v>405</v>
      </c>
      <c r="B406" t="s">
        <v>1176</v>
      </c>
      <c r="C406" t="s">
        <v>1544</v>
      </c>
      <c r="D406" t="s">
        <v>1544</v>
      </c>
      <c r="E406" t="s">
        <v>1544</v>
      </c>
      <c r="F406" t="s">
        <v>1544</v>
      </c>
      <c r="G406" t="s">
        <v>1544</v>
      </c>
      <c r="H406" t="s">
        <v>1544</v>
      </c>
      <c r="I406" t="s">
        <v>1544</v>
      </c>
      <c r="J406" t="s">
        <v>1544</v>
      </c>
    </row>
    <row r="407" spans="1:10" x14ac:dyDescent="0.3">
      <c r="A407" t="s">
        <v>406</v>
      </c>
      <c r="B407" t="s">
        <v>1177</v>
      </c>
      <c r="C407" t="s">
        <v>1544</v>
      </c>
      <c r="D407" t="s">
        <v>1544</v>
      </c>
      <c r="E407" t="s">
        <v>1544</v>
      </c>
      <c r="F407" t="s">
        <v>1544</v>
      </c>
      <c r="G407" t="s">
        <v>1544</v>
      </c>
      <c r="H407" t="s">
        <v>1544</v>
      </c>
      <c r="I407" t="s">
        <v>1544</v>
      </c>
      <c r="J407" t="s">
        <v>1544</v>
      </c>
    </row>
    <row r="408" spans="1:10" x14ac:dyDescent="0.3">
      <c r="A408" t="s">
        <v>407</v>
      </c>
      <c r="B408" t="s">
        <v>1178</v>
      </c>
      <c r="C408">
        <v>8452</v>
      </c>
      <c r="D408">
        <v>1781</v>
      </c>
      <c r="E408">
        <v>2307</v>
      </c>
      <c r="F408">
        <v>19675</v>
      </c>
      <c r="G408">
        <v>23341</v>
      </c>
      <c r="H408">
        <v>12550</v>
      </c>
      <c r="I408">
        <v>25516</v>
      </c>
      <c r="J408">
        <v>25631</v>
      </c>
    </row>
    <row r="409" spans="1:10" x14ac:dyDescent="0.3">
      <c r="A409" t="s">
        <v>408</v>
      </c>
      <c r="B409" t="s">
        <v>1179</v>
      </c>
      <c r="C409">
        <v>667</v>
      </c>
      <c r="D409">
        <v>320</v>
      </c>
      <c r="E409">
        <v>383</v>
      </c>
      <c r="F409">
        <v>771</v>
      </c>
      <c r="G409">
        <v>762</v>
      </c>
      <c r="H409">
        <v>568</v>
      </c>
      <c r="I409">
        <v>724</v>
      </c>
      <c r="J409">
        <v>800</v>
      </c>
    </row>
    <row r="410" spans="1:10" x14ac:dyDescent="0.3">
      <c r="A410" t="s">
        <v>409</v>
      </c>
      <c r="B410" t="s">
        <v>1180</v>
      </c>
      <c r="C410" t="s">
        <v>1544</v>
      </c>
      <c r="D410" t="s">
        <v>1544</v>
      </c>
      <c r="E410" t="s">
        <v>1544</v>
      </c>
      <c r="F410" t="s">
        <v>1544</v>
      </c>
      <c r="G410" t="s">
        <v>1544</v>
      </c>
      <c r="H410" t="s">
        <v>1544</v>
      </c>
      <c r="I410" t="s">
        <v>1544</v>
      </c>
      <c r="J410" t="s">
        <v>1544</v>
      </c>
    </row>
    <row r="411" spans="1:10" x14ac:dyDescent="0.3">
      <c r="A411" t="s">
        <v>410</v>
      </c>
      <c r="B411" t="s">
        <v>1181</v>
      </c>
      <c r="C411" t="s">
        <v>1544</v>
      </c>
      <c r="D411" t="s">
        <v>1544</v>
      </c>
      <c r="E411" t="s">
        <v>1544</v>
      </c>
      <c r="F411" t="s">
        <v>1544</v>
      </c>
      <c r="G411" t="s">
        <v>1544</v>
      </c>
      <c r="H411" t="s">
        <v>1544</v>
      </c>
      <c r="I411" t="s">
        <v>1544</v>
      </c>
      <c r="J411" t="s">
        <v>1544</v>
      </c>
    </row>
    <row r="412" spans="1:10" x14ac:dyDescent="0.3">
      <c r="A412" t="s">
        <v>411</v>
      </c>
      <c r="B412" t="s">
        <v>1182</v>
      </c>
      <c r="C412">
        <v>12765</v>
      </c>
      <c r="D412">
        <v>3889</v>
      </c>
      <c r="E412">
        <v>3833</v>
      </c>
      <c r="F412">
        <v>31642</v>
      </c>
      <c r="G412">
        <v>34510</v>
      </c>
      <c r="H412">
        <v>17989</v>
      </c>
      <c r="I412">
        <v>37509</v>
      </c>
      <c r="J412">
        <v>35362</v>
      </c>
    </row>
    <row r="413" spans="1:10" x14ac:dyDescent="0.3">
      <c r="A413" t="s">
        <v>412</v>
      </c>
      <c r="B413" t="s">
        <v>1183</v>
      </c>
      <c r="C413">
        <v>1001</v>
      </c>
      <c r="D413">
        <v>620</v>
      </c>
      <c r="E413">
        <v>633</v>
      </c>
      <c r="F413">
        <v>1196</v>
      </c>
      <c r="G413">
        <v>975</v>
      </c>
      <c r="H413">
        <v>853</v>
      </c>
      <c r="I413">
        <v>1179</v>
      </c>
      <c r="J413">
        <v>1039</v>
      </c>
    </row>
    <row r="414" spans="1:10" x14ac:dyDescent="0.3">
      <c r="A414" t="s">
        <v>413</v>
      </c>
      <c r="B414" t="s">
        <v>1184</v>
      </c>
      <c r="C414">
        <v>82</v>
      </c>
      <c r="D414">
        <v>82.3</v>
      </c>
      <c r="E414">
        <v>91</v>
      </c>
      <c r="F414">
        <v>89.4</v>
      </c>
      <c r="G414">
        <v>83.9</v>
      </c>
      <c r="H414">
        <v>81.7</v>
      </c>
      <c r="I414">
        <v>82.6</v>
      </c>
      <c r="J414">
        <v>82.5</v>
      </c>
    </row>
    <row r="415" spans="1:10" x14ac:dyDescent="0.3">
      <c r="A415" t="s">
        <v>414</v>
      </c>
      <c r="B415" t="s">
        <v>1185</v>
      </c>
      <c r="C415">
        <v>2.5</v>
      </c>
      <c r="D415">
        <v>6.2</v>
      </c>
      <c r="E415">
        <v>3.5</v>
      </c>
      <c r="F415">
        <v>1.3</v>
      </c>
      <c r="G415">
        <v>1.1000000000000001</v>
      </c>
      <c r="H415">
        <v>1.8</v>
      </c>
      <c r="I415">
        <v>1.2</v>
      </c>
      <c r="J415">
        <v>1.3</v>
      </c>
    </row>
    <row r="416" spans="1:10" x14ac:dyDescent="0.3">
      <c r="A416" t="s">
        <v>415</v>
      </c>
      <c r="B416" t="s">
        <v>1186</v>
      </c>
      <c r="C416">
        <v>5797</v>
      </c>
      <c r="D416">
        <v>2345</v>
      </c>
      <c r="E416">
        <v>1677</v>
      </c>
      <c r="F416">
        <v>13766</v>
      </c>
      <c r="G416">
        <v>14582</v>
      </c>
      <c r="H416">
        <v>7719</v>
      </c>
      <c r="I416">
        <v>16102</v>
      </c>
      <c r="J416">
        <v>13849</v>
      </c>
    </row>
    <row r="417" spans="1:10" x14ac:dyDescent="0.3">
      <c r="A417" t="s">
        <v>416</v>
      </c>
      <c r="B417" t="s">
        <v>1187</v>
      </c>
      <c r="C417">
        <v>535</v>
      </c>
      <c r="D417">
        <v>534</v>
      </c>
      <c r="E417">
        <v>383</v>
      </c>
      <c r="F417">
        <v>849</v>
      </c>
      <c r="G417">
        <v>748</v>
      </c>
      <c r="H417">
        <v>625</v>
      </c>
      <c r="I417">
        <v>940</v>
      </c>
      <c r="J417">
        <v>716</v>
      </c>
    </row>
    <row r="418" spans="1:10" x14ac:dyDescent="0.3">
      <c r="A418" t="s">
        <v>417</v>
      </c>
      <c r="B418" t="s">
        <v>1188</v>
      </c>
      <c r="C418">
        <v>81.599999999999994</v>
      </c>
      <c r="D418">
        <v>79.599999999999994</v>
      </c>
      <c r="E418">
        <v>88.1</v>
      </c>
      <c r="F418">
        <v>87.7</v>
      </c>
      <c r="G418">
        <v>81.900000000000006</v>
      </c>
      <c r="H418">
        <v>81.400000000000006</v>
      </c>
      <c r="I418">
        <v>81</v>
      </c>
      <c r="J418">
        <v>80.3</v>
      </c>
    </row>
    <row r="419" spans="1:10" x14ac:dyDescent="0.3">
      <c r="A419" t="s">
        <v>418</v>
      </c>
      <c r="B419" t="s">
        <v>1189</v>
      </c>
      <c r="C419">
        <v>3.8</v>
      </c>
      <c r="D419">
        <v>9.1999999999999993</v>
      </c>
      <c r="E419">
        <v>6.1</v>
      </c>
      <c r="F419">
        <v>2.2999999999999998</v>
      </c>
      <c r="G419">
        <v>1.8</v>
      </c>
      <c r="H419">
        <v>2.8</v>
      </c>
      <c r="I419">
        <v>1.8</v>
      </c>
      <c r="J419">
        <v>2</v>
      </c>
    </row>
    <row r="420" spans="1:10" x14ac:dyDescent="0.3">
      <c r="A420" t="s">
        <v>419</v>
      </c>
      <c r="B420" t="s">
        <v>1190</v>
      </c>
      <c r="C420">
        <v>6968</v>
      </c>
      <c r="D420">
        <v>1544</v>
      </c>
      <c r="E420">
        <v>2156</v>
      </c>
      <c r="F420">
        <v>17876</v>
      </c>
      <c r="G420">
        <v>19928</v>
      </c>
      <c r="H420">
        <v>10270</v>
      </c>
      <c r="I420">
        <v>21407</v>
      </c>
      <c r="J420">
        <v>21513</v>
      </c>
    </row>
    <row r="421" spans="1:10" x14ac:dyDescent="0.3">
      <c r="A421" t="s">
        <v>420</v>
      </c>
      <c r="B421" t="s">
        <v>1191</v>
      </c>
      <c r="C421">
        <v>662</v>
      </c>
      <c r="D421">
        <v>297</v>
      </c>
      <c r="E421">
        <v>389</v>
      </c>
      <c r="F421">
        <v>726</v>
      </c>
      <c r="G421">
        <v>690</v>
      </c>
      <c r="H421">
        <v>600</v>
      </c>
      <c r="I421">
        <v>624</v>
      </c>
      <c r="J421">
        <v>719</v>
      </c>
    </row>
    <row r="422" spans="1:10" x14ac:dyDescent="0.3">
      <c r="A422" t="s">
        <v>421</v>
      </c>
      <c r="B422" t="s">
        <v>1192</v>
      </c>
      <c r="C422">
        <v>82.4</v>
      </c>
      <c r="D422">
        <v>86.7</v>
      </c>
      <c r="E422">
        <v>93.5</v>
      </c>
      <c r="F422">
        <v>90.9</v>
      </c>
      <c r="G422">
        <v>85.4</v>
      </c>
      <c r="H422">
        <v>81.8</v>
      </c>
      <c r="I422">
        <v>83.9</v>
      </c>
      <c r="J422">
        <v>83.9</v>
      </c>
    </row>
    <row r="423" spans="1:10" x14ac:dyDescent="0.3">
      <c r="A423" t="s">
        <v>422</v>
      </c>
      <c r="B423" t="s">
        <v>1193</v>
      </c>
      <c r="C423">
        <v>2.6</v>
      </c>
      <c r="D423">
        <v>5.4</v>
      </c>
      <c r="E423">
        <v>3.8</v>
      </c>
      <c r="F423">
        <v>1.3</v>
      </c>
      <c r="G423">
        <v>1.5</v>
      </c>
      <c r="H423">
        <v>2.5</v>
      </c>
      <c r="I423">
        <v>1.6</v>
      </c>
      <c r="J423">
        <v>1.6</v>
      </c>
    </row>
    <row r="424" spans="1:10" x14ac:dyDescent="0.3">
      <c r="A424" t="s">
        <v>423</v>
      </c>
      <c r="B424" t="s">
        <v>1194</v>
      </c>
      <c r="C424">
        <v>4781</v>
      </c>
      <c r="D424">
        <v>1792</v>
      </c>
      <c r="E424">
        <v>2919</v>
      </c>
      <c r="F424">
        <v>12726</v>
      </c>
      <c r="G424">
        <v>11077</v>
      </c>
      <c r="H424">
        <v>6553</v>
      </c>
      <c r="I424">
        <v>6823</v>
      </c>
      <c r="J424">
        <v>4815</v>
      </c>
    </row>
    <row r="425" spans="1:10" x14ac:dyDescent="0.3">
      <c r="A425" t="s">
        <v>424</v>
      </c>
      <c r="B425" t="s">
        <v>1195</v>
      </c>
      <c r="C425">
        <v>655</v>
      </c>
      <c r="D425">
        <v>376</v>
      </c>
      <c r="E425">
        <v>571</v>
      </c>
      <c r="F425">
        <v>713</v>
      </c>
      <c r="G425">
        <v>617</v>
      </c>
      <c r="H425">
        <v>546</v>
      </c>
      <c r="I425">
        <v>546</v>
      </c>
      <c r="J425">
        <v>511</v>
      </c>
    </row>
    <row r="426" spans="1:10" x14ac:dyDescent="0.3">
      <c r="A426" t="s">
        <v>425</v>
      </c>
      <c r="B426" t="s">
        <v>1196</v>
      </c>
      <c r="C426">
        <v>30.7</v>
      </c>
      <c r="D426">
        <v>37.9</v>
      </c>
      <c r="E426">
        <v>69.3</v>
      </c>
      <c r="F426">
        <v>36</v>
      </c>
      <c r="G426">
        <v>26.9</v>
      </c>
      <c r="H426">
        <v>29.7</v>
      </c>
      <c r="I426">
        <v>15</v>
      </c>
      <c r="J426">
        <v>11.2</v>
      </c>
    </row>
    <row r="427" spans="1:10" x14ac:dyDescent="0.3">
      <c r="A427" t="s">
        <v>426</v>
      </c>
      <c r="B427" t="s">
        <v>1197</v>
      </c>
      <c r="C427">
        <v>3.2</v>
      </c>
      <c r="D427">
        <v>5.3</v>
      </c>
      <c r="E427">
        <v>7.5</v>
      </c>
      <c r="F427">
        <v>1.7</v>
      </c>
      <c r="G427">
        <v>1.5</v>
      </c>
      <c r="H427">
        <v>2.1</v>
      </c>
      <c r="I427">
        <v>1.1000000000000001</v>
      </c>
      <c r="J427">
        <v>1.1000000000000001</v>
      </c>
    </row>
    <row r="428" spans="1:10" x14ac:dyDescent="0.3">
      <c r="A428" t="s">
        <v>427</v>
      </c>
      <c r="B428" t="s">
        <v>1198</v>
      </c>
      <c r="C428">
        <v>2361</v>
      </c>
      <c r="D428">
        <v>1031</v>
      </c>
      <c r="E428">
        <v>1199</v>
      </c>
      <c r="F428">
        <v>5449</v>
      </c>
      <c r="G428">
        <v>4346</v>
      </c>
      <c r="H428">
        <v>2946</v>
      </c>
      <c r="I428">
        <v>2705</v>
      </c>
      <c r="J428">
        <v>1802</v>
      </c>
    </row>
    <row r="429" spans="1:10" x14ac:dyDescent="0.3">
      <c r="A429" t="s">
        <v>428</v>
      </c>
      <c r="B429" t="s">
        <v>1199</v>
      </c>
      <c r="C429">
        <v>420</v>
      </c>
      <c r="D429">
        <v>322</v>
      </c>
      <c r="E429">
        <v>323</v>
      </c>
      <c r="F429">
        <v>486</v>
      </c>
      <c r="G429">
        <v>378</v>
      </c>
      <c r="H429">
        <v>408</v>
      </c>
      <c r="I429">
        <v>346</v>
      </c>
      <c r="J429">
        <v>256</v>
      </c>
    </row>
    <row r="430" spans="1:10" x14ac:dyDescent="0.3">
      <c r="A430" t="s">
        <v>429</v>
      </c>
      <c r="B430" t="s">
        <v>1200</v>
      </c>
      <c r="C430">
        <v>33.200000000000003</v>
      </c>
      <c r="D430">
        <v>35</v>
      </c>
      <c r="E430">
        <v>63</v>
      </c>
      <c r="F430">
        <v>34.700000000000003</v>
      </c>
      <c r="G430">
        <v>24.4</v>
      </c>
      <c r="H430">
        <v>31.1</v>
      </c>
      <c r="I430">
        <v>13.6</v>
      </c>
      <c r="J430">
        <v>10.4</v>
      </c>
    </row>
    <row r="431" spans="1:10" x14ac:dyDescent="0.3">
      <c r="A431" t="s">
        <v>430</v>
      </c>
      <c r="B431" t="s">
        <v>1201</v>
      </c>
      <c r="C431">
        <v>4.9000000000000004</v>
      </c>
      <c r="D431">
        <v>7.5</v>
      </c>
      <c r="E431">
        <v>10.8</v>
      </c>
      <c r="F431">
        <v>2.9</v>
      </c>
      <c r="G431">
        <v>2.2000000000000002</v>
      </c>
      <c r="H431">
        <v>3.5</v>
      </c>
      <c r="I431">
        <v>1.6</v>
      </c>
      <c r="J431">
        <v>1.4</v>
      </c>
    </row>
    <row r="432" spans="1:10" x14ac:dyDescent="0.3">
      <c r="A432" t="s">
        <v>431</v>
      </c>
      <c r="B432" t="s">
        <v>1202</v>
      </c>
      <c r="C432">
        <v>2420</v>
      </c>
      <c r="D432">
        <v>761</v>
      </c>
      <c r="E432">
        <v>1720</v>
      </c>
      <c r="F432">
        <v>7277</v>
      </c>
      <c r="G432">
        <v>6731</v>
      </c>
      <c r="H432">
        <v>3607</v>
      </c>
      <c r="I432">
        <v>4118</v>
      </c>
      <c r="J432">
        <v>3013</v>
      </c>
    </row>
    <row r="433" spans="1:10" x14ac:dyDescent="0.3">
      <c r="A433" t="s">
        <v>432</v>
      </c>
      <c r="B433" t="s">
        <v>1203</v>
      </c>
      <c r="C433">
        <v>368</v>
      </c>
      <c r="D433">
        <v>183</v>
      </c>
      <c r="E433">
        <v>368</v>
      </c>
      <c r="F433">
        <v>445</v>
      </c>
      <c r="G433">
        <v>472</v>
      </c>
      <c r="H433">
        <v>319</v>
      </c>
      <c r="I433">
        <v>389</v>
      </c>
      <c r="J433">
        <v>430</v>
      </c>
    </row>
    <row r="434" spans="1:10" x14ac:dyDescent="0.3">
      <c r="A434" t="s">
        <v>433</v>
      </c>
      <c r="B434" t="s">
        <v>1204</v>
      </c>
      <c r="C434">
        <v>28.6</v>
      </c>
      <c r="D434">
        <v>42.7</v>
      </c>
      <c r="E434">
        <v>74.599999999999994</v>
      </c>
      <c r="F434">
        <v>37</v>
      </c>
      <c r="G434">
        <v>28.8</v>
      </c>
      <c r="H434">
        <v>28.7</v>
      </c>
      <c r="I434">
        <v>16.100000000000001</v>
      </c>
      <c r="J434">
        <v>11.8</v>
      </c>
    </row>
    <row r="435" spans="1:10" x14ac:dyDescent="0.3">
      <c r="A435" t="s">
        <v>434</v>
      </c>
      <c r="B435" t="s">
        <v>1205</v>
      </c>
      <c r="C435">
        <v>3.4</v>
      </c>
      <c r="D435">
        <v>9</v>
      </c>
      <c r="E435">
        <v>7.5</v>
      </c>
      <c r="F435">
        <v>2</v>
      </c>
      <c r="G435">
        <v>1.8</v>
      </c>
      <c r="H435">
        <v>2.4</v>
      </c>
      <c r="I435">
        <v>1.5</v>
      </c>
      <c r="J435">
        <v>1.6</v>
      </c>
    </row>
    <row r="436" spans="1:10" x14ac:dyDescent="0.3">
      <c r="A436" t="s">
        <v>435</v>
      </c>
      <c r="B436" t="s">
        <v>1206</v>
      </c>
      <c r="C436">
        <v>221</v>
      </c>
      <c r="D436">
        <v>188</v>
      </c>
      <c r="E436">
        <v>115</v>
      </c>
      <c r="F436">
        <v>344</v>
      </c>
      <c r="G436">
        <v>209</v>
      </c>
      <c r="H436">
        <v>206</v>
      </c>
      <c r="I436">
        <v>177</v>
      </c>
      <c r="J436">
        <v>71</v>
      </c>
    </row>
    <row r="437" spans="1:10" x14ac:dyDescent="0.3">
      <c r="A437" t="s">
        <v>436</v>
      </c>
      <c r="B437" t="s">
        <v>1207</v>
      </c>
      <c r="C437">
        <v>185</v>
      </c>
      <c r="D437">
        <v>90</v>
      </c>
      <c r="E437">
        <v>85</v>
      </c>
      <c r="F437">
        <v>268</v>
      </c>
      <c r="G437">
        <v>191</v>
      </c>
      <c r="H437">
        <v>94</v>
      </c>
      <c r="I437">
        <v>93</v>
      </c>
      <c r="J437">
        <v>57</v>
      </c>
    </row>
    <row r="438" spans="1:10" x14ac:dyDescent="0.3">
      <c r="A438" t="s">
        <v>437</v>
      </c>
      <c r="B438" t="s">
        <v>1208</v>
      </c>
      <c r="C438" t="s">
        <v>1544</v>
      </c>
      <c r="D438" t="s">
        <v>1544</v>
      </c>
      <c r="E438" t="s">
        <v>1544</v>
      </c>
      <c r="F438" t="s">
        <v>1544</v>
      </c>
      <c r="G438" t="s">
        <v>1544</v>
      </c>
      <c r="H438" t="s">
        <v>1544</v>
      </c>
      <c r="I438" t="s">
        <v>1544</v>
      </c>
      <c r="J438" t="s">
        <v>1544</v>
      </c>
    </row>
    <row r="439" spans="1:10" x14ac:dyDescent="0.3">
      <c r="A439" t="s">
        <v>438</v>
      </c>
      <c r="B439" t="s">
        <v>1209</v>
      </c>
      <c r="C439" t="s">
        <v>1544</v>
      </c>
      <c r="D439" t="s">
        <v>1544</v>
      </c>
      <c r="E439" t="s">
        <v>1544</v>
      </c>
      <c r="F439" t="s">
        <v>1544</v>
      </c>
      <c r="G439" t="s">
        <v>1544</v>
      </c>
      <c r="H439" t="s">
        <v>1544</v>
      </c>
      <c r="I439" t="s">
        <v>1544</v>
      </c>
      <c r="J439" t="s">
        <v>1544</v>
      </c>
    </row>
    <row r="440" spans="1:10" x14ac:dyDescent="0.3">
      <c r="A440" t="s">
        <v>439</v>
      </c>
      <c r="B440" t="s">
        <v>1210</v>
      </c>
      <c r="C440">
        <v>74</v>
      </c>
      <c r="D440">
        <v>100</v>
      </c>
      <c r="E440">
        <v>67</v>
      </c>
      <c r="F440">
        <v>88</v>
      </c>
      <c r="G440">
        <v>78</v>
      </c>
      <c r="H440">
        <v>64</v>
      </c>
      <c r="I440">
        <v>51</v>
      </c>
      <c r="J440">
        <v>29</v>
      </c>
    </row>
    <row r="441" spans="1:10" x14ac:dyDescent="0.3">
      <c r="A441" t="s">
        <v>440</v>
      </c>
      <c r="B441" t="s">
        <v>1211</v>
      </c>
      <c r="C441">
        <v>78</v>
      </c>
      <c r="D441">
        <v>71</v>
      </c>
      <c r="E441">
        <v>71</v>
      </c>
      <c r="F441">
        <v>60</v>
      </c>
      <c r="G441">
        <v>72</v>
      </c>
      <c r="H441">
        <v>58</v>
      </c>
      <c r="I441">
        <v>38</v>
      </c>
      <c r="J441">
        <v>38</v>
      </c>
    </row>
    <row r="442" spans="1:10" x14ac:dyDescent="0.3">
      <c r="A442" t="s">
        <v>441</v>
      </c>
      <c r="B442" t="s">
        <v>1212</v>
      </c>
      <c r="C442" t="s">
        <v>1544</v>
      </c>
      <c r="D442" t="s">
        <v>1544</v>
      </c>
      <c r="E442" t="s">
        <v>1544</v>
      </c>
      <c r="F442" t="s">
        <v>1544</v>
      </c>
      <c r="G442" t="s">
        <v>1544</v>
      </c>
      <c r="H442" t="s">
        <v>1544</v>
      </c>
      <c r="I442" t="s">
        <v>1544</v>
      </c>
      <c r="J442" t="s">
        <v>1544</v>
      </c>
    </row>
    <row r="443" spans="1:10" x14ac:dyDescent="0.3">
      <c r="A443" t="s">
        <v>442</v>
      </c>
      <c r="B443" t="s">
        <v>1213</v>
      </c>
      <c r="C443" t="s">
        <v>1544</v>
      </c>
      <c r="D443" t="s">
        <v>1544</v>
      </c>
      <c r="E443" t="s">
        <v>1544</v>
      </c>
      <c r="F443" t="s">
        <v>1544</v>
      </c>
      <c r="G443" t="s">
        <v>1544</v>
      </c>
      <c r="H443" t="s">
        <v>1544</v>
      </c>
      <c r="I443" t="s">
        <v>1544</v>
      </c>
      <c r="J443" t="s">
        <v>1544</v>
      </c>
    </row>
    <row r="444" spans="1:10" x14ac:dyDescent="0.3">
      <c r="A444" t="s">
        <v>443</v>
      </c>
      <c r="B444" t="s">
        <v>1214</v>
      </c>
      <c r="C444">
        <v>147</v>
      </c>
      <c r="D444">
        <v>88</v>
      </c>
      <c r="E444">
        <v>48</v>
      </c>
      <c r="F444">
        <v>256</v>
      </c>
      <c r="G444">
        <v>131</v>
      </c>
      <c r="H444">
        <v>142</v>
      </c>
      <c r="I444">
        <v>126</v>
      </c>
      <c r="J444">
        <v>42</v>
      </c>
    </row>
    <row r="445" spans="1:10" x14ac:dyDescent="0.3">
      <c r="A445" t="s">
        <v>444</v>
      </c>
      <c r="B445" t="s">
        <v>1215</v>
      </c>
      <c r="C445">
        <v>118</v>
      </c>
      <c r="D445">
        <v>61</v>
      </c>
      <c r="E445">
        <v>51</v>
      </c>
      <c r="F445">
        <v>261</v>
      </c>
      <c r="G445">
        <v>130</v>
      </c>
      <c r="H445">
        <v>71</v>
      </c>
      <c r="I445">
        <v>77</v>
      </c>
      <c r="J445">
        <v>40</v>
      </c>
    </row>
    <row r="446" spans="1:10" x14ac:dyDescent="0.3">
      <c r="A446" t="s">
        <v>445</v>
      </c>
      <c r="B446" t="s">
        <v>1216</v>
      </c>
      <c r="C446" t="s">
        <v>1544</v>
      </c>
      <c r="D446" t="s">
        <v>1544</v>
      </c>
      <c r="E446" t="s">
        <v>1544</v>
      </c>
      <c r="F446" t="s">
        <v>1544</v>
      </c>
      <c r="G446" t="s">
        <v>1544</v>
      </c>
      <c r="H446" t="s">
        <v>1544</v>
      </c>
      <c r="I446" t="s">
        <v>1544</v>
      </c>
      <c r="J446" t="s">
        <v>1544</v>
      </c>
    </row>
    <row r="447" spans="1:10" x14ac:dyDescent="0.3">
      <c r="A447" t="s">
        <v>446</v>
      </c>
      <c r="B447" t="s">
        <v>1217</v>
      </c>
      <c r="C447" t="s">
        <v>1544</v>
      </c>
      <c r="D447" t="s">
        <v>1544</v>
      </c>
      <c r="E447" t="s">
        <v>1544</v>
      </c>
      <c r="F447" t="s">
        <v>1544</v>
      </c>
      <c r="G447" t="s">
        <v>1544</v>
      </c>
      <c r="H447" t="s">
        <v>1544</v>
      </c>
      <c r="I447" t="s">
        <v>1544</v>
      </c>
      <c r="J447" t="s">
        <v>1544</v>
      </c>
    </row>
    <row r="448" spans="1:10" x14ac:dyDescent="0.3">
      <c r="A448" t="s">
        <v>447</v>
      </c>
      <c r="B448" t="s">
        <v>1218</v>
      </c>
      <c r="C448">
        <v>200</v>
      </c>
      <c r="D448">
        <v>179</v>
      </c>
      <c r="E448">
        <v>86</v>
      </c>
      <c r="F448">
        <v>281</v>
      </c>
      <c r="G448">
        <v>209</v>
      </c>
      <c r="H448">
        <v>181</v>
      </c>
      <c r="I448">
        <v>165</v>
      </c>
      <c r="J448">
        <v>71</v>
      </c>
    </row>
    <row r="449" spans="1:10" x14ac:dyDescent="0.3">
      <c r="A449" t="s">
        <v>448</v>
      </c>
      <c r="B449" t="s">
        <v>1219</v>
      </c>
      <c r="C449">
        <v>157</v>
      </c>
      <c r="D449">
        <v>87</v>
      </c>
      <c r="E449">
        <v>77</v>
      </c>
      <c r="F449">
        <v>259</v>
      </c>
      <c r="G449">
        <v>191</v>
      </c>
      <c r="H449">
        <v>90</v>
      </c>
      <c r="I449">
        <v>87</v>
      </c>
      <c r="J449">
        <v>57</v>
      </c>
    </row>
    <row r="450" spans="1:10" x14ac:dyDescent="0.3">
      <c r="A450" t="s">
        <v>449</v>
      </c>
      <c r="B450" t="s">
        <v>1220</v>
      </c>
      <c r="C450">
        <v>90.5</v>
      </c>
      <c r="D450">
        <v>95.2</v>
      </c>
      <c r="E450">
        <v>74.8</v>
      </c>
      <c r="F450">
        <v>81.7</v>
      </c>
      <c r="G450">
        <v>100</v>
      </c>
      <c r="H450">
        <v>87.9</v>
      </c>
      <c r="I450">
        <v>93.2</v>
      </c>
      <c r="J450">
        <v>100</v>
      </c>
    </row>
    <row r="451" spans="1:10" x14ac:dyDescent="0.3">
      <c r="A451" t="s">
        <v>450</v>
      </c>
      <c r="B451" t="s">
        <v>1221</v>
      </c>
      <c r="C451">
        <v>7.5</v>
      </c>
      <c r="D451">
        <v>7.1</v>
      </c>
      <c r="E451">
        <v>35.1</v>
      </c>
      <c r="F451">
        <v>20.2</v>
      </c>
      <c r="G451">
        <v>14.4</v>
      </c>
      <c r="H451">
        <v>13.9</v>
      </c>
      <c r="I451">
        <v>10.5</v>
      </c>
      <c r="J451">
        <v>34.799999999999997</v>
      </c>
    </row>
    <row r="452" spans="1:10" x14ac:dyDescent="0.3">
      <c r="A452" t="s">
        <v>451</v>
      </c>
      <c r="B452" t="s">
        <v>1222</v>
      </c>
      <c r="C452">
        <v>53</v>
      </c>
      <c r="D452">
        <v>91</v>
      </c>
      <c r="E452">
        <v>67</v>
      </c>
      <c r="F452">
        <v>50</v>
      </c>
      <c r="G452">
        <v>78</v>
      </c>
      <c r="H452">
        <v>64</v>
      </c>
      <c r="I452">
        <v>39</v>
      </c>
      <c r="J452">
        <v>29</v>
      </c>
    </row>
    <row r="453" spans="1:10" x14ac:dyDescent="0.3">
      <c r="A453" t="s">
        <v>452</v>
      </c>
      <c r="B453" t="s">
        <v>1223</v>
      </c>
      <c r="C453">
        <v>54</v>
      </c>
      <c r="D453">
        <v>67</v>
      </c>
      <c r="E453">
        <v>71</v>
      </c>
      <c r="F453">
        <v>32</v>
      </c>
      <c r="G453">
        <v>72</v>
      </c>
      <c r="H453">
        <v>58</v>
      </c>
      <c r="I453">
        <v>29</v>
      </c>
      <c r="J453">
        <v>38</v>
      </c>
    </row>
    <row r="454" spans="1:10" x14ac:dyDescent="0.3">
      <c r="A454" t="s">
        <v>453</v>
      </c>
      <c r="B454" t="s">
        <v>1224</v>
      </c>
      <c r="C454">
        <v>71.599999999999994</v>
      </c>
      <c r="D454">
        <v>91</v>
      </c>
      <c r="E454">
        <v>100</v>
      </c>
      <c r="F454">
        <v>56.8</v>
      </c>
      <c r="G454">
        <v>100</v>
      </c>
      <c r="H454">
        <v>100</v>
      </c>
      <c r="I454">
        <v>76.5</v>
      </c>
      <c r="J454">
        <v>100</v>
      </c>
    </row>
    <row r="455" spans="1:10" x14ac:dyDescent="0.3">
      <c r="A455" t="s">
        <v>454</v>
      </c>
      <c r="B455" t="s">
        <v>1225</v>
      </c>
      <c r="C455">
        <v>21.5</v>
      </c>
      <c r="D455">
        <v>13.8</v>
      </c>
      <c r="E455">
        <v>36</v>
      </c>
      <c r="F455">
        <v>37.9</v>
      </c>
      <c r="G455">
        <v>32.700000000000003</v>
      </c>
      <c r="H455">
        <v>37</v>
      </c>
      <c r="I455">
        <v>30.7</v>
      </c>
      <c r="J455">
        <v>55.1</v>
      </c>
    </row>
    <row r="456" spans="1:10" x14ac:dyDescent="0.3">
      <c r="A456" t="s">
        <v>455</v>
      </c>
      <c r="B456" t="s">
        <v>1226</v>
      </c>
      <c r="C456">
        <v>147</v>
      </c>
      <c r="D456">
        <v>88</v>
      </c>
      <c r="E456">
        <v>19</v>
      </c>
      <c r="F456">
        <v>231</v>
      </c>
      <c r="G456">
        <v>131</v>
      </c>
      <c r="H456">
        <v>117</v>
      </c>
      <c r="I456">
        <v>126</v>
      </c>
      <c r="J456">
        <v>42</v>
      </c>
    </row>
    <row r="457" spans="1:10" x14ac:dyDescent="0.3">
      <c r="A457" t="s">
        <v>456</v>
      </c>
      <c r="B457" t="s">
        <v>1227</v>
      </c>
      <c r="C457">
        <v>118</v>
      </c>
      <c r="D457">
        <v>61</v>
      </c>
      <c r="E457">
        <v>28</v>
      </c>
      <c r="F457">
        <v>260</v>
      </c>
      <c r="G457">
        <v>130</v>
      </c>
      <c r="H457">
        <v>65</v>
      </c>
      <c r="I457">
        <v>77</v>
      </c>
      <c r="J457">
        <v>40</v>
      </c>
    </row>
    <row r="458" spans="1:10" x14ac:dyDescent="0.3">
      <c r="A458" t="s">
        <v>457</v>
      </c>
      <c r="B458" t="s">
        <v>1228</v>
      </c>
      <c r="C458">
        <v>100</v>
      </c>
      <c r="D458">
        <v>100</v>
      </c>
      <c r="E458">
        <v>39.6</v>
      </c>
      <c r="F458">
        <v>90.2</v>
      </c>
      <c r="G458">
        <v>100</v>
      </c>
      <c r="H458">
        <v>82.4</v>
      </c>
      <c r="I458">
        <v>100</v>
      </c>
      <c r="J458">
        <v>100</v>
      </c>
    </row>
    <row r="459" spans="1:10" x14ac:dyDescent="0.3">
      <c r="A459" t="s">
        <v>458</v>
      </c>
      <c r="B459" t="s">
        <v>1229</v>
      </c>
      <c r="C459">
        <v>19.7</v>
      </c>
      <c r="D459">
        <v>29.9</v>
      </c>
      <c r="E459">
        <v>58.7</v>
      </c>
      <c r="F459">
        <v>16.899999999999999</v>
      </c>
      <c r="G459">
        <v>21.7</v>
      </c>
      <c r="H459">
        <v>19.8</v>
      </c>
      <c r="I459">
        <v>22.5</v>
      </c>
      <c r="J459">
        <v>45.8</v>
      </c>
    </row>
    <row r="460" spans="1:10" x14ac:dyDescent="0.3">
      <c r="A460" t="s">
        <v>459</v>
      </c>
      <c r="B460" t="s">
        <v>1230</v>
      </c>
      <c r="C460">
        <v>106</v>
      </c>
      <c r="D460">
        <v>114</v>
      </c>
      <c r="E460">
        <v>48</v>
      </c>
      <c r="F460">
        <v>74</v>
      </c>
      <c r="G460">
        <v>36</v>
      </c>
      <c r="H460">
        <v>112</v>
      </c>
      <c r="I460">
        <v>55</v>
      </c>
      <c r="J460">
        <v>33</v>
      </c>
    </row>
    <row r="461" spans="1:10" x14ac:dyDescent="0.3">
      <c r="A461" t="s">
        <v>460</v>
      </c>
      <c r="B461" t="s">
        <v>1231</v>
      </c>
      <c r="C461">
        <v>70</v>
      </c>
      <c r="D461">
        <v>69</v>
      </c>
      <c r="E461">
        <v>48</v>
      </c>
      <c r="F461">
        <v>48</v>
      </c>
      <c r="G461">
        <v>31</v>
      </c>
      <c r="H461">
        <v>62</v>
      </c>
      <c r="I461">
        <v>61</v>
      </c>
      <c r="J461">
        <v>41</v>
      </c>
    </row>
    <row r="462" spans="1:10" x14ac:dyDescent="0.3">
      <c r="A462" t="s">
        <v>461</v>
      </c>
      <c r="B462" t="s">
        <v>1232</v>
      </c>
      <c r="C462">
        <v>48</v>
      </c>
      <c r="D462">
        <v>60.6</v>
      </c>
      <c r="E462">
        <v>41.7</v>
      </c>
      <c r="F462">
        <v>21.5</v>
      </c>
      <c r="G462">
        <v>17.2</v>
      </c>
      <c r="H462">
        <v>54.4</v>
      </c>
      <c r="I462">
        <v>31.1</v>
      </c>
      <c r="J462">
        <v>46.5</v>
      </c>
    </row>
    <row r="463" spans="1:10" x14ac:dyDescent="0.3">
      <c r="A463" t="s">
        <v>462</v>
      </c>
      <c r="B463" t="s">
        <v>1233</v>
      </c>
      <c r="C463">
        <v>27.4</v>
      </c>
      <c r="D463">
        <v>23.4</v>
      </c>
      <c r="E463">
        <v>40.200000000000003</v>
      </c>
      <c r="F463">
        <v>20.2</v>
      </c>
      <c r="G463">
        <v>21.8</v>
      </c>
      <c r="H463">
        <v>22.8</v>
      </c>
      <c r="I463">
        <v>29.7</v>
      </c>
      <c r="J463">
        <v>42</v>
      </c>
    </row>
    <row r="464" spans="1:10" x14ac:dyDescent="0.3">
      <c r="A464" t="s">
        <v>463</v>
      </c>
      <c r="B464" t="s">
        <v>1234</v>
      </c>
      <c r="C464">
        <v>22</v>
      </c>
      <c r="D464">
        <v>37</v>
      </c>
      <c r="E464">
        <v>29</v>
      </c>
      <c r="F464">
        <v>6</v>
      </c>
      <c r="G464">
        <v>22</v>
      </c>
      <c r="H464">
        <v>46</v>
      </c>
      <c r="I464">
        <v>13</v>
      </c>
      <c r="J464">
        <v>25</v>
      </c>
    </row>
    <row r="465" spans="1:10" x14ac:dyDescent="0.3">
      <c r="A465" t="s">
        <v>464</v>
      </c>
      <c r="B465" t="s">
        <v>1235</v>
      </c>
      <c r="C465">
        <v>37</v>
      </c>
      <c r="D465">
        <v>38</v>
      </c>
      <c r="E465">
        <v>38</v>
      </c>
      <c r="F465">
        <v>11</v>
      </c>
      <c r="G465">
        <v>21</v>
      </c>
      <c r="H465">
        <v>41</v>
      </c>
      <c r="I465">
        <v>19</v>
      </c>
      <c r="J465">
        <v>38</v>
      </c>
    </row>
    <row r="466" spans="1:10" x14ac:dyDescent="0.3">
      <c r="A466" t="s">
        <v>465</v>
      </c>
      <c r="B466" t="s">
        <v>1236</v>
      </c>
      <c r="C466">
        <v>29.7</v>
      </c>
      <c r="D466">
        <v>37</v>
      </c>
      <c r="E466">
        <v>43.3</v>
      </c>
      <c r="F466">
        <v>6.8</v>
      </c>
      <c r="G466">
        <v>28.2</v>
      </c>
      <c r="H466">
        <v>71.900000000000006</v>
      </c>
      <c r="I466">
        <v>25.5</v>
      </c>
      <c r="J466">
        <v>86.2</v>
      </c>
    </row>
    <row r="467" spans="1:10" x14ac:dyDescent="0.3">
      <c r="A467" t="s">
        <v>466</v>
      </c>
      <c r="B467" t="s">
        <v>1237</v>
      </c>
      <c r="C467">
        <v>52.5</v>
      </c>
      <c r="D467">
        <v>26</v>
      </c>
      <c r="E467">
        <v>56.7</v>
      </c>
      <c r="F467">
        <v>13.7</v>
      </c>
      <c r="G467">
        <v>37.299999999999997</v>
      </c>
      <c r="H467">
        <v>25.7</v>
      </c>
      <c r="I467">
        <v>32.9</v>
      </c>
      <c r="J467">
        <v>35</v>
      </c>
    </row>
    <row r="468" spans="1:10" x14ac:dyDescent="0.3">
      <c r="A468" t="s">
        <v>467</v>
      </c>
      <c r="B468" t="s">
        <v>1238</v>
      </c>
      <c r="C468">
        <v>84</v>
      </c>
      <c r="D468">
        <v>77</v>
      </c>
      <c r="E468">
        <v>19</v>
      </c>
      <c r="F468">
        <v>68</v>
      </c>
      <c r="G468">
        <v>14</v>
      </c>
      <c r="H468">
        <v>66</v>
      </c>
      <c r="I468">
        <v>42</v>
      </c>
      <c r="J468">
        <v>8</v>
      </c>
    </row>
    <row r="469" spans="1:10" x14ac:dyDescent="0.3">
      <c r="A469" t="s">
        <v>468</v>
      </c>
      <c r="B469" t="s">
        <v>1239</v>
      </c>
      <c r="C469">
        <v>63</v>
      </c>
      <c r="D469">
        <v>60</v>
      </c>
      <c r="E469">
        <v>28</v>
      </c>
      <c r="F469">
        <v>51</v>
      </c>
      <c r="G469">
        <v>22</v>
      </c>
      <c r="H469">
        <v>51</v>
      </c>
      <c r="I469">
        <v>58</v>
      </c>
      <c r="J469">
        <v>14</v>
      </c>
    </row>
    <row r="470" spans="1:10" x14ac:dyDescent="0.3">
      <c r="A470" t="s">
        <v>469</v>
      </c>
      <c r="B470" t="s">
        <v>1240</v>
      </c>
      <c r="C470">
        <v>57.1</v>
      </c>
      <c r="D470">
        <v>87.5</v>
      </c>
      <c r="E470">
        <v>39.6</v>
      </c>
      <c r="F470">
        <v>26.6</v>
      </c>
      <c r="G470">
        <v>10.7</v>
      </c>
      <c r="H470">
        <v>46.5</v>
      </c>
      <c r="I470">
        <v>33.299999999999997</v>
      </c>
      <c r="J470">
        <v>19</v>
      </c>
    </row>
    <row r="471" spans="1:10" x14ac:dyDescent="0.3">
      <c r="A471" t="s">
        <v>470</v>
      </c>
      <c r="B471" t="s">
        <v>1241</v>
      </c>
      <c r="C471">
        <v>21.9</v>
      </c>
      <c r="D471">
        <v>22.6</v>
      </c>
      <c r="E471">
        <v>58.7</v>
      </c>
      <c r="F471">
        <v>34</v>
      </c>
      <c r="G471">
        <v>18.600000000000001</v>
      </c>
      <c r="H471">
        <v>30.7</v>
      </c>
      <c r="I471">
        <v>37.799999999999997</v>
      </c>
      <c r="J471">
        <v>33.5</v>
      </c>
    </row>
    <row r="472" spans="1:10" x14ac:dyDescent="0.3">
      <c r="A472" t="s">
        <v>471</v>
      </c>
      <c r="B472" t="s">
        <v>1242</v>
      </c>
      <c r="C472">
        <v>3050</v>
      </c>
      <c r="D472">
        <v>4861</v>
      </c>
      <c r="E472">
        <v>3850</v>
      </c>
      <c r="F472">
        <v>1502</v>
      </c>
      <c r="G472">
        <v>1277</v>
      </c>
      <c r="H472">
        <v>3044</v>
      </c>
      <c r="I472">
        <v>212</v>
      </c>
      <c r="J472">
        <v>214</v>
      </c>
    </row>
    <row r="473" spans="1:10" x14ac:dyDescent="0.3">
      <c r="A473" t="s">
        <v>472</v>
      </c>
      <c r="B473" t="s">
        <v>1243</v>
      </c>
      <c r="C473">
        <v>420</v>
      </c>
      <c r="D473">
        <v>465</v>
      </c>
      <c r="E473">
        <v>406</v>
      </c>
      <c r="F473">
        <v>317</v>
      </c>
      <c r="G473">
        <v>282</v>
      </c>
      <c r="H473">
        <v>356</v>
      </c>
      <c r="I473">
        <v>93</v>
      </c>
      <c r="J473">
        <v>125</v>
      </c>
    </row>
    <row r="474" spans="1:10" x14ac:dyDescent="0.3">
      <c r="A474" t="s">
        <v>473</v>
      </c>
      <c r="B474" t="s">
        <v>1244</v>
      </c>
      <c r="C474" t="s">
        <v>1544</v>
      </c>
      <c r="D474" t="s">
        <v>1544</v>
      </c>
      <c r="E474" t="s">
        <v>1544</v>
      </c>
      <c r="F474" t="s">
        <v>1544</v>
      </c>
      <c r="G474" t="s">
        <v>1544</v>
      </c>
      <c r="H474" t="s">
        <v>1544</v>
      </c>
      <c r="I474" t="s">
        <v>1544</v>
      </c>
      <c r="J474" t="s">
        <v>1544</v>
      </c>
    </row>
    <row r="475" spans="1:10" x14ac:dyDescent="0.3">
      <c r="A475" t="s">
        <v>474</v>
      </c>
      <c r="B475" t="s">
        <v>1245</v>
      </c>
      <c r="C475" t="s">
        <v>1544</v>
      </c>
      <c r="D475" t="s">
        <v>1544</v>
      </c>
      <c r="E475" t="s">
        <v>1544</v>
      </c>
      <c r="F475" t="s">
        <v>1544</v>
      </c>
      <c r="G475" t="s">
        <v>1544</v>
      </c>
      <c r="H475" t="s">
        <v>1544</v>
      </c>
      <c r="I475" t="s">
        <v>1544</v>
      </c>
      <c r="J475" t="s">
        <v>1544</v>
      </c>
    </row>
    <row r="476" spans="1:10" x14ac:dyDescent="0.3">
      <c r="A476" t="s">
        <v>475</v>
      </c>
      <c r="B476" t="s">
        <v>1246</v>
      </c>
      <c r="C476">
        <v>1126</v>
      </c>
      <c r="D476">
        <v>2074</v>
      </c>
      <c r="E476">
        <v>1456</v>
      </c>
      <c r="F476">
        <v>655</v>
      </c>
      <c r="G476">
        <v>582</v>
      </c>
      <c r="H476">
        <v>1255</v>
      </c>
      <c r="I476">
        <v>71</v>
      </c>
      <c r="J476">
        <v>84</v>
      </c>
    </row>
    <row r="477" spans="1:10" x14ac:dyDescent="0.3">
      <c r="A477" t="s">
        <v>476</v>
      </c>
      <c r="B477" t="s">
        <v>1247</v>
      </c>
      <c r="C477">
        <v>217</v>
      </c>
      <c r="D477">
        <v>316</v>
      </c>
      <c r="E477">
        <v>250</v>
      </c>
      <c r="F477">
        <v>197</v>
      </c>
      <c r="G477">
        <v>218</v>
      </c>
      <c r="H477">
        <v>195</v>
      </c>
      <c r="I477">
        <v>55</v>
      </c>
      <c r="J477">
        <v>78</v>
      </c>
    </row>
    <row r="478" spans="1:10" x14ac:dyDescent="0.3">
      <c r="A478" t="s">
        <v>477</v>
      </c>
      <c r="B478" t="s">
        <v>1248</v>
      </c>
      <c r="C478" t="s">
        <v>1544</v>
      </c>
      <c r="D478" t="s">
        <v>1544</v>
      </c>
      <c r="E478" t="s">
        <v>1544</v>
      </c>
      <c r="F478" t="s">
        <v>1544</v>
      </c>
      <c r="G478" t="s">
        <v>1544</v>
      </c>
      <c r="H478" t="s">
        <v>1544</v>
      </c>
      <c r="I478" t="s">
        <v>1544</v>
      </c>
      <c r="J478" t="s">
        <v>1544</v>
      </c>
    </row>
    <row r="479" spans="1:10" x14ac:dyDescent="0.3">
      <c r="A479" t="s">
        <v>478</v>
      </c>
      <c r="B479" t="s">
        <v>1249</v>
      </c>
      <c r="C479" t="s">
        <v>1544</v>
      </c>
      <c r="D479" t="s">
        <v>1544</v>
      </c>
      <c r="E479" t="s">
        <v>1544</v>
      </c>
      <c r="F479" t="s">
        <v>1544</v>
      </c>
      <c r="G479" t="s">
        <v>1544</v>
      </c>
      <c r="H479" t="s">
        <v>1544</v>
      </c>
      <c r="I479" t="s">
        <v>1544</v>
      </c>
      <c r="J479" t="s">
        <v>1544</v>
      </c>
    </row>
    <row r="480" spans="1:10" x14ac:dyDescent="0.3">
      <c r="A480" t="s">
        <v>479</v>
      </c>
      <c r="B480" t="s">
        <v>1250</v>
      </c>
      <c r="C480">
        <v>1924</v>
      </c>
      <c r="D480">
        <v>2787</v>
      </c>
      <c r="E480">
        <v>2394</v>
      </c>
      <c r="F480">
        <v>847</v>
      </c>
      <c r="G480">
        <v>695</v>
      </c>
      <c r="H480">
        <v>1789</v>
      </c>
      <c r="I480">
        <v>141</v>
      </c>
      <c r="J480">
        <v>130</v>
      </c>
    </row>
    <row r="481" spans="1:10" x14ac:dyDescent="0.3">
      <c r="A481" t="s">
        <v>480</v>
      </c>
      <c r="B481" t="s">
        <v>1251</v>
      </c>
      <c r="C481">
        <v>362</v>
      </c>
      <c r="D481">
        <v>338</v>
      </c>
      <c r="E481">
        <v>322</v>
      </c>
      <c r="F481">
        <v>206</v>
      </c>
      <c r="G481">
        <v>134</v>
      </c>
      <c r="H481">
        <v>257</v>
      </c>
      <c r="I481">
        <v>76</v>
      </c>
      <c r="J481">
        <v>69</v>
      </c>
    </row>
    <row r="482" spans="1:10" x14ac:dyDescent="0.3">
      <c r="A482" t="s">
        <v>481</v>
      </c>
      <c r="B482" t="s">
        <v>1252</v>
      </c>
      <c r="C482" t="s">
        <v>1544</v>
      </c>
      <c r="D482" t="s">
        <v>1544</v>
      </c>
      <c r="E482" t="s">
        <v>1544</v>
      </c>
      <c r="F482" t="s">
        <v>1544</v>
      </c>
      <c r="G482" t="s">
        <v>1544</v>
      </c>
      <c r="H482" t="s">
        <v>1544</v>
      </c>
      <c r="I482" t="s">
        <v>1544</v>
      </c>
      <c r="J482" t="s">
        <v>1544</v>
      </c>
    </row>
    <row r="483" spans="1:10" x14ac:dyDescent="0.3">
      <c r="A483" t="s">
        <v>482</v>
      </c>
      <c r="B483" t="s">
        <v>1253</v>
      </c>
      <c r="C483" t="s">
        <v>1544</v>
      </c>
      <c r="D483" t="s">
        <v>1544</v>
      </c>
      <c r="E483" t="s">
        <v>1544</v>
      </c>
      <c r="F483" t="s">
        <v>1544</v>
      </c>
      <c r="G483" t="s">
        <v>1544</v>
      </c>
      <c r="H483" t="s">
        <v>1544</v>
      </c>
      <c r="I483" t="s">
        <v>1544</v>
      </c>
      <c r="J483" t="s">
        <v>1544</v>
      </c>
    </row>
    <row r="484" spans="1:10" x14ac:dyDescent="0.3">
      <c r="A484" t="s">
        <v>483</v>
      </c>
      <c r="B484" t="s">
        <v>1254</v>
      </c>
      <c r="C484">
        <v>2886</v>
      </c>
      <c r="D484">
        <v>4401</v>
      </c>
      <c r="E484">
        <v>3524</v>
      </c>
      <c r="F484">
        <v>1421</v>
      </c>
      <c r="G484">
        <v>1120</v>
      </c>
      <c r="H484">
        <v>2712</v>
      </c>
      <c r="I484">
        <v>195</v>
      </c>
      <c r="J484">
        <v>185</v>
      </c>
    </row>
    <row r="485" spans="1:10" x14ac:dyDescent="0.3">
      <c r="A485" t="s">
        <v>484</v>
      </c>
      <c r="B485" t="s">
        <v>1255</v>
      </c>
      <c r="C485">
        <v>393</v>
      </c>
      <c r="D485">
        <v>452</v>
      </c>
      <c r="E485">
        <v>395</v>
      </c>
      <c r="F485">
        <v>302</v>
      </c>
      <c r="G485">
        <v>260</v>
      </c>
      <c r="H485">
        <v>333</v>
      </c>
      <c r="I485">
        <v>83</v>
      </c>
      <c r="J485">
        <v>93</v>
      </c>
    </row>
    <row r="486" spans="1:10" x14ac:dyDescent="0.3">
      <c r="A486" t="s">
        <v>485</v>
      </c>
      <c r="B486" t="s">
        <v>1256</v>
      </c>
      <c r="C486">
        <v>94.6</v>
      </c>
      <c r="D486">
        <v>90.5</v>
      </c>
      <c r="E486">
        <v>91.5</v>
      </c>
      <c r="F486">
        <v>94.6</v>
      </c>
      <c r="G486">
        <v>87.7</v>
      </c>
      <c r="H486">
        <v>89.1</v>
      </c>
      <c r="I486">
        <v>92</v>
      </c>
      <c r="J486">
        <v>86.4</v>
      </c>
    </row>
    <row r="487" spans="1:10" x14ac:dyDescent="0.3">
      <c r="A487" t="s">
        <v>486</v>
      </c>
      <c r="B487" t="s">
        <v>1257</v>
      </c>
      <c r="C487">
        <v>3.1</v>
      </c>
      <c r="D487">
        <v>3.3</v>
      </c>
      <c r="E487">
        <v>3.8</v>
      </c>
      <c r="F487">
        <v>3.5</v>
      </c>
      <c r="G487">
        <v>7</v>
      </c>
      <c r="H487">
        <v>4.7</v>
      </c>
      <c r="I487">
        <v>12.2</v>
      </c>
      <c r="J487">
        <v>13.2</v>
      </c>
    </row>
    <row r="488" spans="1:10" x14ac:dyDescent="0.3">
      <c r="A488" t="s">
        <v>487</v>
      </c>
      <c r="B488" t="s">
        <v>1258</v>
      </c>
      <c r="C488">
        <v>1076</v>
      </c>
      <c r="D488">
        <v>1859</v>
      </c>
      <c r="E488">
        <v>1404</v>
      </c>
      <c r="F488">
        <v>633</v>
      </c>
      <c r="G488">
        <v>474</v>
      </c>
      <c r="H488">
        <v>1092</v>
      </c>
      <c r="I488">
        <v>62</v>
      </c>
      <c r="J488">
        <v>59</v>
      </c>
    </row>
    <row r="489" spans="1:10" x14ac:dyDescent="0.3">
      <c r="A489" t="s">
        <v>488</v>
      </c>
      <c r="B489" t="s">
        <v>1259</v>
      </c>
      <c r="C489">
        <v>210</v>
      </c>
      <c r="D489">
        <v>299</v>
      </c>
      <c r="E489">
        <v>243</v>
      </c>
      <c r="F489">
        <v>192</v>
      </c>
      <c r="G489">
        <v>198</v>
      </c>
      <c r="H489">
        <v>178</v>
      </c>
      <c r="I489">
        <v>53</v>
      </c>
      <c r="J489">
        <v>46</v>
      </c>
    </row>
    <row r="490" spans="1:10" x14ac:dyDescent="0.3">
      <c r="A490" t="s">
        <v>489</v>
      </c>
      <c r="B490" t="s">
        <v>1260</v>
      </c>
      <c r="C490">
        <v>95.6</v>
      </c>
      <c r="D490">
        <v>89.6</v>
      </c>
      <c r="E490">
        <v>96.4</v>
      </c>
      <c r="F490">
        <v>96.6</v>
      </c>
      <c r="G490">
        <v>81.400000000000006</v>
      </c>
      <c r="H490">
        <v>87</v>
      </c>
      <c r="I490">
        <v>87.3</v>
      </c>
      <c r="J490">
        <v>70.2</v>
      </c>
    </row>
    <row r="491" spans="1:10" x14ac:dyDescent="0.3">
      <c r="A491" t="s">
        <v>490</v>
      </c>
      <c r="B491" t="s">
        <v>1261</v>
      </c>
      <c r="C491">
        <v>3.2</v>
      </c>
      <c r="D491">
        <v>4.8</v>
      </c>
      <c r="E491">
        <v>3</v>
      </c>
      <c r="F491">
        <v>3.6</v>
      </c>
      <c r="G491">
        <v>12.6</v>
      </c>
      <c r="H491">
        <v>6.4</v>
      </c>
      <c r="I491">
        <v>22.7</v>
      </c>
      <c r="J491">
        <v>29.1</v>
      </c>
    </row>
    <row r="492" spans="1:10" x14ac:dyDescent="0.3">
      <c r="A492" t="s">
        <v>491</v>
      </c>
      <c r="B492" t="s">
        <v>1262</v>
      </c>
      <c r="C492">
        <v>1810</v>
      </c>
      <c r="D492">
        <v>2542</v>
      </c>
      <c r="E492">
        <v>2120</v>
      </c>
      <c r="F492">
        <v>788</v>
      </c>
      <c r="G492">
        <v>646</v>
      </c>
      <c r="H492">
        <v>1620</v>
      </c>
      <c r="I492">
        <v>133</v>
      </c>
      <c r="J492">
        <v>126</v>
      </c>
    </row>
    <row r="493" spans="1:10" x14ac:dyDescent="0.3">
      <c r="A493" t="s">
        <v>492</v>
      </c>
      <c r="B493" t="s">
        <v>1263</v>
      </c>
      <c r="C493">
        <v>346</v>
      </c>
      <c r="D493">
        <v>323</v>
      </c>
      <c r="E493">
        <v>306</v>
      </c>
      <c r="F493">
        <v>193</v>
      </c>
      <c r="G493">
        <v>129</v>
      </c>
      <c r="H493">
        <v>259</v>
      </c>
      <c r="I493">
        <v>72</v>
      </c>
      <c r="J493">
        <v>68</v>
      </c>
    </row>
    <row r="494" spans="1:10" x14ac:dyDescent="0.3">
      <c r="A494" t="s">
        <v>493</v>
      </c>
      <c r="B494" t="s">
        <v>1264</v>
      </c>
      <c r="C494">
        <v>94.1</v>
      </c>
      <c r="D494">
        <v>91.2</v>
      </c>
      <c r="E494">
        <v>88.6</v>
      </c>
      <c r="F494">
        <v>93</v>
      </c>
      <c r="G494">
        <v>92.9</v>
      </c>
      <c r="H494">
        <v>90.6</v>
      </c>
      <c r="I494">
        <v>94.3</v>
      </c>
      <c r="J494">
        <v>96.9</v>
      </c>
    </row>
    <row r="495" spans="1:10" x14ac:dyDescent="0.3">
      <c r="A495" t="s">
        <v>494</v>
      </c>
      <c r="B495" t="s">
        <v>1265</v>
      </c>
      <c r="C495">
        <v>3.7</v>
      </c>
      <c r="D495">
        <v>3.2</v>
      </c>
      <c r="E495">
        <v>5.4</v>
      </c>
      <c r="F495">
        <v>4.9000000000000004</v>
      </c>
      <c r="G495">
        <v>5.0999999999999996</v>
      </c>
      <c r="H495">
        <v>4.5999999999999996</v>
      </c>
      <c r="I495">
        <v>8.9</v>
      </c>
      <c r="J495">
        <v>5.6</v>
      </c>
    </row>
    <row r="496" spans="1:10" x14ac:dyDescent="0.3">
      <c r="A496" t="s">
        <v>495</v>
      </c>
      <c r="B496" t="s">
        <v>1266</v>
      </c>
      <c r="C496">
        <v>2492</v>
      </c>
      <c r="D496">
        <v>3839</v>
      </c>
      <c r="E496">
        <v>2855</v>
      </c>
      <c r="F496">
        <v>1059</v>
      </c>
      <c r="G496">
        <v>931</v>
      </c>
      <c r="H496">
        <v>2346</v>
      </c>
      <c r="I496">
        <v>123</v>
      </c>
      <c r="J496">
        <v>162</v>
      </c>
    </row>
    <row r="497" spans="1:10" x14ac:dyDescent="0.3">
      <c r="A497" t="s">
        <v>496</v>
      </c>
      <c r="B497" t="s">
        <v>1267</v>
      </c>
      <c r="C497">
        <v>366</v>
      </c>
      <c r="D497">
        <v>410</v>
      </c>
      <c r="E497">
        <v>354</v>
      </c>
      <c r="F497">
        <v>229</v>
      </c>
      <c r="G497">
        <v>206</v>
      </c>
      <c r="H497">
        <v>290</v>
      </c>
      <c r="I497">
        <v>69</v>
      </c>
      <c r="J497">
        <v>88</v>
      </c>
    </row>
    <row r="498" spans="1:10" x14ac:dyDescent="0.3">
      <c r="A498" t="s">
        <v>497</v>
      </c>
      <c r="B498" t="s">
        <v>1268</v>
      </c>
      <c r="C498">
        <v>81.7</v>
      </c>
      <c r="D498">
        <v>79</v>
      </c>
      <c r="E498">
        <v>74.2</v>
      </c>
      <c r="F498">
        <v>70.5</v>
      </c>
      <c r="G498">
        <v>72.900000000000006</v>
      </c>
      <c r="H498">
        <v>77.099999999999994</v>
      </c>
      <c r="I498">
        <v>58</v>
      </c>
      <c r="J498">
        <v>75.7</v>
      </c>
    </row>
    <row r="499" spans="1:10" x14ac:dyDescent="0.3">
      <c r="A499" t="s">
        <v>498</v>
      </c>
      <c r="B499" t="s">
        <v>1269</v>
      </c>
      <c r="C499">
        <v>6.4</v>
      </c>
      <c r="D499">
        <v>5.6</v>
      </c>
      <c r="E499">
        <v>5.2</v>
      </c>
      <c r="F499">
        <v>10.8</v>
      </c>
      <c r="G499">
        <v>10</v>
      </c>
      <c r="H499">
        <v>5.9</v>
      </c>
      <c r="I499">
        <v>23</v>
      </c>
      <c r="J499">
        <v>13.5</v>
      </c>
    </row>
    <row r="500" spans="1:10" x14ac:dyDescent="0.3">
      <c r="A500" t="s">
        <v>499</v>
      </c>
      <c r="B500" t="s">
        <v>1270</v>
      </c>
      <c r="C500">
        <v>932</v>
      </c>
      <c r="D500">
        <v>1628</v>
      </c>
      <c r="E500">
        <v>1069</v>
      </c>
      <c r="F500">
        <v>426</v>
      </c>
      <c r="G500">
        <v>361</v>
      </c>
      <c r="H500">
        <v>947</v>
      </c>
      <c r="I500">
        <v>25</v>
      </c>
      <c r="J500">
        <v>59</v>
      </c>
    </row>
    <row r="501" spans="1:10" x14ac:dyDescent="0.3">
      <c r="A501" t="s">
        <v>500</v>
      </c>
      <c r="B501" t="s">
        <v>1271</v>
      </c>
      <c r="C501">
        <v>196</v>
      </c>
      <c r="D501">
        <v>261</v>
      </c>
      <c r="E501">
        <v>206</v>
      </c>
      <c r="F501">
        <v>143</v>
      </c>
      <c r="G501">
        <v>132</v>
      </c>
      <c r="H501">
        <v>164</v>
      </c>
      <c r="I501">
        <v>23</v>
      </c>
      <c r="J501">
        <v>46</v>
      </c>
    </row>
    <row r="502" spans="1:10" x14ac:dyDescent="0.3">
      <c r="A502" t="s">
        <v>501</v>
      </c>
      <c r="B502" t="s">
        <v>1272</v>
      </c>
      <c r="C502">
        <v>82.8</v>
      </c>
      <c r="D502">
        <v>78.5</v>
      </c>
      <c r="E502">
        <v>73.400000000000006</v>
      </c>
      <c r="F502">
        <v>65</v>
      </c>
      <c r="G502">
        <v>62</v>
      </c>
      <c r="H502">
        <v>75.5</v>
      </c>
      <c r="I502">
        <v>35.200000000000003</v>
      </c>
      <c r="J502">
        <v>70.2</v>
      </c>
    </row>
    <row r="503" spans="1:10" x14ac:dyDescent="0.3">
      <c r="A503" t="s">
        <v>502</v>
      </c>
      <c r="B503" t="s">
        <v>1273</v>
      </c>
      <c r="C503">
        <v>7.9</v>
      </c>
      <c r="D503">
        <v>7.9</v>
      </c>
      <c r="E503">
        <v>8.8000000000000007</v>
      </c>
      <c r="F503">
        <v>17.5</v>
      </c>
      <c r="G503">
        <v>18.8</v>
      </c>
      <c r="H503">
        <v>8</v>
      </c>
      <c r="I503">
        <v>33.5</v>
      </c>
      <c r="J503">
        <v>29.1</v>
      </c>
    </row>
    <row r="504" spans="1:10" x14ac:dyDescent="0.3">
      <c r="A504" t="s">
        <v>503</v>
      </c>
      <c r="B504" t="s">
        <v>1274</v>
      </c>
      <c r="C504">
        <v>1560</v>
      </c>
      <c r="D504">
        <v>2211</v>
      </c>
      <c r="E504">
        <v>1786</v>
      </c>
      <c r="F504">
        <v>633</v>
      </c>
      <c r="G504">
        <v>570</v>
      </c>
      <c r="H504">
        <v>1399</v>
      </c>
      <c r="I504">
        <v>98</v>
      </c>
      <c r="J504">
        <v>103</v>
      </c>
    </row>
    <row r="505" spans="1:10" x14ac:dyDescent="0.3">
      <c r="A505" t="s">
        <v>504</v>
      </c>
      <c r="B505" t="s">
        <v>1275</v>
      </c>
      <c r="C505">
        <v>322</v>
      </c>
      <c r="D505">
        <v>297</v>
      </c>
      <c r="E505">
        <v>302</v>
      </c>
      <c r="F505">
        <v>159</v>
      </c>
      <c r="G505">
        <v>120</v>
      </c>
      <c r="H505">
        <v>226</v>
      </c>
      <c r="I505">
        <v>66</v>
      </c>
      <c r="J505">
        <v>62</v>
      </c>
    </row>
    <row r="506" spans="1:10" x14ac:dyDescent="0.3">
      <c r="A506" t="s">
        <v>505</v>
      </c>
      <c r="B506" t="s">
        <v>1276</v>
      </c>
      <c r="C506">
        <v>81.099999999999994</v>
      </c>
      <c r="D506">
        <v>79.3</v>
      </c>
      <c r="E506">
        <v>74.599999999999994</v>
      </c>
      <c r="F506">
        <v>74.7</v>
      </c>
      <c r="G506">
        <v>82</v>
      </c>
      <c r="H506">
        <v>78.2</v>
      </c>
      <c r="I506">
        <v>69.5</v>
      </c>
      <c r="J506">
        <v>79.2</v>
      </c>
    </row>
    <row r="507" spans="1:10" x14ac:dyDescent="0.3">
      <c r="A507" t="s">
        <v>506</v>
      </c>
      <c r="B507" t="s">
        <v>1277</v>
      </c>
      <c r="C507">
        <v>7.4</v>
      </c>
      <c r="D507">
        <v>6.5</v>
      </c>
      <c r="E507">
        <v>6.4</v>
      </c>
      <c r="F507">
        <v>9.6</v>
      </c>
      <c r="G507">
        <v>7.5</v>
      </c>
      <c r="H507">
        <v>5.7</v>
      </c>
      <c r="I507">
        <v>28.2</v>
      </c>
      <c r="J507">
        <v>20.100000000000001</v>
      </c>
    </row>
    <row r="508" spans="1:10" x14ac:dyDescent="0.3">
      <c r="A508" t="s">
        <v>507</v>
      </c>
      <c r="B508" t="s">
        <v>1278</v>
      </c>
      <c r="C508">
        <v>111</v>
      </c>
      <c r="D508">
        <v>30</v>
      </c>
      <c r="E508">
        <v>0</v>
      </c>
      <c r="F508">
        <v>31</v>
      </c>
      <c r="G508">
        <v>9</v>
      </c>
      <c r="H508">
        <v>40</v>
      </c>
      <c r="I508">
        <v>17</v>
      </c>
      <c r="J508">
        <v>12</v>
      </c>
    </row>
    <row r="509" spans="1:10" x14ac:dyDescent="0.3">
      <c r="A509" t="s">
        <v>508</v>
      </c>
      <c r="B509" t="s">
        <v>1279</v>
      </c>
      <c r="C509">
        <v>99</v>
      </c>
      <c r="D509">
        <v>47</v>
      </c>
      <c r="E509">
        <v>28</v>
      </c>
      <c r="F509">
        <v>37</v>
      </c>
      <c r="G509">
        <v>16</v>
      </c>
      <c r="H509">
        <v>44</v>
      </c>
      <c r="I509">
        <v>28</v>
      </c>
      <c r="J509">
        <v>19</v>
      </c>
    </row>
    <row r="510" spans="1:10" x14ac:dyDescent="0.3">
      <c r="A510" t="s">
        <v>509</v>
      </c>
      <c r="B510" t="s">
        <v>1280</v>
      </c>
      <c r="C510" t="s">
        <v>1544</v>
      </c>
      <c r="D510" t="s">
        <v>1544</v>
      </c>
      <c r="E510" t="s">
        <v>1544</v>
      </c>
      <c r="F510" t="s">
        <v>1544</v>
      </c>
      <c r="G510" t="s">
        <v>1544</v>
      </c>
      <c r="H510" t="s">
        <v>1544</v>
      </c>
      <c r="I510" t="s">
        <v>1544</v>
      </c>
      <c r="J510" t="s">
        <v>1544</v>
      </c>
    </row>
    <row r="511" spans="1:10" x14ac:dyDescent="0.3">
      <c r="A511" t="s">
        <v>510</v>
      </c>
      <c r="B511" t="s">
        <v>1281</v>
      </c>
      <c r="C511" t="s">
        <v>1544</v>
      </c>
      <c r="D511" t="s">
        <v>1544</v>
      </c>
      <c r="E511" t="s">
        <v>1544</v>
      </c>
      <c r="F511" t="s">
        <v>1544</v>
      </c>
      <c r="G511" t="s">
        <v>1544</v>
      </c>
      <c r="H511" t="s">
        <v>1544</v>
      </c>
      <c r="I511" t="s">
        <v>1544</v>
      </c>
      <c r="J511" t="s">
        <v>1544</v>
      </c>
    </row>
    <row r="512" spans="1:10" x14ac:dyDescent="0.3">
      <c r="A512" t="s">
        <v>511</v>
      </c>
      <c r="B512" t="s">
        <v>1282</v>
      </c>
      <c r="C512">
        <v>48</v>
      </c>
      <c r="D512">
        <v>30</v>
      </c>
      <c r="E512">
        <v>0</v>
      </c>
      <c r="F512">
        <v>13</v>
      </c>
      <c r="G512">
        <v>0</v>
      </c>
      <c r="H512">
        <v>23</v>
      </c>
      <c r="I512">
        <v>0</v>
      </c>
      <c r="J512">
        <v>12</v>
      </c>
    </row>
    <row r="513" spans="1:10" x14ac:dyDescent="0.3">
      <c r="A513" t="s">
        <v>512</v>
      </c>
      <c r="B513" t="s">
        <v>1283</v>
      </c>
      <c r="C513">
        <v>68</v>
      </c>
      <c r="D513">
        <v>47</v>
      </c>
      <c r="E513">
        <v>28</v>
      </c>
      <c r="F513">
        <v>21</v>
      </c>
      <c r="G513">
        <v>28</v>
      </c>
      <c r="H513">
        <v>37</v>
      </c>
      <c r="I513">
        <v>28</v>
      </c>
      <c r="J513">
        <v>19</v>
      </c>
    </row>
    <row r="514" spans="1:10" x14ac:dyDescent="0.3">
      <c r="A514" t="s">
        <v>513</v>
      </c>
      <c r="B514" t="s">
        <v>1284</v>
      </c>
      <c r="C514" t="s">
        <v>1544</v>
      </c>
      <c r="D514" t="s">
        <v>1544</v>
      </c>
      <c r="E514" t="s">
        <v>1544</v>
      </c>
      <c r="F514" t="s">
        <v>1544</v>
      </c>
      <c r="G514" t="s">
        <v>1544</v>
      </c>
      <c r="H514" t="s">
        <v>1544</v>
      </c>
      <c r="I514" t="s">
        <v>1544</v>
      </c>
      <c r="J514" t="s">
        <v>1544</v>
      </c>
    </row>
    <row r="515" spans="1:10" x14ac:dyDescent="0.3">
      <c r="A515" t="s">
        <v>514</v>
      </c>
      <c r="B515" t="s">
        <v>1285</v>
      </c>
      <c r="C515" t="s">
        <v>1544</v>
      </c>
      <c r="D515" t="s">
        <v>1544</v>
      </c>
      <c r="E515" t="s">
        <v>1544</v>
      </c>
      <c r="F515" t="s">
        <v>1544</v>
      </c>
      <c r="G515" t="s">
        <v>1544</v>
      </c>
      <c r="H515" t="s">
        <v>1544</v>
      </c>
      <c r="I515" t="s">
        <v>1544</v>
      </c>
      <c r="J515" t="s">
        <v>1544</v>
      </c>
    </row>
    <row r="516" spans="1:10" x14ac:dyDescent="0.3">
      <c r="A516" t="s">
        <v>515</v>
      </c>
      <c r="B516" t="s">
        <v>1286</v>
      </c>
      <c r="C516">
        <v>63</v>
      </c>
      <c r="D516">
        <v>0</v>
      </c>
      <c r="E516">
        <v>0</v>
      </c>
      <c r="F516">
        <v>18</v>
      </c>
      <c r="G516">
        <v>9</v>
      </c>
      <c r="H516">
        <v>17</v>
      </c>
      <c r="I516">
        <v>17</v>
      </c>
      <c r="J516">
        <v>0</v>
      </c>
    </row>
    <row r="517" spans="1:10" x14ac:dyDescent="0.3">
      <c r="A517" t="s">
        <v>516</v>
      </c>
      <c r="B517" t="s">
        <v>1287</v>
      </c>
      <c r="C517">
        <v>93</v>
      </c>
      <c r="D517">
        <v>28</v>
      </c>
      <c r="E517">
        <v>28</v>
      </c>
      <c r="F517">
        <v>19</v>
      </c>
      <c r="G517">
        <v>16</v>
      </c>
      <c r="H517">
        <v>27</v>
      </c>
      <c r="I517">
        <v>28</v>
      </c>
      <c r="J517">
        <v>28</v>
      </c>
    </row>
    <row r="518" spans="1:10" x14ac:dyDescent="0.3">
      <c r="A518" t="s">
        <v>517</v>
      </c>
      <c r="B518" t="s">
        <v>1288</v>
      </c>
      <c r="C518" t="s">
        <v>1544</v>
      </c>
      <c r="D518" t="s">
        <v>1544</v>
      </c>
      <c r="E518" t="s">
        <v>1544</v>
      </c>
      <c r="F518" t="s">
        <v>1544</v>
      </c>
      <c r="G518" t="s">
        <v>1544</v>
      </c>
      <c r="H518" t="s">
        <v>1544</v>
      </c>
      <c r="I518" t="s">
        <v>1544</v>
      </c>
      <c r="J518" t="s">
        <v>1544</v>
      </c>
    </row>
    <row r="519" spans="1:10" x14ac:dyDescent="0.3">
      <c r="A519" t="s">
        <v>518</v>
      </c>
      <c r="B519" t="s">
        <v>1289</v>
      </c>
      <c r="C519" t="s">
        <v>1544</v>
      </c>
      <c r="D519" t="s">
        <v>1544</v>
      </c>
      <c r="E519" t="s">
        <v>1544</v>
      </c>
      <c r="F519" t="s">
        <v>1544</v>
      </c>
      <c r="G519" t="s">
        <v>1544</v>
      </c>
      <c r="H519" t="s">
        <v>1544</v>
      </c>
      <c r="I519" t="s">
        <v>1544</v>
      </c>
      <c r="J519" t="s">
        <v>1544</v>
      </c>
    </row>
    <row r="520" spans="1:10" x14ac:dyDescent="0.3">
      <c r="A520" t="s">
        <v>519</v>
      </c>
      <c r="B520" t="s">
        <v>1290</v>
      </c>
      <c r="C520">
        <v>111</v>
      </c>
      <c r="D520">
        <v>30</v>
      </c>
      <c r="E520">
        <v>0</v>
      </c>
      <c r="F520">
        <v>31</v>
      </c>
      <c r="G520">
        <v>9</v>
      </c>
      <c r="H520">
        <v>40</v>
      </c>
      <c r="I520">
        <v>17</v>
      </c>
      <c r="J520">
        <v>12</v>
      </c>
    </row>
    <row r="521" spans="1:10" x14ac:dyDescent="0.3">
      <c r="A521" t="s">
        <v>520</v>
      </c>
      <c r="B521" t="s">
        <v>1291</v>
      </c>
      <c r="C521">
        <v>99</v>
      </c>
      <c r="D521">
        <v>47</v>
      </c>
      <c r="E521">
        <v>28</v>
      </c>
      <c r="F521">
        <v>37</v>
      </c>
      <c r="G521">
        <v>16</v>
      </c>
      <c r="H521">
        <v>44</v>
      </c>
      <c r="I521">
        <v>28</v>
      </c>
      <c r="J521">
        <v>19</v>
      </c>
    </row>
    <row r="522" spans="1:10" x14ac:dyDescent="0.3">
      <c r="A522" t="s">
        <v>521</v>
      </c>
      <c r="B522" t="s">
        <v>1292</v>
      </c>
      <c r="C522">
        <v>100</v>
      </c>
      <c r="D522">
        <v>100</v>
      </c>
      <c r="E522" t="s">
        <v>1547</v>
      </c>
      <c r="F522">
        <v>100</v>
      </c>
      <c r="G522">
        <v>100</v>
      </c>
      <c r="H522">
        <v>100</v>
      </c>
      <c r="I522">
        <v>100</v>
      </c>
      <c r="J522">
        <v>100</v>
      </c>
    </row>
    <row r="523" spans="1:10" x14ac:dyDescent="0.3">
      <c r="A523" t="s">
        <v>522</v>
      </c>
      <c r="B523" t="s">
        <v>1293</v>
      </c>
      <c r="C523">
        <v>25</v>
      </c>
      <c r="D523">
        <v>54.1</v>
      </c>
      <c r="E523" t="s">
        <v>1548</v>
      </c>
      <c r="F523">
        <v>53.3</v>
      </c>
      <c r="G523">
        <v>98.9</v>
      </c>
      <c r="H523">
        <v>46.9</v>
      </c>
      <c r="I523">
        <v>71.900000000000006</v>
      </c>
      <c r="J523">
        <v>85.6</v>
      </c>
    </row>
    <row r="524" spans="1:10" x14ac:dyDescent="0.3">
      <c r="A524" t="s">
        <v>523</v>
      </c>
      <c r="B524" t="s">
        <v>1294</v>
      </c>
      <c r="C524">
        <v>48</v>
      </c>
      <c r="D524">
        <v>30</v>
      </c>
      <c r="E524">
        <v>0</v>
      </c>
      <c r="F524">
        <v>13</v>
      </c>
      <c r="G524">
        <v>0</v>
      </c>
      <c r="H524">
        <v>23</v>
      </c>
      <c r="I524">
        <v>0</v>
      </c>
      <c r="J524">
        <v>12</v>
      </c>
    </row>
    <row r="525" spans="1:10" x14ac:dyDescent="0.3">
      <c r="A525" t="s">
        <v>524</v>
      </c>
      <c r="B525" t="s">
        <v>1295</v>
      </c>
      <c r="C525">
        <v>68</v>
      </c>
      <c r="D525">
        <v>47</v>
      </c>
      <c r="E525">
        <v>28</v>
      </c>
      <c r="F525">
        <v>21</v>
      </c>
      <c r="G525">
        <v>28</v>
      </c>
      <c r="H525">
        <v>37</v>
      </c>
      <c r="I525">
        <v>28</v>
      </c>
      <c r="J525">
        <v>19</v>
      </c>
    </row>
    <row r="526" spans="1:10" x14ac:dyDescent="0.3">
      <c r="A526" t="s">
        <v>525</v>
      </c>
      <c r="B526" t="s">
        <v>1296</v>
      </c>
      <c r="C526">
        <v>100</v>
      </c>
      <c r="D526">
        <v>100</v>
      </c>
      <c r="E526" t="s">
        <v>1547</v>
      </c>
      <c r="F526">
        <v>100</v>
      </c>
      <c r="G526" t="s">
        <v>1547</v>
      </c>
      <c r="H526">
        <v>100</v>
      </c>
      <c r="I526" t="s">
        <v>1547</v>
      </c>
      <c r="J526">
        <v>100</v>
      </c>
    </row>
    <row r="527" spans="1:10" x14ac:dyDescent="0.3">
      <c r="A527" t="s">
        <v>526</v>
      </c>
      <c r="B527" t="s">
        <v>1297</v>
      </c>
      <c r="C527">
        <v>42.8</v>
      </c>
      <c r="D527">
        <v>54.1</v>
      </c>
      <c r="E527" t="s">
        <v>1548</v>
      </c>
      <c r="F527">
        <v>82.2</v>
      </c>
      <c r="G527" t="s">
        <v>1548</v>
      </c>
      <c r="H527">
        <v>61.8</v>
      </c>
      <c r="I527" t="s">
        <v>1548</v>
      </c>
      <c r="J527">
        <v>85.6</v>
      </c>
    </row>
    <row r="528" spans="1:10" x14ac:dyDescent="0.3">
      <c r="A528" t="s">
        <v>527</v>
      </c>
      <c r="B528" t="s">
        <v>1298</v>
      </c>
      <c r="C528">
        <v>63</v>
      </c>
      <c r="D528">
        <v>0</v>
      </c>
      <c r="E528">
        <v>0</v>
      </c>
      <c r="F528">
        <v>18</v>
      </c>
      <c r="G528">
        <v>9</v>
      </c>
      <c r="H528">
        <v>17</v>
      </c>
      <c r="I528">
        <v>17</v>
      </c>
      <c r="J528">
        <v>0</v>
      </c>
    </row>
    <row r="529" spans="1:10" x14ac:dyDescent="0.3">
      <c r="A529" t="s">
        <v>528</v>
      </c>
      <c r="B529" t="s">
        <v>1299</v>
      </c>
      <c r="C529">
        <v>93</v>
      </c>
      <c r="D529">
        <v>28</v>
      </c>
      <c r="E529">
        <v>28</v>
      </c>
      <c r="F529">
        <v>19</v>
      </c>
      <c r="G529">
        <v>16</v>
      </c>
      <c r="H529">
        <v>27</v>
      </c>
      <c r="I529">
        <v>28</v>
      </c>
      <c r="J529">
        <v>28</v>
      </c>
    </row>
    <row r="530" spans="1:10" x14ac:dyDescent="0.3">
      <c r="A530" t="s">
        <v>529</v>
      </c>
      <c r="B530" t="s">
        <v>1300</v>
      </c>
      <c r="C530">
        <v>100</v>
      </c>
      <c r="D530" t="s">
        <v>1547</v>
      </c>
      <c r="E530" t="s">
        <v>1547</v>
      </c>
      <c r="F530">
        <v>100</v>
      </c>
      <c r="G530">
        <v>100</v>
      </c>
      <c r="H530">
        <v>100</v>
      </c>
      <c r="I530">
        <v>100</v>
      </c>
      <c r="J530" t="s">
        <v>1547</v>
      </c>
    </row>
    <row r="531" spans="1:10" x14ac:dyDescent="0.3">
      <c r="A531" t="s">
        <v>530</v>
      </c>
      <c r="B531" t="s">
        <v>1301</v>
      </c>
      <c r="C531">
        <v>37.299999999999997</v>
      </c>
      <c r="D531" t="s">
        <v>1548</v>
      </c>
      <c r="E531" t="s">
        <v>1548</v>
      </c>
      <c r="F531">
        <v>69.900000000000006</v>
      </c>
      <c r="G531">
        <v>98.9</v>
      </c>
      <c r="H531">
        <v>71.900000000000006</v>
      </c>
      <c r="I531">
        <v>71.900000000000006</v>
      </c>
      <c r="J531" t="s">
        <v>1548</v>
      </c>
    </row>
    <row r="532" spans="1:10" x14ac:dyDescent="0.3">
      <c r="A532" t="s">
        <v>531</v>
      </c>
      <c r="B532" t="s">
        <v>1302</v>
      </c>
      <c r="C532">
        <v>63</v>
      </c>
      <c r="D532">
        <v>30</v>
      </c>
      <c r="E532">
        <v>0</v>
      </c>
      <c r="F532">
        <v>31</v>
      </c>
      <c r="G532">
        <v>9</v>
      </c>
      <c r="H532">
        <v>17</v>
      </c>
      <c r="I532">
        <v>0</v>
      </c>
      <c r="J532">
        <v>12</v>
      </c>
    </row>
    <row r="533" spans="1:10" x14ac:dyDescent="0.3">
      <c r="A533" t="s">
        <v>532</v>
      </c>
      <c r="B533" t="s">
        <v>1303</v>
      </c>
      <c r="C533">
        <v>93</v>
      </c>
      <c r="D533">
        <v>47</v>
      </c>
      <c r="E533">
        <v>28</v>
      </c>
      <c r="F533">
        <v>37</v>
      </c>
      <c r="G533">
        <v>16</v>
      </c>
      <c r="H533">
        <v>27</v>
      </c>
      <c r="I533">
        <v>28</v>
      </c>
      <c r="J533">
        <v>19</v>
      </c>
    </row>
    <row r="534" spans="1:10" x14ac:dyDescent="0.3">
      <c r="A534" t="s">
        <v>533</v>
      </c>
      <c r="B534" t="s">
        <v>1304</v>
      </c>
      <c r="C534">
        <v>56.8</v>
      </c>
      <c r="D534">
        <v>100</v>
      </c>
      <c r="E534" t="s">
        <v>1547</v>
      </c>
      <c r="F534">
        <v>100</v>
      </c>
      <c r="G534">
        <v>100</v>
      </c>
      <c r="H534">
        <v>42.5</v>
      </c>
      <c r="I534">
        <v>0</v>
      </c>
      <c r="J534">
        <v>100</v>
      </c>
    </row>
    <row r="535" spans="1:10" x14ac:dyDescent="0.3">
      <c r="A535" t="s">
        <v>534</v>
      </c>
      <c r="B535" t="s">
        <v>1305</v>
      </c>
      <c r="C535">
        <v>56.8</v>
      </c>
      <c r="D535">
        <v>54.1</v>
      </c>
      <c r="E535" t="s">
        <v>1548</v>
      </c>
      <c r="F535">
        <v>53.3</v>
      </c>
      <c r="G535">
        <v>98.9</v>
      </c>
      <c r="H535">
        <v>57.5</v>
      </c>
      <c r="I535">
        <v>71.900000000000006</v>
      </c>
      <c r="J535">
        <v>85.6</v>
      </c>
    </row>
    <row r="536" spans="1:10" x14ac:dyDescent="0.3">
      <c r="A536" t="s">
        <v>535</v>
      </c>
      <c r="B536" t="s">
        <v>1306</v>
      </c>
      <c r="C536">
        <v>0</v>
      </c>
      <c r="D536">
        <v>30</v>
      </c>
      <c r="E536">
        <v>0</v>
      </c>
      <c r="F536">
        <v>13</v>
      </c>
      <c r="G536">
        <v>0</v>
      </c>
      <c r="H536">
        <v>0</v>
      </c>
      <c r="I536">
        <v>0</v>
      </c>
      <c r="J536">
        <v>12</v>
      </c>
    </row>
    <row r="537" spans="1:10" x14ac:dyDescent="0.3">
      <c r="A537" t="s">
        <v>536</v>
      </c>
      <c r="B537" t="s">
        <v>1307</v>
      </c>
      <c r="C537">
        <v>28</v>
      </c>
      <c r="D537">
        <v>47</v>
      </c>
      <c r="E537">
        <v>28</v>
      </c>
      <c r="F537">
        <v>21</v>
      </c>
      <c r="G537">
        <v>28</v>
      </c>
      <c r="H537">
        <v>28</v>
      </c>
      <c r="I537">
        <v>28</v>
      </c>
      <c r="J537">
        <v>19</v>
      </c>
    </row>
    <row r="538" spans="1:10" x14ac:dyDescent="0.3">
      <c r="A538" t="s">
        <v>537</v>
      </c>
      <c r="B538" t="s">
        <v>1308</v>
      </c>
      <c r="C538">
        <v>0</v>
      </c>
      <c r="D538">
        <v>100</v>
      </c>
      <c r="E538" t="s">
        <v>1547</v>
      </c>
      <c r="F538">
        <v>100</v>
      </c>
      <c r="G538" t="s">
        <v>1547</v>
      </c>
      <c r="H538">
        <v>0</v>
      </c>
      <c r="I538" t="s">
        <v>1547</v>
      </c>
      <c r="J538">
        <v>100</v>
      </c>
    </row>
    <row r="539" spans="1:10" x14ac:dyDescent="0.3">
      <c r="A539" t="s">
        <v>538</v>
      </c>
      <c r="B539" t="s">
        <v>1309</v>
      </c>
      <c r="C539">
        <v>42.8</v>
      </c>
      <c r="D539">
        <v>54.1</v>
      </c>
      <c r="E539" t="s">
        <v>1548</v>
      </c>
      <c r="F539">
        <v>82.2</v>
      </c>
      <c r="G539" t="s">
        <v>1548</v>
      </c>
      <c r="H539">
        <v>61.8</v>
      </c>
      <c r="I539" t="s">
        <v>1548</v>
      </c>
      <c r="J539">
        <v>85.6</v>
      </c>
    </row>
    <row r="540" spans="1:10" x14ac:dyDescent="0.3">
      <c r="A540" t="s">
        <v>539</v>
      </c>
      <c r="B540" t="s">
        <v>1310</v>
      </c>
      <c r="C540">
        <v>63</v>
      </c>
      <c r="D540">
        <v>0</v>
      </c>
      <c r="E540">
        <v>0</v>
      </c>
      <c r="F540">
        <v>18</v>
      </c>
      <c r="G540">
        <v>9</v>
      </c>
      <c r="H540">
        <v>17</v>
      </c>
      <c r="I540">
        <v>0</v>
      </c>
      <c r="J540">
        <v>0</v>
      </c>
    </row>
    <row r="541" spans="1:10" x14ac:dyDescent="0.3">
      <c r="A541" t="s">
        <v>540</v>
      </c>
      <c r="B541" t="s">
        <v>1311</v>
      </c>
      <c r="C541">
        <v>93</v>
      </c>
      <c r="D541">
        <v>28</v>
      </c>
      <c r="E541">
        <v>28</v>
      </c>
      <c r="F541">
        <v>19</v>
      </c>
      <c r="G541">
        <v>16</v>
      </c>
      <c r="H541">
        <v>27</v>
      </c>
      <c r="I541">
        <v>28</v>
      </c>
      <c r="J541">
        <v>28</v>
      </c>
    </row>
    <row r="542" spans="1:10" x14ac:dyDescent="0.3">
      <c r="A542" t="s">
        <v>541</v>
      </c>
      <c r="B542" t="s">
        <v>1312</v>
      </c>
      <c r="C542">
        <v>100</v>
      </c>
      <c r="D542" t="s">
        <v>1547</v>
      </c>
      <c r="E542" t="s">
        <v>1547</v>
      </c>
      <c r="F542">
        <v>100</v>
      </c>
      <c r="G542">
        <v>100</v>
      </c>
      <c r="H542">
        <v>100</v>
      </c>
      <c r="I542">
        <v>0</v>
      </c>
      <c r="J542" t="s">
        <v>1547</v>
      </c>
    </row>
    <row r="543" spans="1:10" x14ac:dyDescent="0.3">
      <c r="A543" t="s">
        <v>542</v>
      </c>
      <c r="B543" t="s">
        <v>1313</v>
      </c>
      <c r="C543">
        <v>37.299999999999997</v>
      </c>
      <c r="D543" t="s">
        <v>1548</v>
      </c>
      <c r="E543" t="s">
        <v>1548</v>
      </c>
      <c r="F543">
        <v>69.900000000000006</v>
      </c>
      <c r="G543">
        <v>98.9</v>
      </c>
      <c r="H543">
        <v>71.900000000000006</v>
      </c>
      <c r="I543">
        <v>71.900000000000006</v>
      </c>
      <c r="J543" t="s">
        <v>1548</v>
      </c>
    </row>
    <row r="544" spans="1:10" x14ac:dyDescent="0.3">
      <c r="A544" t="s">
        <v>543</v>
      </c>
      <c r="B544" t="s">
        <v>1314</v>
      </c>
      <c r="C544">
        <v>3876</v>
      </c>
      <c r="D544">
        <v>1733</v>
      </c>
      <c r="E544">
        <v>1021</v>
      </c>
      <c r="F544">
        <v>5745</v>
      </c>
      <c r="G544">
        <v>2250</v>
      </c>
      <c r="H544">
        <v>811</v>
      </c>
      <c r="I544">
        <v>742</v>
      </c>
      <c r="J544">
        <v>410</v>
      </c>
    </row>
    <row r="545" spans="1:10" x14ac:dyDescent="0.3">
      <c r="A545" t="s">
        <v>544</v>
      </c>
      <c r="B545" t="s">
        <v>1315</v>
      </c>
      <c r="C545">
        <v>658</v>
      </c>
      <c r="D545">
        <v>460</v>
      </c>
      <c r="E545">
        <v>274</v>
      </c>
      <c r="F545">
        <v>715</v>
      </c>
      <c r="G545">
        <v>505</v>
      </c>
      <c r="H545">
        <v>283</v>
      </c>
      <c r="I545">
        <v>368</v>
      </c>
      <c r="J545">
        <v>131</v>
      </c>
    </row>
    <row r="546" spans="1:10" x14ac:dyDescent="0.3">
      <c r="A546" t="s">
        <v>545</v>
      </c>
      <c r="B546" t="s">
        <v>1316</v>
      </c>
      <c r="C546" t="s">
        <v>1544</v>
      </c>
      <c r="D546" t="s">
        <v>1544</v>
      </c>
      <c r="E546" t="s">
        <v>1544</v>
      </c>
      <c r="F546" t="s">
        <v>1544</v>
      </c>
      <c r="G546" t="s">
        <v>1544</v>
      </c>
      <c r="H546" t="s">
        <v>1544</v>
      </c>
      <c r="I546" t="s">
        <v>1544</v>
      </c>
      <c r="J546" t="s">
        <v>1544</v>
      </c>
    </row>
    <row r="547" spans="1:10" x14ac:dyDescent="0.3">
      <c r="A547" t="s">
        <v>546</v>
      </c>
      <c r="B547" t="s">
        <v>1317</v>
      </c>
      <c r="C547" t="s">
        <v>1544</v>
      </c>
      <c r="D547" t="s">
        <v>1544</v>
      </c>
      <c r="E547" t="s">
        <v>1544</v>
      </c>
      <c r="F547" t="s">
        <v>1544</v>
      </c>
      <c r="G547" t="s">
        <v>1544</v>
      </c>
      <c r="H547" t="s">
        <v>1544</v>
      </c>
      <c r="I547" t="s">
        <v>1544</v>
      </c>
      <c r="J547" t="s">
        <v>1544</v>
      </c>
    </row>
    <row r="548" spans="1:10" x14ac:dyDescent="0.3">
      <c r="A548" t="s">
        <v>547</v>
      </c>
      <c r="B548" t="s">
        <v>1318</v>
      </c>
      <c r="C548">
        <v>2274</v>
      </c>
      <c r="D548">
        <v>920</v>
      </c>
      <c r="E548">
        <v>351</v>
      </c>
      <c r="F548">
        <v>3212</v>
      </c>
      <c r="G548">
        <v>997</v>
      </c>
      <c r="H548">
        <v>378</v>
      </c>
      <c r="I548">
        <v>508</v>
      </c>
      <c r="J548">
        <v>134</v>
      </c>
    </row>
    <row r="549" spans="1:10" x14ac:dyDescent="0.3">
      <c r="A549" t="s">
        <v>548</v>
      </c>
      <c r="B549" t="s">
        <v>1319</v>
      </c>
      <c r="C549">
        <v>452</v>
      </c>
      <c r="D549">
        <v>281</v>
      </c>
      <c r="E549">
        <v>194</v>
      </c>
      <c r="F549">
        <v>503</v>
      </c>
      <c r="G549">
        <v>297</v>
      </c>
      <c r="H549">
        <v>150</v>
      </c>
      <c r="I549">
        <v>307</v>
      </c>
      <c r="J549">
        <v>81</v>
      </c>
    </row>
    <row r="550" spans="1:10" x14ac:dyDescent="0.3">
      <c r="A550" t="s">
        <v>549</v>
      </c>
      <c r="B550" t="s">
        <v>1320</v>
      </c>
      <c r="C550" t="s">
        <v>1544</v>
      </c>
      <c r="D550" t="s">
        <v>1544</v>
      </c>
      <c r="E550" t="s">
        <v>1544</v>
      </c>
      <c r="F550" t="s">
        <v>1544</v>
      </c>
      <c r="G550" t="s">
        <v>1544</v>
      </c>
      <c r="H550" t="s">
        <v>1544</v>
      </c>
      <c r="I550" t="s">
        <v>1544</v>
      </c>
      <c r="J550" t="s">
        <v>1544</v>
      </c>
    </row>
    <row r="551" spans="1:10" x14ac:dyDescent="0.3">
      <c r="A551" t="s">
        <v>550</v>
      </c>
      <c r="B551" t="s">
        <v>1321</v>
      </c>
      <c r="C551" t="s">
        <v>1544</v>
      </c>
      <c r="D551" t="s">
        <v>1544</v>
      </c>
      <c r="E551" t="s">
        <v>1544</v>
      </c>
      <c r="F551" t="s">
        <v>1544</v>
      </c>
      <c r="G551" t="s">
        <v>1544</v>
      </c>
      <c r="H551" t="s">
        <v>1544</v>
      </c>
      <c r="I551" t="s">
        <v>1544</v>
      </c>
      <c r="J551" t="s">
        <v>1544</v>
      </c>
    </row>
    <row r="552" spans="1:10" x14ac:dyDescent="0.3">
      <c r="A552" t="s">
        <v>551</v>
      </c>
      <c r="B552" t="s">
        <v>1322</v>
      </c>
      <c r="C552">
        <v>1602</v>
      </c>
      <c r="D552">
        <v>813</v>
      </c>
      <c r="E552">
        <v>670</v>
      </c>
      <c r="F552">
        <v>2533</v>
      </c>
      <c r="G552">
        <v>1253</v>
      </c>
      <c r="H552">
        <v>433</v>
      </c>
      <c r="I552">
        <v>234</v>
      </c>
      <c r="J552">
        <v>276</v>
      </c>
    </row>
    <row r="553" spans="1:10" x14ac:dyDescent="0.3">
      <c r="A553" t="s">
        <v>552</v>
      </c>
      <c r="B553" t="s">
        <v>1323</v>
      </c>
      <c r="C553">
        <v>310</v>
      </c>
      <c r="D553">
        <v>267</v>
      </c>
      <c r="E553">
        <v>204</v>
      </c>
      <c r="F553">
        <v>299</v>
      </c>
      <c r="G553">
        <v>341</v>
      </c>
      <c r="H553">
        <v>174</v>
      </c>
      <c r="I553">
        <v>123</v>
      </c>
      <c r="J553">
        <v>104</v>
      </c>
    </row>
    <row r="554" spans="1:10" x14ac:dyDescent="0.3">
      <c r="A554" t="s">
        <v>553</v>
      </c>
      <c r="B554" t="s">
        <v>1324</v>
      </c>
      <c r="C554" t="s">
        <v>1544</v>
      </c>
      <c r="D554" t="s">
        <v>1544</v>
      </c>
      <c r="E554" t="s">
        <v>1544</v>
      </c>
      <c r="F554" t="s">
        <v>1544</v>
      </c>
      <c r="G554" t="s">
        <v>1544</v>
      </c>
      <c r="H554" t="s">
        <v>1544</v>
      </c>
      <c r="I554" t="s">
        <v>1544</v>
      </c>
      <c r="J554" t="s">
        <v>1544</v>
      </c>
    </row>
    <row r="555" spans="1:10" x14ac:dyDescent="0.3">
      <c r="A555" t="s">
        <v>554</v>
      </c>
      <c r="B555" t="s">
        <v>1325</v>
      </c>
      <c r="C555" t="s">
        <v>1544</v>
      </c>
      <c r="D555" t="s">
        <v>1544</v>
      </c>
      <c r="E555" t="s">
        <v>1544</v>
      </c>
      <c r="F555" t="s">
        <v>1544</v>
      </c>
      <c r="G555" t="s">
        <v>1544</v>
      </c>
      <c r="H555" t="s">
        <v>1544</v>
      </c>
      <c r="I555" t="s">
        <v>1544</v>
      </c>
      <c r="J555" t="s">
        <v>1544</v>
      </c>
    </row>
    <row r="556" spans="1:10" x14ac:dyDescent="0.3">
      <c r="A556" t="s">
        <v>555</v>
      </c>
      <c r="B556" t="s">
        <v>1326</v>
      </c>
      <c r="C556">
        <v>1799</v>
      </c>
      <c r="D556">
        <v>1006</v>
      </c>
      <c r="E556">
        <v>949</v>
      </c>
      <c r="F556">
        <v>3004</v>
      </c>
      <c r="G556">
        <v>1493</v>
      </c>
      <c r="H556">
        <v>706</v>
      </c>
      <c r="I556">
        <v>515</v>
      </c>
      <c r="J556">
        <v>265</v>
      </c>
    </row>
    <row r="557" spans="1:10" x14ac:dyDescent="0.3">
      <c r="A557" t="s">
        <v>556</v>
      </c>
      <c r="B557" t="s">
        <v>1327</v>
      </c>
      <c r="C557">
        <v>377</v>
      </c>
      <c r="D557">
        <v>303</v>
      </c>
      <c r="E557">
        <v>257</v>
      </c>
      <c r="F557">
        <v>479</v>
      </c>
      <c r="G557">
        <v>394</v>
      </c>
      <c r="H557">
        <v>276</v>
      </c>
      <c r="I557">
        <v>244</v>
      </c>
      <c r="J557">
        <v>83</v>
      </c>
    </row>
    <row r="558" spans="1:10" x14ac:dyDescent="0.3">
      <c r="A558" t="s">
        <v>557</v>
      </c>
      <c r="B558" t="s">
        <v>1328</v>
      </c>
      <c r="C558">
        <v>46.4</v>
      </c>
      <c r="D558">
        <v>58</v>
      </c>
      <c r="E558">
        <v>92.9</v>
      </c>
      <c r="F558">
        <v>52.3</v>
      </c>
      <c r="G558">
        <v>66.400000000000006</v>
      </c>
      <c r="H558">
        <v>87.1</v>
      </c>
      <c r="I558">
        <v>69.400000000000006</v>
      </c>
      <c r="J558">
        <v>64.599999999999994</v>
      </c>
    </row>
    <row r="559" spans="1:10" x14ac:dyDescent="0.3">
      <c r="A559" t="s">
        <v>558</v>
      </c>
      <c r="B559" t="s">
        <v>1329</v>
      </c>
      <c r="C559">
        <v>6.6</v>
      </c>
      <c r="D559">
        <v>10.9</v>
      </c>
      <c r="E559">
        <v>8.1</v>
      </c>
      <c r="F559">
        <v>6.3</v>
      </c>
      <c r="G559">
        <v>9.1999999999999993</v>
      </c>
      <c r="H559">
        <v>9.6999999999999993</v>
      </c>
      <c r="I559">
        <v>17.2</v>
      </c>
      <c r="J559">
        <v>12.5</v>
      </c>
    </row>
    <row r="560" spans="1:10" x14ac:dyDescent="0.3">
      <c r="A560" t="s">
        <v>559</v>
      </c>
      <c r="B560" t="s">
        <v>1330</v>
      </c>
      <c r="C560">
        <v>956</v>
      </c>
      <c r="D560">
        <v>577</v>
      </c>
      <c r="E560">
        <v>351</v>
      </c>
      <c r="F560">
        <v>1732</v>
      </c>
      <c r="G560">
        <v>629</v>
      </c>
      <c r="H560">
        <v>336</v>
      </c>
      <c r="I560">
        <v>366</v>
      </c>
      <c r="J560">
        <v>75</v>
      </c>
    </row>
    <row r="561" spans="1:10" x14ac:dyDescent="0.3">
      <c r="A561" t="s">
        <v>560</v>
      </c>
      <c r="B561" t="s">
        <v>1331</v>
      </c>
      <c r="C561">
        <v>276</v>
      </c>
      <c r="D561">
        <v>206</v>
      </c>
      <c r="E561">
        <v>194</v>
      </c>
      <c r="F561">
        <v>354</v>
      </c>
      <c r="G561">
        <v>201</v>
      </c>
      <c r="H561">
        <v>149</v>
      </c>
      <c r="I561">
        <v>189</v>
      </c>
      <c r="J561">
        <v>57</v>
      </c>
    </row>
    <row r="562" spans="1:10" x14ac:dyDescent="0.3">
      <c r="A562" t="s">
        <v>561</v>
      </c>
      <c r="B562" t="s">
        <v>1332</v>
      </c>
      <c r="C562">
        <v>42</v>
      </c>
      <c r="D562">
        <v>62.7</v>
      </c>
      <c r="E562">
        <v>100</v>
      </c>
      <c r="F562">
        <v>53.9</v>
      </c>
      <c r="G562">
        <v>63.1</v>
      </c>
      <c r="H562">
        <v>88.9</v>
      </c>
      <c r="I562">
        <v>72</v>
      </c>
      <c r="J562">
        <v>56</v>
      </c>
    </row>
    <row r="563" spans="1:10" x14ac:dyDescent="0.3">
      <c r="A563" t="s">
        <v>562</v>
      </c>
      <c r="B563" t="s">
        <v>1333</v>
      </c>
      <c r="C563">
        <v>9.5</v>
      </c>
      <c r="D563">
        <v>13.7</v>
      </c>
      <c r="E563">
        <v>8.8000000000000007</v>
      </c>
      <c r="F563">
        <v>7.5</v>
      </c>
      <c r="G563">
        <v>12.3</v>
      </c>
      <c r="H563">
        <v>10.1</v>
      </c>
      <c r="I563">
        <v>16.8</v>
      </c>
      <c r="J563">
        <v>25.3</v>
      </c>
    </row>
    <row r="564" spans="1:10" x14ac:dyDescent="0.3">
      <c r="A564" t="s">
        <v>563</v>
      </c>
      <c r="B564" t="s">
        <v>1334</v>
      </c>
      <c r="C564">
        <v>843</v>
      </c>
      <c r="D564">
        <v>429</v>
      </c>
      <c r="E564">
        <v>598</v>
      </c>
      <c r="F564">
        <v>1272</v>
      </c>
      <c r="G564">
        <v>864</v>
      </c>
      <c r="H564">
        <v>370</v>
      </c>
      <c r="I564">
        <v>149</v>
      </c>
      <c r="J564">
        <v>190</v>
      </c>
    </row>
    <row r="565" spans="1:10" x14ac:dyDescent="0.3">
      <c r="A565" t="s">
        <v>564</v>
      </c>
      <c r="B565" t="s">
        <v>1335</v>
      </c>
      <c r="C565">
        <v>206</v>
      </c>
      <c r="D565">
        <v>180</v>
      </c>
      <c r="E565">
        <v>173</v>
      </c>
      <c r="F565">
        <v>201</v>
      </c>
      <c r="G565">
        <v>297</v>
      </c>
      <c r="H565">
        <v>161</v>
      </c>
      <c r="I565">
        <v>90</v>
      </c>
      <c r="J565">
        <v>76</v>
      </c>
    </row>
    <row r="566" spans="1:10" x14ac:dyDescent="0.3">
      <c r="A566" t="s">
        <v>565</v>
      </c>
      <c r="B566" t="s">
        <v>1336</v>
      </c>
      <c r="C566">
        <v>52.6</v>
      </c>
      <c r="D566">
        <v>52.8</v>
      </c>
      <c r="E566">
        <v>89.3</v>
      </c>
      <c r="F566">
        <v>50.2</v>
      </c>
      <c r="G566">
        <v>69</v>
      </c>
      <c r="H566">
        <v>85.5</v>
      </c>
      <c r="I566">
        <v>63.7</v>
      </c>
      <c r="J566">
        <v>68.8</v>
      </c>
    </row>
    <row r="567" spans="1:10" x14ac:dyDescent="0.3">
      <c r="A567" t="s">
        <v>566</v>
      </c>
      <c r="B567" t="s">
        <v>1337</v>
      </c>
      <c r="C567">
        <v>8.6999999999999993</v>
      </c>
      <c r="D567">
        <v>12.8</v>
      </c>
      <c r="E567">
        <v>11.6</v>
      </c>
      <c r="F567">
        <v>7.6</v>
      </c>
      <c r="G567">
        <v>11.3</v>
      </c>
      <c r="H567">
        <v>13.1</v>
      </c>
      <c r="I567">
        <v>29.1</v>
      </c>
      <c r="J567">
        <v>15.7</v>
      </c>
    </row>
    <row r="568" spans="1:10" x14ac:dyDescent="0.3">
      <c r="A568" t="s">
        <v>567</v>
      </c>
      <c r="B568" t="s">
        <v>1338</v>
      </c>
      <c r="C568">
        <v>710</v>
      </c>
      <c r="D568">
        <v>612</v>
      </c>
      <c r="E568">
        <v>659</v>
      </c>
      <c r="F568">
        <v>1107</v>
      </c>
      <c r="G568">
        <v>546</v>
      </c>
      <c r="H568">
        <v>452</v>
      </c>
      <c r="I568">
        <v>109</v>
      </c>
      <c r="J568">
        <v>89</v>
      </c>
    </row>
    <row r="569" spans="1:10" x14ac:dyDescent="0.3">
      <c r="A569" t="s">
        <v>568</v>
      </c>
      <c r="B569" t="s">
        <v>1339</v>
      </c>
      <c r="C569">
        <v>177</v>
      </c>
      <c r="D569">
        <v>225</v>
      </c>
      <c r="E569">
        <v>204</v>
      </c>
      <c r="F569">
        <v>339</v>
      </c>
      <c r="G569">
        <v>182</v>
      </c>
      <c r="H569">
        <v>172</v>
      </c>
      <c r="I569">
        <v>78</v>
      </c>
      <c r="J569">
        <v>78</v>
      </c>
    </row>
    <row r="570" spans="1:10" x14ac:dyDescent="0.3">
      <c r="A570" t="s">
        <v>569</v>
      </c>
      <c r="B570" t="s">
        <v>1340</v>
      </c>
      <c r="C570">
        <v>18.3</v>
      </c>
      <c r="D570">
        <v>35.299999999999997</v>
      </c>
      <c r="E570">
        <v>64.5</v>
      </c>
      <c r="F570">
        <v>19.3</v>
      </c>
      <c r="G570">
        <v>24.3</v>
      </c>
      <c r="H570">
        <v>55.7</v>
      </c>
      <c r="I570">
        <v>14.7</v>
      </c>
      <c r="J570">
        <v>21.7</v>
      </c>
    </row>
    <row r="571" spans="1:10" x14ac:dyDescent="0.3">
      <c r="A571" t="s">
        <v>570</v>
      </c>
      <c r="B571" t="s">
        <v>1341</v>
      </c>
      <c r="C571">
        <v>4.5</v>
      </c>
      <c r="D571">
        <v>10.6</v>
      </c>
      <c r="E571">
        <v>16.7</v>
      </c>
      <c r="F571">
        <v>5.2</v>
      </c>
      <c r="G571">
        <v>8</v>
      </c>
      <c r="H571">
        <v>13.9</v>
      </c>
      <c r="I571">
        <v>12.6</v>
      </c>
      <c r="J571">
        <v>20.9</v>
      </c>
    </row>
    <row r="572" spans="1:10" x14ac:dyDescent="0.3">
      <c r="A572" t="s">
        <v>571</v>
      </c>
      <c r="B572" t="s">
        <v>1342</v>
      </c>
      <c r="C572">
        <v>358</v>
      </c>
      <c r="D572">
        <v>329</v>
      </c>
      <c r="E572">
        <v>163</v>
      </c>
      <c r="F572">
        <v>750</v>
      </c>
      <c r="G572">
        <v>210</v>
      </c>
      <c r="H572">
        <v>263</v>
      </c>
      <c r="I572">
        <v>106</v>
      </c>
      <c r="J572">
        <v>24</v>
      </c>
    </row>
    <row r="573" spans="1:10" x14ac:dyDescent="0.3">
      <c r="A573" t="s">
        <v>572</v>
      </c>
      <c r="B573" t="s">
        <v>1343</v>
      </c>
      <c r="C573">
        <v>146</v>
      </c>
      <c r="D573">
        <v>177</v>
      </c>
      <c r="E573">
        <v>93</v>
      </c>
      <c r="F573">
        <v>266</v>
      </c>
      <c r="G573">
        <v>100</v>
      </c>
      <c r="H573">
        <v>111</v>
      </c>
      <c r="I573">
        <v>76</v>
      </c>
      <c r="J573">
        <v>36</v>
      </c>
    </row>
    <row r="574" spans="1:10" x14ac:dyDescent="0.3">
      <c r="A574" t="s">
        <v>573</v>
      </c>
      <c r="B574" t="s">
        <v>1344</v>
      </c>
      <c r="C574">
        <v>15.7</v>
      </c>
      <c r="D574">
        <v>35.799999999999997</v>
      </c>
      <c r="E574">
        <v>46.4</v>
      </c>
      <c r="F574">
        <v>23.3</v>
      </c>
      <c r="G574">
        <v>21.1</v>
      </c>
      <c r="H574">
        <v>69.599999999999994</v>
      </c>
      <c r="I574">
        <v>20.9</v>
      </c>
      <c r="J574">
        <v>17.899999999999999</v>
      </c>
    </row>
    <row r="575" spans="1:10" x14ac:dyDescent="0.3">
      <c r="A575" t="s">
        <v>574</v>
      </c>
      <c r="B575" t="s">
        <v>1345</v>
      </c>
      <c r="C575">
        <v>6.4</v>
      </c>
      <c r="D575">
        <v>15.6</v>
      </c>
      <c r="E575">
        <v>29.1</v>
      </c>
      <c r="F575">
        <v>7</v>
      </c>
      <c r="G575">
        <v>10.1</v>
      </c>
      <c r="H575">
        <v>15.2</v>
      </c>
      <c r="I575">
        <v>19.899999999999999</v>
      </c>
      <c r="J575">
        <v>26.2</v>
      </c>
    </row>
    <row r="576" spans="1:10" x14ac:dyDescent="0.3">
      <c r="A576" t="s">
        <v>575</v>
      </c>
      <c r="B576" t="s">
        <v>1346</v>
      </c>
      <c r="C576">
        <v>352</v>
      </c>
      <c r="D576">
        <v>283</v>
      </c>
      <c r="E576">
        <v>496</v>
      </c>
      <c r="F576">
        <v>357</v>
      </c>
      <c r="G576">
        <v>336</v>
      </c>
      <c r="H576">
        <v>189</v>
      </c>
      <c r="I576">
        <v>3</v>
      </c>
      <c r="J576">
        <v>65</v>
      </c>
    </row>
    <row r="577" spans="1:10" x14ac:dyDescent="0.3">
      <c r="A577" t="s">
        <v>576</v>
      </c>
      <c r="B577" t="s">
        <v>1347</v>
      </c>
      <c r="C577">
        <v>111</v>
      </c>
      <c r="D577">
        <v>134</v>
      </c>
      <c r="E577">
        <v>179</v>
      </c>
      <c r="F577">
        <v>134</v>
      </c>
      <c r="G577">
        <v>128</v>
      </c>
      <c r="H577">
        <v>91</v>
      </c>
      <c r="I577">
        <v>5</v>
      </c>
      <c r="J577">
        <v>56</v>
      </c>
    </row>
    <row r="578" spans="1:10" x14ac:dyDescent="0.3">
      <c r="A578" t="s">
        <v>577</v>
      </c>
      <c r="B578" t="s">
        <v>1348</v>
      </c>
      <c r="C578">
        <v>22</v>
      </c>
      <c r="D578">
        <v>34.799999999999997</v>
      </c>
      <c r="E578">
        <v>74</v>
      </c>
      <c r="F578">
        <v>14.1</v>
      </c>
      <c r="G578">
        <v>26.8</v>
      </c>
      <c r="H578">
        <v>43.6</v>
      </c>
      <c r="I578">
        <v>1.3</v>
      </c>
      <c r="J578">
        <v>23.6</v>
      </c>
    </row>
    <row r="579" spans="1:10" x14ac:dyDescent="0.3">
      <c r="A579" t="s">
        <v>578</v>
      </c>
      <c r="B579" t="s">
        <v>1349</v>
      </c>
      <c r="C579">
        <v>6.5</v>
      </c>
      <c r="D579">
        <v>13.1</v>
      </c>
      <c r="E579">
        <v>16</v>
      </c>
      <c r="F579">
        <v>5.2</v>
      </c>
      <c r="G579">
        <v>9.8000000000000007</v>
      </c>
      <c r="H579">
        <v>17.399999999999999</v>
      </c>
      <c r="I579">
        <v>2.5</v>
      </c>
      <c r="J579">
        <v>23.8</v>
      </c>
    </row>
    <row r="580" spans="1:10" x14ac:dyDescent="0.3">
      <c r="A580" t="s">
        <v>579</v>
      </c>
      <c r="B580" t="s">
        <v>1350</v>
      </c>
      <c r="C580">
        <v>1701</v>
      </c>
      <c r="D580">
        <v>1793</v>
      </c>
      <c r="E580">
        <v>1538</v>
      </c>
      <c r="F580">
        <v>1263</v>
      </c>
      <c r="G580">
        <v>1022</v>
      </c>
      <c r="H580">
        <v>1471</v>
      </c>
      <c r="I580">
        <v>648</v>
      </c>
      <c r="J580">
        <v>323</v>
      </c>
    </row>
    <row r="581" spans="1:10" x14ac:dyDescent="0.3">
      <c r="A581" t="s">
        <v>580</v>
      </c>
      <c r="B581" t="s">
        <v>1351</v>
      </c>
      <c r="C581">
        <v>401</v>
      </c>
      <c r="D581">
        <v>384</v>
      </c>
      <c r="E581">
        <v>356</v>
      </c>
      <c r="F581">
        <v>208</v>
      </c>
      <c r="G581">
        <v>222</v>
      </c>
      <c r="H581">
        <v>247</v>
      </c>
      <c r="I581">
        <v>183</v>
      </c>
      <c r="J581">
        <v>120</v>
      </c>
    </row>
    <row r="582" spans="1:10" x14ac:dyDescent="0.3">
      <c r="A582" t="s">
        <v>581</v>
      </c>
      <c r="B582" t="s">
        <v>1352</v>
      </c>
      <c r="C582" t="s">
        <v>1544</v>
      </c>
      <c r="D582" t="s">
        <v>1544</v>
      </c>
      <c r="E582" t="s">
        <v>1544</v>
      </c>
      <c r="F582" t="s">
        <v>1544</v>
      </c>
      <c r="G582" t="s">
        <v>1544</v>
      </c>
      <c r="H582" t="s">
        <v>1544</v>
      </c>
      <c r="I582" t="s">
        <v>1544</v>
      </c>
      <c r="J582" t="s">
        <v>1544</v>
      </c>
    </row>
    <row r="583" spans="1:10" x14ac:dyDescent="0.3">
      <c r="A583" t="s">
        <v>582</v>
      </c>
      <c r="B583" t="s">
        <v>1353</v>
      </c>
      <c r="C583" t="s">
        <v>1544</v>
      </c>
      <c r="D583" t="s">
        <v>1544</v>
      </c>
      <c r="E583" t="s">
        <v>1544</v>
      </c>
      <c r="F583" t="s">
        <v>1544</v>
      </c>
      <c r="G583" t="s">
        <v>1544</v>
      </c>
      <c r="H583" t="s">
        <v>1544</v>
      </c>
      <c r="I583" t="s">
        <v>1544</v>
      </c>
      <c r="J583" t="s">
        <v>1544</v>
      </c>
    </row>
    <row r="584" spans="1:10" x14ac:dyDescent="0.3">
      <c r="A584" t="s">
        <v>583</v>
      </c>
      <c r="B584" t="s">
        <v>1354</v>
      </c>
      <c r="C584">
        <v>766</v>
      </c>
      <c r="D584">
        <v>999</v>
      </c>
      <c r="E584">
        <v>735</v>
      </c>
      <c r="F584">
        <v>407</v>
      </c>
      <c r="G584">
        <v>397</v>
      </c>
      <c r="H584">
        <v>654</v>
      </c>
      <c r="I584">
        <v>291</v>
      </c>
      <c r="J584">
        <v>109</v>
      </c>
    </row>
    <row r="585" spans="1:10" x14ac:dyDescent="0.3">
      <c r="A585" t="s">
        <v>584</v>
      </c>
      <c r="B585" t="s">
        <v>1355</v>
      </c>
      <c r="C585">
        <v>246</v>
      </c>
      <c r="D585">
        <v>264</v>
      </c>
      <c r="E585">
        <v>246</v>
      </c>
      <c r="F585">
        <v>113</v>
      </c>
      <c r="G585">
        <v>111</v>
      </c>
      <c r="H585">
        <v>140</v>
      </c>
      <c r="I585">
        <v>105</v>
      </c>
      <c r="J585">
        <v>60</v>
      </c>
    </row>
    <row r="586" spans="1:10" x14ac:dyDescent="0.3">
      <c r="A586" t="s">
        <v>585</v>
      </c>
      <c r="B586" t="s">
        <v>1356</v>
      </c>
      <c r="C586" t="s">
        <v>1544</v>
      </c>
      <c r="D586" t="s">
        <v>1544</v>
      </c>
      <c r="E586" t="s">
        <v>1544</v>
      </c>
      <c r="F586" t="s">
        <v>1544</v>
      </c>
      <c r="G586" t="s">
        <v>1544</v>
      </c>
      <c r="H586" t="s">
        <v>1544</v>
      </c>
      <c r="I586" t="s">
        <v>1544</v>
      </c>
      <c r="J586" t="s">
        <v>1544</v>
      </c>
    </row>
    <row r="587" spans="1:10" x14ac:dyDescent="0.3">
      <c r="A587" t="s">
        <v>586</v>
      </c>
      <c r="B587" t="s">
        <v>1357</v>
      </c>
      <c r="C587" t="s">
        <v>1544</v>
      </c>
      <c r="D587" t="s">
        <v>1544</v>
      </c>
      <c r="E587" t="s">
        <v>1544</v>
      </c>
      <c r="F587" t="s">
        <v>1544</v>
      </c>
      <c r="G587" t="s">
        <v>1544</v>
      </c>
      <c r="H587" t="s">
        <v>1544</v>
      </c>
      <c r="I587" t="s">
        <v>1544</v>
      </c>
      <c r="J587" t="s">
        <v>1544</v>
      </c>
    </row>
    <row r="588" spans="1:10" x14ac:dyDescent="0.3">
      <c r="A588" t="s">
        <v>587</v>
      </c>
      <c r="B588" t="s">
        <v>1358</v>
      </c>
      <c r="C588">
        <v>935</v>
      </c>
      <c r="D588">
        <v>794</v>
      </c>
      <c r="E588">
        <v>803</v>
      </c>
      <c r="F588">
        <v>856</v>
      </c>
      <c r="G588">
        <v>625</v>
      </c>
      <c r="H588">
        <v>817</v>
      </c>
      <c r="I588">
        <v>357</v>
      </c>
      <c r="J588">
        <v>214</v>
      </c>
    </row>
    <row r="589" spans="1:10" x14ac:dyDescent="0.3">
      <c r="A589" t="s">
        <v>588</v>
      </c>
      <c r="B589" t="s">
        <v>1359</v>
      </c>
      <c r="C589">
        <v>237</v>
      </c>
      <c r="D589">
        <v>229</v>
      </c>
      <c r="E589">
        <v>230</v>
      </c>
      <c r="F589">
        <v>161</v>
      </c>
      <c r="G589">
        <v>148</v>
      </c>
      <c r="H589">
        <v>186</v>
      </c>
      <c r="I589">
        <v>113</v>
      </c>
      <c r="J589">
        <v>81</v>
      </c>
    </row>
    <row r="590" spans="1:10" x14ac:dyDescent="0.3">
      <c r="A590" t="s">
        <v>589</v>
      </c>
      <c r="B590" t="s">
        <v>1360</v>
      </c>
      <c r="C590" t="s">
        <v>1544</v>
      </c>
      <c r="D590" t="s">
        <v>1544</v>
      </c>
      <c r="E590" t="s">
        <v>1544</v>
      </c>
      <c r="F590" t="s">
        <v>1544</v>
      </c>
      <c r="G590" t="s">
        <v>1544</v>
      </c>
      <c r="H590" t="s">
        <v>1544</v>
      </c>
      <c r="I590" t="s">
        <v>1544</v>
      </c>
      <c r="J590" t="s">
        <v>1544</v>
      </c>
    </row>
    <row r="591" spans="1:10" x14ac:dyDescent="0.3">
      <c r="A591" t="s">
        <v>590</v>
      </c>
      <c r="B591" t="s">
        <v>1361</v>
      </c>
      <c r="C591" t="s">
        <v>1544</v>
      </c>
      <c r="D591" t="s">
        <v>1544</v>
      </c>
      <c r="E591" t="s">
        <v>1544</v>
      </c>
      <c r="F591" t="s">
        <v>1544</v>
      </c>
      <c r="G591" t="s">
        <v>1544</v>
      </c>
      <c r="H591" t="s">
        <v>1544</v>
      </c>
      <c r="I591" t="s">
        <v>1544</v>
      </c>
      <c r="J591" t="s">
        <v>1544</v>
      </c>
    </row>
    <row r="592" spans="1:10" x14ac:dyDescent="0.3">
      <c r="A592" t="s">
        <v>591</v>
      </c>
      <c r="B592" t="s">
        <v>1362</v>
      </c>
      <c r="C592">
        <v>1483</v>
      </c>
      <c r="D592">
        <v>1638</v>
      </c>
      <c r="E592">
        <v>1509</v>
      </c>
      <c r="F592">
        <v>1240</v>
      </c>
      <c r="G592">
        <v>934</v>
      </c>
      <c r="H592">
        <v>1430</v>
      </c>
      <c r="I592">
        <v>607</v>
      </c>
      <c r="J592">
        <v>276</v>
      </c>
    </row>
    <row r="593" spans="1:10" x14ac:dyDescent="0.3">
      <c r="A593" t="s">
        <v>592</v>
      </c>
      <c r="B593" t="s">
        <v>1363</v>
      </c>
      <c r="C593">
        <v>339</v>
      </c>
      <c r="D593">
        <v>329</v>
      </c>
      <c r="E593">
        <v>355</v>
      </c>
      <c r="F593">
        <v>207</v>
      </c>
      <c r="G593">
        <v>212</v>
      </c>
      <c r="H593">
        <v>237</v>
      </c>
      <c r="I593">
        <v>173</v>
      </c>
      <c r="J593">
        <v>101</v>
      </c>
    </row>
    <row r="594" spans="1:10" x14ac:dyDescent="0.3">
      <c r="A594" t="s">
        <v>593</v>
      </c>
      <c r="B594" t="s">
        <v>1364</v>
      </c>
      <c r="C594">
        <v>87.2</v>
      </c>
      <c r="D594">
        <v>91.4</v>
      </c>
      <c r="E594">
        <v>98.1</v>
      </c>
      <c r="F594">
        <v>98.2</v>
      </c>
      <c r="G594">
        <v>91.4</v>
      </c>
      <c r="H594">
        <v>97.2</v>
      </c>
      <c r="I594">
        <v>93.7</v>
      </c>
      <c r="J594">
        <v>85.4</v>
      </c>
    </row>
    <row r="595" spans="1:10" x14ac:dyDescent="0.3">
      <c r="A595" t="s">
        <v>594</v>
      </c>
      <c r="B595" t="s">
        <v>1365</v>
      </c>
      <c r="C595">
        <v>4.7</v>
      </c>
      <c r="D595">
        <v>11.8</v>
      </c>
      <c r="E595">
        <v>2.2999999999999998</v>
      </c>
      <c r="F595">
        <v>1.9</v>
      </c>
      <c r="G595">
        <v>6.2</v>
      </c>
      <c r="H595">
        <v>3.2</v>
      </c>
      <c r="I595">
        <v>5.5</v>
      </c>
      <c r="J595">
        <v>9.6</v>
      </c>
    </row>
    <row r="596" spans="1:10" x14ac:dyDescent="0.3">
      <c r="A596" t="s">
        <v>595</v>
      </c>
      <c r="B596" t="s">
        <v>1366</v>
      </c>
      <c r="C596">
        <v>650</v>
      </c>
      <c r="D596">
        <v>908</v>
      </c>
      <c r="E596">
        <v>726</v>
      </c>
      <c r="F596">
        <v>384</v>
      </c>
      <c r="G596">
        <v>366</v>
      </c>
      <c r="H596">
        <v>654</v>
      </c>
      <c r="I596">
        <v>265</v>
      </c>
      <c r="J596">
        <v>82</v>
      </c>
    </row>
    <row r="597" spans="1:10" x14ac:dyDescent="0.3">
      <c r="A597" t="s">
        <v>596</v>
      </c>
      <c r="B597" t="s">
        <v>1367</v>
      </c>
      <c r="C597">
        <v>232</v>
      </c>
      <c r="D597">
        <v>248</v>
      </c>
      <c r="E597">
        <v>245</v>
      </c>
      <c r="F597">
        <v>112</v>
      </c>
      <c r="G597">
        <v>109</v>
      </c>
      <c r="H597">
        <v>140</v>
      </c>
      <c r="I597">
        <v>97</v>
      </c>
      <c r="J597">
        <v>50</v>
      </c>
    </row>
    <row r="598" spans="1:10" x14ac:dyDescent="0.3">
      <c r="A598" t="s">
        <v>597</v>
      </c>
      <c r="B598" t="s">
        <v>1368</v>
      </c>
      <c r="C598">
        <v>84.9</v>
      </c>
      <c r="D598">
        <v>90.9</v>
      </c>
      <c r="E598">
        <v>98.8</v>
      </c>
      <c r="F598">
        <v>94.3</v>
      </c>
      <c r="G598">
        <v>92.2</v>
      </c>
      <c r="H598">
        <v>100</v>
      </c>
      <c r="I598">
        <v>91.1</v>
      </c>
      <c r="J598">
        <v>75.2</v>
      </c>
    </row>
    <row r="599" spans="1:10" x14ac:dyDescent="0.3">
      <c r="A599" t="s">
        <v>598</v>
      </c>
      <c r="B599" t="s">
        <v>1369</v>
      </c>
      <c r="C599">
        <v>9.3000000000000007</v>
      </c>
      <c r="D599">
        <v>12</v>
      </c>
      <c r="E599">
        <v>2</v>
      </c>
      <c r="F599">
        <v>5.8</v>
      </c>
      <c r="G599">
        <v>7.2</v>
      </c>
      <c r="H599">
        <v>4.8</v>
      </c>
      <c r="I599">
        <v>10.8</v>
      </c>
      <c r="J599">
        <v>24.5</v>
      </c>
    </row>
    <row r="600" spans="1:10" x14ac:dyDescent="0.3">
      <c r="A600" t="s">
        <v>599</v>
      </c>
      <c r="B600" t="s">
        <v>1370</v>
      </c>
      <c r="C600">
        <v>833</v>
      </c>
      <c r="D600">
        <v>730</v>
      </c>
      <c r="E600">
        <v>783</v>
      </c>
      <c r="F600">
        <v>856</v>
      </c>
      <c r="G600">
        <v>568</v>
      </c>
      <c r="H600">
        <v>776</v>
      </c>
      <c r="I600">
        <v>342</v>
      </c>
      <c r="J600">
        <v>194</v>
      </c>
    </row>
    <row r="601" spans="1:10" x14ac:dyDescent="0.3">
      <c r="A601" t="s">
        <v>600</v>
      </c>
      <c r="B601" t="s">
        <v>1371</v>
      </c>
      <c r="C601">
        <v>213</v>
      </c>
      <c r="D601">
        <v>203</v>
      </c>
      <c r="E601">
        <v>229</v>
      </c>
      <c r="F601">
        <v>161</v>
      </c>
      <c r="G601">
        <v>144</v>
      </c>
      <c r="H601">
        <v>177</v>
      </c>
      <c r="I601">
        <v>110</v>
      </c>
      <c r="J601">
        <v>77</v>
      </c>
    </row>
    <row r="602" spans="1:10" x14ac:dyDescent="0.3">
      <c r="A602" t="s">
        <v>601</v>
      </c>
      <c r="B602" t="s">
        <v>1372</v>
      </c>
      <c r="C602">
        <v>89.1</v>
      </c>
      <c r="D602">
        <v>91.9</v>
      </c>
      <c r="E602">
        <v>97.5</v>
      </c>
      <c r="F602">
        <v>100</v>
      </c>
      <c r="G602">
        <v>90.9</v>
      </c>
      <c r="H602">
        <v>95</v>
      </c>
      <c r="I602">
        <v>95.8</v>
      </c>
      <c r="J602">
        <v>90.7</v>
      </c>
    </row>
    <row r="603" spans="1:10" x14ac:dyDescent="0.3">
      <c r="A603" t="s">
        <v>602</v>
      </c>
      <c r="B603" t="s">
        <v>1373</v>
      </c>
      <c r="C603">
        <v>6.3</v>
      </c>
      <c r="D603">
        <v>12.1</v>
      </c>
      <c r="E603">
        <v>4.0999999999999996</v>
      </c>
      <c r="F603">
        <v>3.7</v>
      </c>
      <c r="G603">
        <v>7.7</v>
      </c>
      <c r="H603">
        <v>5.7</v>
      </c>
      <c r="I603">
        <v>4.7</v>
      </c>
      <c r="J603">
        <v>10</v>
      </c>
    </row>
    <row r="604" spans="1:10" x14ac:dyDescent="0.3">
      <c r="A604" t="s">
        <v>603</v>
      </c>
      <c r="B604" t="s">
        <v>1374</v>
      </c>
      <c r="C604">
        <v>1010</v>
      </c>
      <c r="D604">
        <v>1487</v>
      </c>
      <c r="E604">
        <v>1151</v>
      </c>
      <c r="F604">
        <v>847</v>
      </c>
      <c r="G604">
        <v>548</v>
      </c>
      <c r="H604">
        <v>1150</v>
      </c>
      <c r="I604">
        <v>216</v>
      </c>
      <c r="J604">
        <v>124</v>
      </c>
    </row>
    <row r="605" spans="1:10" x14ac:dyDescent="0.3">
      <c r="A605" t="s">
        <v>604</v>
      </c>
      <c r="B605" t="s">
        <v>1375</v>
      </c>
      <c r="C605">
        <v>234</v>
      </c>
      <c r="D605">
        <v>305</v>
      </c>
      <c r="E605">
        <v>301</v>
      </c>
      <c r="F605">
        <v>176</v>
      </c>
      <c r="G605">
        <v>153</v>
      </c>
      <c r="H605">
        <v>189</v>
      </c>
      <c r="I605">
        <v>82</v>
      </c>
      <c r="J605">
        <v>67</v>
      </c>
    </row>
    <row r="606" spans="1:10" x14ac:dyDescent="0.3">
      <c r="A606" t="s">
        <v>605</v>
      </c>
      <c r="B606" t="s">
        <v>1376</v>
      </c>
      <c r="C606">
        <v>59.4</v>
      </c>
      <c r="D606">
        <v>82.9</v>
      </c>
      <c r="E606">
        <v>74.8</v>
      </c>
      <c r="F606">
        <v>67.099999999999994</v>
      </c>
      <c r="G606">
        <v>53.6</v>
      </c>
      <c r="H606">
        <v>78.2</v>
      </c>
      <c r="I606">
        <v>33.299999999999997</v>
      </c>
      <c r="J606">
        <v>38.4</v>
      </c>
    </row>
    <row r="607" spans="1:10" x14ac:dyDescent="0.3">
      <c r="A607" t="s">
        <v>606</v>
      </c>
      <c r="B607" t="s">
        <v>1377</v>
      </c>
      <c r="C607">
        <v>11.8</v>
      </c>
      <c r="D607">
        <v>12.2</v>
      </c>
      <c r="E607">
        <v>10.9</v>
      </c>
      <c r="F607">
        <v>7.8</v>
      </c>
      <c r="G607">
        <v>9.4</v>
      </c>
      <c r="H607">
        <v>6</v>
      </c>
      <c r="I607">
        <v>10.7</v>
      </c>
      <c r="J607">
        <v>17.100000000000001</v>
      </c>
    </row>
    <row r="608" spans="1:10" x14ac:dyDescent="0.3">
      <c r="A608" t="s">
        <v>607</v>
      </c>
      <c r="B608" t="s">
        <v>1378</v>
      </c>
      <c r="C608">
        <v>432</v>
      </c>
      <c r="D608">
        <v>791</v>
      </c>
      <c r="E608">
        <v>499</v>
      </c>
      <c r="F608">
        <v>242</v>
      </c>
      <c r="G608">
        <v>185</v>
      </c>
      <c r="H608">
        <v>564</v>
      </c>
      <c r="I608">
        <v>79</v>
      </c>
      <c r="J608">
        <v>32</v>
      </c>
    </row>
    <row r="609" spans="1:10" x14ac:dyDescent="0.3">
      <c r="A609" t="s">
        <v>608</v>
      </c>
      <c r="B609" t="s">
        <v>1379</v>
      </c>
      <c r="C609">
        <v>151</v>
      </c>
      <c r="D609">
        <v>232</v>
      </c>
      <c r="E609">
        <v>190</v>
      </c>
      <c r="F609">
        <v>92</v>
      </c>
      <c r="G609">
        <v>71</v>
      </c>
      <c r="H609">
        <v>133</v>
      </c>
      <c r="I609">
        <v>44</v>
      </c>
      <c r="J609">
        <v>29</v>
      </c>
    </row>
    <row r="610" spans="1:10" x14ac:dyDescent="0.3">
      <c r="A610" t="s">
        <v>609</v>
      </c>
      <c r="B610" t="s">
        <v>1380</v>
      </c>
      <c r="C610">
        <v>56.4</v>
      </c>
      <c r="D610">
        <v>79.2</v>
      </c>
      <c r="E610">
        <v>67.900000000000006</v>
      </c>
      <c r="F610">
        <v>59.5</v>
      </c>
      <c r="G610">
        <v>46.6</v>
      </c>
      <c r="H610">
        <v>86.2</v>
      </c>
      <c r="I610">
        <v>27.1</v>
      </c>
      <c r="J610">
        <v>29.4</v>
      </c>
    </row>
    <row r="611" spans="1:10" x14ac:dyDescent="0.3">
      <c r="A611" t="s">
        <v>610</v>
      </c>
      <c r="B611" t="s">
        <v>1381</v>
      </c>
      <c r="C611">
        <v>13</v>
      </c>
      <c r="D611">
        <v>14.6</v>
      </c>
      <c r="E611">
        <v>15.9</v>
      </c>
      <c r="F611">
        <v>14.5</v>
      </c>
      <c r="G611">
        <v>15.9</v>
      </c>
      <c r="H611">
        <v>8.1999999999999993</v>
      </c>
      <c r="I611">
        <v>12.6</v>
      </c>
      <c r="J611">
        <v>23.2</v>
      </c>
    </row>
    <row r="612" spans="1:10" x14ac:dyDescent="0.3">
      <c r="A612" t="s">
        <v>611</v>
      </c>
      <c r="B612" t="s">
        <v>1382</v>
      </c>
      <c r="C612">
        <v>578</v>
      </c>
      <c r="D612">
        <v>696</v>
      </c>
      <c r="E612">
        <v>652</v>
      </c>
      <c r="F612">
        <v>605</v>
      </c>
      <c r="G612">
        <v>363</v>
      </c>
      <c r="H612">
        <v>586</v>
      </c>
      <c r="I612">
        <v>137</v>
      </c>
      <c r="J612">
        <v>92</v>
      </c>
    </row>
    <row r="613" spans="1:10" x14ac:dyDescent="0.3">
      <c r="A613" t="s">
        <v>612</v>
      </c>
      <c r="B613" t="s">
        <v>1383</v>
      </c>
      <c r="C613">
        <v>183</v>
      </c>
      <c r="D613">
        <v>197</v>
      </c>
      <c r="E613">
        <v>214</v>
      </c>
      <c r="F613">
        <v>153</v>
      </c>
      <c r="G613">
        <v>114</v>
      </c>
      <c r="H613">
        <v>132</v>
      </c>
      <c r="I613">
        <v>65</v>
      </c>
      <c r="J613">
        <v>51</v>
      </c>
    </row>
    <row r="614" spans="1:10" x14ac:dyDescent="0.3">
      <c r="A614" t="s">
        <v>613</v>
      </c>
      <c r="B614" t="s">
        <v>1384</v>
      </c>
      <c r="C614">
        <v>61.8</v>
      </c>
      <c r="D614">
        <v>87.7</v>
      </c>
      <c r="E614">
        <v>81.2</v>
      </c>
      <c r="F614">
        <v>70.7</v>
      </c>
      <c r="G614">
        <v>58.1</v>
      </c>
      <c r="H614">
        <v>71.7</v>
      </c>
      <c r="I614">
        <v>38.4</v>
      </c>
      <c r="J614">
        <v>43</v>
      </c>
    </row>
    <row r="615" spans="1:10" x14ac:dyDescent="0.3">
      <c r="A615" t="s">
        <v>614</v>
      </c>
      <c r="B615" t="s">
        <v>1385</v>
      </c>
      <c r="C615">
        <v>13.9</v>
      </c>
      <c r="D615">
        <v>12.2</v>
      </c>
      <c r="E615">
        <v>9.6999999999999993</v>
      </c>
      <c r="F615">
        <v>9</v>
      </c>
      <c r="G615">
        <v>11.2</v>
      </c>
      <c r="H615">
        <v>8.1</v>
      </c>
      <c r="I615">
        <v>15.2</v>
      </c>
      <c r="J615">
        <v>19.399999999999999</v>
      </c>
    </row>
    <row r="616" spans="1:10" x14ac:dyDescent="0.3">
      <c r="A616" t="s">
        <v>615</v>
      </c>
      <c r="B616" t="s">
        <v>1386</v>
      </c>
      <c r="C616">
        <v>11199</v>
      </c>
      <c r="D616">
        <v>5769</v>
      </c>
      <c r="E616">
        <v>5183</v>
      </c>
      <c r="F616">
        <v>10354</v>
      </c>
      <c r="G616">
        <v>3981</v>
      </c>
      <c r="H616">
        <v>3592</v>
      </c>
      <c r="I616">
        <v>1459</v>
      </c>
      <c r="J616">
        <v>622</v>
      </c>
    </row>
    <row r="617" spans="1:10" x14ac:dyDescent="0.3">
      <c r="A617" t="s">
        <v>616</v>
      </c>
      <c r="B617" t="s">
        <v>1387</v>
      </c>
      <c r="C617">
        <v>919</v>
      </c>
      <c r="D617">
        <v>716</v>
      </c>
      <c r="E617">
        <v>584</v>
      </c>
      <c r="F617">
        <v>733</v>
      </c>
      <c r="G617">
        <v>571</v>
      </c>
      <c r="H617">
        <v>385</v>
      </c>
      <c r="I617">
        <v>400</v>
      </c>
      <c r="J617">
        <v>179</v>
      </c>
    </row>
    <row r="618" spans="1:10" x14ac:dyDescent="0.3">
      <c r="A618" t="s">
        <v>617</v>
      </c>
      <c r="B618" t="s">
        <v>1388</v>
      </c>
      <c r="C618" t="s">
        <v>1544</v>
      </c>
      <c r="D618" t="s">
        <v>1544</v>
      </c>
      <c r="E618" t="s">
        <v>1544</v>
      </c>
      <c r="F618" t="s">
        <v>1544</v>
      </c>
      <c r="G618" t="s">
        <v>1544</v>
      </c>
      <c r="H618" t="s">
        <v>1544</v>
      </c>
      <c r="I618" t="s">
        <v>1544</v>
      </c>
      <c r="J618" t="s">
        <v>1544</v>
      </c>
    </row>
    <row r="619" spans="1:10" x14ac:dyDescent="0.3">
      <c r="A619" t="s">
        <v>618</v>
      </c>
      <c r="B619" t="s">
        <v>1389</v>
      </c>
      <c r="C619" t="s">
        <v>1544</v>
      </c>
      <c r="D619" t="s">
        <v>1544</v>
      </c>
      <c r="E619" t="s">
        <v>1544</v>
      </c>
      <c r="F619" t="s">
        <v>1544</v>
      </c>
      <c r="G619" t="s">
        <v>1544</v>
      </c>
      <c r="H619" t="s">
        <v>1544</v>
      </c>
      <c r="I619" t="s">
        <v>1544</v>
      </c>
      <c r="J619" t="s">
        <v>1544</v>
      </c>
    </row>
    <row r="620" spans="1:10" x14ac:dyDescent="0.3">
      <c r="A620" t="s">
        <v>619</v>
      </c>
      <c r="B620" t="s">
        <v>1390</v>
      </c>
      <c r="C620">
        <v>6167</v>
      </c>
      <c r="D620">
        <v>3040</v>
      </c>
      <c r="E620">
        <v>2064</v>
      </c>
      <c r="F620">
        <v>5438</v>
      </c>
      <c r="G620">
        <v>1922</v>
      </c>
      <c r="H620">
        <v>1867</v>
      </c>
      <c r="I620">
        <v>921</v>
      </c>
      <c r="J620">
        <v>318</v>
      </c>
    </row>
    <row r="621" spans="1:10" x14ac:dyDescent="0.3">
      <c r="A621" t="s">
        <v>620</v>
      </c>
      <c r="B621" t="s">
        <v>1391</v>
      </c>
      <c r="C621">
        <v>622</v>
      </c>
      <c r="D621">
        <v>434</v>
      </c>
      <c r="E621">
        <v>335</v>
      </c>
      <c r="F621">
        <v>587</v>
      </c>
      <c r="G621">
        <v>332</v>
      </c>
      <c r="H621">
        <v>284</v>
      </c>
      <c r="I621">
        <v>339</v>
      </c>
      <c r="J621">
        <v>116</v>
      </c>
    </row>
    <row r="622" spans="1:10" x14ac:dyDescent="0.3">
      <c r="A622" t="s">
        <v>621</v>
      </c>
      <c r="B622" t="s">
        <v>1392</v>
      </c>
      <c r="C622" t="s">
        <v>1544</v>
      </c>
      <c r="D622" t="s">
        <v>1544</v>
      </c>
      <c r="E622" t="s">
        <v>1544</v>
      </c>
      <c r="F622" t="s">
        <v>1544</v>
      </c>
      <c r="G622" t="s">
        <v>1544</v>
      </c>
      <c r="H622" t="s">
        <v>1544</v>
      </c>
      <c r="I622" t="s">
        <v>1544</v>
      </c>
      <c r="J622" t="s">
        <v>1544</v>
      </c>
    </row>
    <row r="623" spans="1:10" x14ac:dyDescent="0.3">
      <c r="A623" t="s">
        <v>622</v>
      </c>
      <c r="B623" t="s">
        <v>1393</v>
      </c>
      <c r="C623" t="s">
        <v>1544</v>
      </c>
      <c r="D623" t="s">
        <v>1544</v>
      </c>
      <c r="E623" t="s">
        <v>1544</v>
      </c>
      <c r="F623" t="s">
        <v>1544</v>
      </c>
      <c r="G623" t="s">
        <v>1544</v>
      </c>
      <c r="H623" t="s">
        <v>1544</v>
      </c>
      <c r="I623" t="s">
        <v>1544</v>
      </c>
      <c r="J623" t="s">
        <v>1544</v>
      </c>
    </row>
    <row r="624" spans="1:10" x14ac:dyDescent="0.3">
      <c r="A624" t="s">
        <v>623</v>
      </c>
      <c r="B624" t="s">
        <v>1394</v>
      </c>
      <c r="C624">
        <v>5032</v>
      </c>
      <c r="D624">
        <v>2729</v>
      </c>
      <c r="E624">
        <v>3119</v>
      </c>
      <c r="F624">
        <v>4916</v>
      </c>
      <c r="G624">
        <v>2059</v>
      </c>
      <c r="H624">
        <v>1725</v>
      </c>
      <c r="I624">
        <v>538</v>
      </c>
      <c r="J624">
        <v>304</v>
      </c>
    </row>
    <row r="625" spans="1:10" x14ac:dyDescent="0.3">
      <c r="A625" t="s">
        <v>624</v>
      </c>
      <c r="B625" t="s">
        <v>1395</v>
      </c>
      <c r="C625">
        <v>479</v>
      </c>
      <c r="D625">
        <v>443</v>
      </c>
      <c r="E625">
        <v>396</v>
      </c>
      <c r="F625">
        <v>383</v>
      </c>
      <c r="G625">
        <v>358</v>
      </c>
      <c r="H625">
        <v>225</v>
      </c>
      <c r="I625">
        <v>153</v>
      </c>
      <c r="J625">
        <v>97</v>
      </c>
    </row>
    <row r="626" spans="1:10" x14ac:dyDescent="0.3">
      <c r="A626" t="s">
        <v>625</v>
      </c>
      <c r="B626" t="s">
        <v>1396</v>
      </c>
      <c r="C626" t="s">
        <v>1544</v>
      </c>
      <c r="D626" t="s">
        <v>1544</v>
      </c>
      <c r="E626" t="s">
        <v>1544</v>
      </c>
      <c r="F626" t="s">
        <v>1544</v>
      </c>
      <c r="G626" t="s">
        <v>1544</v>
      </c>
      <c r="H626" t="s">
        <v>1544</v>
      </c>
      <c r="I626" t="s">
        <v>1544</v>
      </c>
      <c r="J626" t="s">
        <v>1544</v>
      </c>
    </row>
    <row r="627" spans="1:10" x14ac:dyDescent="0.3">
      <c r="A627" t="s">
        <v>626</v>
      </c>
      <c r="B627" t="s">
        <v>1397</v>
      </c>
      <c r="C627" t="s">
        <v>1544</v>
      </c>
      <c r="D627" t="s">
        <v>1544</v>
      </c>
      <c r="E627" t="s">
        <v>1544</v>
      </c>
      <c r="F627" t="s">
        <v>1544</v>
      </c>
      <c r="G627" t="s">
        <v>1544</v>
      </c>
      <c r="H627" t="s">
        <v>1544</v>
      </c>
      <c r="I627" t="s">
        <v>1544</v>
      </c>
      <c r="J627" t="s">
        <v>1544</v>
      </c>
    </row>
    <row r="628" spans="1:10" x14ac:dyDescent="0.3">
      <c r="A628" t="s">
        <v>627</v>
      </c>
      <c r="B628" t="s">
        <v>1398</v>
      </c>
      <c r="C628">
        <v>6707</v>
      </c>
      <c r="D628">
        <v>4563</v>
      </c>
      <c r="E628">
        <v>4758</v>
      </c>
      <c r="F628">
        <v>5976</v>
      </c>
      <c r="G628">
        <v>2946</v>
      </c>
      <c r="H628">
        <v>3182</v>
      </c>
      <c r="I628">
        <v>1160</v>
      </c>
      <c r="J628">
        <v>455</v>
      </c>
    </row>
    <row r="629" spans="1:10" x14ac:dyDescent="0.3">
      <c r="A629" t="s">
        <v>628</v>
      </c>
      <c r="B629" t="s">
        <v>1399</v>
      </c>
      <c r="C629">
        <v>764</v>
      </c>
      <c r="D629">
        <v>563</v>
      </c>
      <c r="E629">
        <v>554</v>
      </c>
      <c r="F629">
        <v>587</v>
      </c>
      <c r="G629">
        <v>471</v>
      </c>
      <c r="H629">
        <v>366</v>
      </c>
      <c r="I629">
        <v>288</v>
      </c>
      <c r="J629">
        <v>130</v>
      </c>
    </row>
    <row r="630" spans="1:10" x14ac:dyDescent="0.3">
      <c r="A630" t="s">
        <v>629</v>
      </c>
      <c r="B630" t="s">
        <v>1400</v>
      </c>
      <c r="C630">
        <v>59.9</v>
      </c>
      <c r="D630">
        <v>79.099999999999994</v>
      </c>
      <c r="E630">
        <v>91.8</v>
      </c>
      <c r="F630">
        <v>57.7</v>
      </c>
      <c r="G630">
        <v>74</v>
      </c>
      <c r="H630">
        <v>88.6</v>
      </c>
      <c r="I630">
        <v>79.5</v>
      </c>
      <c r="J630">
        <v>73.2</v>
      </c>
    </row>
    <row r="631" spans="1:10" x14ac:dyDescent="0.3">
      <c r="A631" t="s">
        <v>630</v>
      </c>
      <c r="B631" t="s">
        <v>1401</v>
      </c>
      <c r="C631">
        <v>4.7</v>
      </c>
      <c r="D631">
        <v>5.2</v>
      </c>
      <c r="E631">
        <v>4.4000000000000004</v>
      </c>
      <c r="F631">
        <v>4.7</v>
      </c>
      <c r="G631">
        <v>5.6</v>
      </c>
      <c r="H631">
        <v>5</v>
      </c>
      <c r="I631">
        <v>10.1</v>
      </c>
      <c r="J631">
        <v>10.1</v>
      </c>
    </row>
    <row r="632" spans="1:10" x14ac:dyDescent="0.3">
      <c r="A632" t="s">
        <v>631</v>
      </c>
      <c r="B632" t="s">
        <v>1402</v>
      </c>
      <c r="C632">
        <v>3608</v>
      </c>
      <c r="D632">
        <v>2346</v>
      </c>
      <c r="E632">
        <v>1938</v>
      </c>
      <c r="F632">
        <v>3069</v>
      </c>
      <c r="G632">
        <v>1401</v>
      </c>
      <c r="H632">
        <v>1706</v>
      </c>
      <c r="I632">
        <v>747</v>
      </c>
      <c r="J632">
        <v>229</v>
      </c>
    </row>
    <row r="633" spans="1:10" x14ac:dyDescent="0.3">
      <c r="A633" t="s">
        <v>632</v>
      </c>
      <c r="B633" t="s">
        <v>1403</v>
      </c>
      <c r="C633">
        <v>569</v>
      </c>
      <c r="D633">
        <v>346</v>
      </c>
      <c r="E633">
        <v>321</v>
      </c>
      <c r="F633">
        <v>447</v>
      </c>
      <c r="G633">
        <v>252</v>
      </c>
      <c r="H633">
        <v>277</v>
      </c>
      <c r="I633">
        <v>244</v>
      </c>
      <c r="J633">
        <v>93</v>
      </c>
    </row>
    <row r="634" spans="1:10" x14ac:dyDescent="0.3">
      <c r="A634" t="s">
        <v>633</v>
      </c>
      <c r="B634" t="s">
        <v>1404</v>
      </c>
      <c r="C634">
        <v>58.5</v>
      </c>
      <c r="D634">
        <v>77.2</v>
      </c>
      <c r="E634">
        <v>93.9</v>
      </c>
      <c r="F634">
        <v>56.4</v>
      </c>
      <c r="G634">
        <v>72.900000000000006</v>
      </c>
      <c r="H634">
        <v>91.4</v>
      </c>
      <c r="I634">
        <v>81.099999999999994</v>
      </c>
      <c r="J634">
        <v>72</v>
      </c>
    </row>
    <row r="635" spans="1:10" x14ac:dyDescent="0.3">
      <c r="A635" t="s">
        <v>634</v>
      </c>
      <c r="B635" t="s">
        <v>1405</v>
      </c>
      <c r="C635">
        <v>6.6</v>
      </c>
      <c r="D635">
        <v>7</v>
      </c>
      <c r="E635">
        <v>5.4</v>
      </c>
      <c r="F635">
        <v>6.1</v>
      </c>
      <c r="G635">
        <v>7.4</v>
      </c>
      <c r="H635">
        <v>4.0999999999999996</v>
      </c>
      <c r="I635">
        <v>12</v>
      </c>
      <c r="J635">
        <v>14.9</v>
      </c>
    </row>
    <row r="636" spans="1:10" x14ac:dyDescent="0.3">
      <c r="A636" t="s">
        <v>635</v>
      </c>
      <c r="B636" t="s">
        <v>1406</v>
      </c>
      <c r="C636">
        <v>3099</v>
      </c>
      <c r="D636">
        <v>2217</v>
      </c>
      <c r="E636">
        <v>2820</v>
      </c>
      <c r="F636">
        <v>2907</v>
      </c>
      <c r="G636">
        <v>1545</v>
      </c>
      <c r="H636">
        <v>1476</v>
      </c>
      <c r="I636">
        <v>413</v>
      </c>
      <c r="J636">
        <v>226</v>
      </c>
    </row>
    <row r="637" spans="1:10" x14ac:dyDescent="0.3">
      <c r="A637" t="s">
        <v>636</v>
      </c>
      <c r="B637" t="s">
        <v>1407</v>
      </c>
      <c r="C637">
        <v>397</v>
      </c>
      <c r="D637">
        <v>380</v>
      </c>
      <c r="E637">
        <v>372</v>
      </c>
      <c r="F637">
        <v>363</v>
      </c>
      <c r="G637">
        <v>312</v>
      </c>
      <c r="H637">
        <v>218</v>
      </c>
      <c r="I637">
        <v>122</v>
      </c>
      <c r="J637">
        <v>80</v>
      </c>
    </row>
    <row r="638" spans="1:10" x14ac:dyDescent="0.3">
      <c r="A638" t="s">
        <v>637</v>
      </c>
      <c r="B638" t="s">
        <v>1408</v>
      </c>
      <c r="C638">
        <v>61.6</v>
      </c>
      <c r="D638">
        <v>81.2</v>
      </c>
      <c r="E638">
        <v>90.4</v>
      </c>
      <c r="F638">
        <v>59.1</v>
      </c>
      <c r="G638">
        <v>75</v>
      </c>
      <c r="H638">
        <v>85.6</v>
      </c>
      <c r="I638">
        <v>76.8</v>
      </c>
      <c r="J638">
        <v>74.3</v>
      </c>
    </row>
    <row r="639" spans="1:10" x14ac:dyDescent="0.3">
      <c r="A639" t="s">
        <v>638</v>
      </c>
      <c r="B639" t="s">
        <v>1409</v>
      </c>
      <c r="C639">
        <v>5.7</v>
      </c>
      <c r="D639">
        <v>5.2</v>
      </c>
      <c r="E639">
        <v>4.8</v>
      </c>
      <c r="F639">
        <v>5.7</v>
      </c>
      <c r="G639">
        <v>6.8</v>
      </c>
      <c r="H639">
        <v>7.4</v>
      </c>
      <c r="I639">
        <v>14.2</v>
      </c>
      <c r="J639">
        <v>15.7</v>
      </c>
    </row>
    <row r="640" spans="1:10" x14ac:dyDescent="0.3">
      <c r="A640" t="s">
        <v>639</v>
      </c>
      <c r="B640" t="s">
        <v>1410</v>
      </c>
      <c r="C640">
        <v>3516</v>
      </c>
      <c r="D640">
        <v>3644</v>
      </c>
      <c r="E640">
        <v>3779</v>
      </c>
      <c r="F640">
        <v>2426</v>
      </c>
      <c r="G640">
        <v>1428</v>
      </c>
      <c r="H640">
        <v>2286</v>
      </c>
      <c r="I640">
        <v>393</v>
      </c>
      <c r="J640">
        <v>130</v>
      </c>
    </row>
    <row r="641" spans="1:10" x14ac:dyDescent="0.3">
      <c r="A641" t="s">
        <v>640</v>
      </c>
      <c r="B641" t="s">
        <v>1411</v>
      </c>
      <c r="C641">
        <v>508</v>
      </c>
      <c r="D641">
        <v>438</v>
      </c>
      <c r="E641">
        <v>460</v>
      </c>
      <c r="F641">
        <v>385</v>
      </c>
      <c r="G641">
        <v>229</v>
      </c>
      <c r="H641">
        <v>307</v>
      </c>
      <c r="I641">
        <v>171</v>
      </c>
      <c r="J641">
        <v>63</v>
      </c>
    </row>
    <row r="642" spans="1:10" x14ac:dyDescent="0.3">
      <c r="A642" t="s">
        <v>641</v>
      </c>
      <c r="B642" t="s">
        <v>1412</v>
      </c>
      <c r="C642">
        <v>31.4</v>
      </c>
      <c r="D642">
        <v>63.2</v>
      </c>
      <c r="E642">
        <v>72.900000000000006</v>
      </c>
      <c r="F642">
        <v>23.4</v>
      </c>
      <c r="G642">
        <v>35.9</v>
      </c>
      <c r="H642">
        <v>63.6</v>
      </c>
      <c r="I642">
        <v>26.9</v>
      </c>
      <c r="J642">
        <v>20.9</v>
      </c>
    </row>
    <row r="643" spans="1:10" x14ac:dyDescent="0.3">
      <c r="A643" t="s">
        <v>642</v>
      </c>
      <c r="B643" t="s">
        <v>1413</v>
      </c>
      <c r="C643">
        <v>4</v>
      </c>
      <c r="D643">
        <v>6.3</v>
      </c>
      <c r="E643">
        <v>5.8</v>
      </c>
      <c r="F643">
        <v>3.5</v>
      </c>
      <c r="G643">
        <v>5.5</v>
      </c>
      <c r="H643">
        <v>5.5</v>
      </c>
      <c r="I643">
        <v>12.3</v>
      </c>
      <c r="J643">
        <v>9.1</v>
      </c>
    </row>
    <row r="644" spans="1:10" x14ac:dyDescent="0.3">
      <c r="A644" t="s">
        <v>643</v>
      </c>
      <c r="B644" t="s">
        <v>1414</v>
      </c>
      <c r="C644">
        <v>2001</v>
      </c>
      <c r="D644">
        <v>1860</v>
      </c>
      <c r="E644">
        <v>1424</v>
      </c>
      <c r="F644">
        <v>1429</v>
      </c>
      <c r="G644">
        <v>732</v>
      </c>
      <c r="H644">
        <v>1286</v>
      </c>
      <c r="I644">
        <v>254</v>
      </c>
      <c r="J644">
        <v>66</v>
      </c>
    </row>
    <row r="645" spans="1:10" x14ac:dyDescent="0.3">
      <c r="A645" t="s">
        <v>644</v>
      </c>
      <c r="B645" t="s">
        <v>1415</v>
      </c>
      <c r="C645">
        <v>404</v>
      </c>
      <c r="D645">
        <v>283</v>
      </c>
      <c r="E645">
        <v>241</v>
      </c>
      <c r="F645">
        <v>299</v>
      </c>
      <c r="G645">
        <v>166</v>
      </c>
      <c r="H645">
        <v>235</v>
      </c>
      <c r="I645">
        <v>152</v>
      </c>
      <c r="J645">
        <v>52</v>
      </c>
    </row>
    <row r="646" spans="1:10" x14ac:dyDescent="0.3">
      <c r="A646" t="s">
        <v>645</v>
      </c>
      <c r="B646" t="s">
        <v>1416</v>
      </c>
      <c r="C646">
        <v>32.4</v>
      </c>
      <c r="D646">
        <v>61.2</v>
      </c>
      <c r="E646">
        <v>69</v>
      </c>
      <c r="F646">
        <v>26.3</v>
      </c>
      <c r="G646">
        <v>38.1</v>
      </c>
      <c r="H646">
        <v>68.900000000000006</v>
      </c>
      <c r="I646">
        <v>27.6</v>
      </c>
      <c r="J646">
        <v>20.8</v>
      </c>
    </row>
    <row r="647" spans="1:10" x14ac:dyDescent="0.3">
      <c r="A647" t="s">
        <v>646</v>
      </c>
      <c r="B647" t="s">
        <v>1417</v>
      </c>
      <c r="C647">
        <v>5.6</v>
      </c>
      <c r="D647">
        <v>7.3</v>
      </c>
      <c r="E647">
        <v>10.1</v>
      </c>
      <c r="F647">
        <v>4.5999999999999996</v>
      </c>
      <c r="G647">
        <v>7.9</v>
      </c>
      <c r="H647">
        <v>6.3</v>
      </c>
      <c r="I647">
        <v>17.2</v>
      </c>
      <c r="J647">
        <v>13.7</v>
      </c>
    </row>
    <row r="648" spans="1:10" x14ac:dyDescent="0.3">
      <c r="A648" t="s">
        <v>647</v>
      </c>
      <c r="B648" t="s">
        <v>1418</v>
      </c>
      <c r="C648">
        <v>1515</v>
      </c>
      <c r="D648">
        <v>1784</v>
      </c>
      <c r="E648">
        <v>2355</v>
      </c>
      <c r="F648">
        <v>997</v>
      </c>
      <c r="G648">
        <v>696</v>
      </c>
      <c r="H648">
        <v>1000</v>
      </c>
      <c r="I648">
        <v>139</v>
      </c>
      <c r="J648">
        <v>64</v>
      </c>
    </row>
    <row r="649" spans="1:10" x14ac:dyDescent="0.3">
      <c r="A649" t="s">
        <v>648</v>
      </c>
      <c r="B649" t="s">
        <v>1419</v>
      </c>
      <c r="C649">
        <v>242</v>
      </c>
      <c r="D649">
        <v>303</v>
      </c>
      <c r="E649">
        <v>347</v>
      </c>
      <c r="F649">
        <v>190</v>
      </c>
      <c r="G649">
        <v>128</v>
      </c>
      <c r="H649">
        <v>172</v>
      </c>
      <c r="I649">
        <v>75</v>
      </c>
      <c r="J649">
        <v>36</v>
      </c>
    </row>
    <row r="650" spans="1:10" x14ac:dyDescent="0.3">
      <c r="A650" t="s">
        <v>649</v>
      </c>
      <c r="B650" t="s">
        <v>1420</v>
      </c>
      <c r="C650">
        <v>30.1</v>
      </c>
      <c r="D650">
        <v>65.400000000000006</v>
      </c>
      <c r="E650">
        <v>75.5</v>
      </c>
      <c r="F650">
        <v>20.3</v>
      </c>
      <c r="G650">
        <v>33.799999999999997</v>
      </c>
      <c r="H650">
        <v>58</v>
      </c>
      <c r="I650">
        <v>25.8</v>
      </c>
      <c r="J650">
        <v>21.1</v>
      </c>
    </row>
    <row r="651" spans="1:10" x14ac:dyDescent="0.3">
      <c r="A651" t="s">
        <v>650</v>
      </c>
      <c r="B651" t="s">
        <v>1421</v>
      </c>
      <c r="C651">
        <v>4.4000000000000004</v>
      </c>
      <c r="D651">
        <v>7.2</v>
      </c>
      <c r="E651">
        <v>6</v>
      </c>
      <c r="F651">
        <v>4</v>
      </c>
      <c r="G651">
        <v>5.9</v>
      </c>
      <c r="H651">
        <v>8</v>
      </c>
      <c r="I651">
        <v>12.4</v>
      </c>
      <c r="J651">
        <v>11.2</v>
      </c>
    </row>
    <row r="652" spans="1:10" x14ac:dyDescent="0.3">
      <c r="A652" t="s">
        <v>651</v>
      </c>
      <c r="B652" t="s">
        <v>1422</v>
      </c>
      <c r="C652" t="s">
        <v>1544</v>
      </c>
      <c r="D652" t="s">
        <v>1544</v>
      </c>
      <c r="E652" t="s">
        <v>1544</v>
      </c>
      <c r="F652" t="s">
        <v>1544</v>
      </c>
      <c r="G652" t="s">
        <v>1544</v>
      </c>
      <c r="H652" t="s">
        <v>1544</v>
      </c>
      <c r="I652" t="s">
        <v>1544</v>
      </c>
      <c r="J652" t="s">
        <v>1544</v>
      </c>
    </row>
    <row r="653" spans="1:10" x14ac:dyDescent="0.3">
      <c r="A653" t="s">
        <v>652</v>
      </c>
      <c r="B653" t="s">
        <v>1423</v>
      </c>
      <c r="C653" t="s">
        <v>1544</v>
      </c>
      <c r="D653" t="s">
        <v>1544</v>
      </c>
      <c r="E653" t="s">
        <v>1544</v>
      </c>
      <c r="F653" t="s">
        <v>1544</v>
      </c>
      <c r="G653" t="s">
        <v>1544</v>
      </c>
      <c r="H653" t="s">
        <v>1544</v>
      </c>
      <c r="I653" t="s">
        <v>1544</v>
      </c>
      <c r="J653" t="s">
        <v>1544</v>
      </c>
    </row>
    <row r="654" spans="1:10" x14ac:dyDescent="0.3">
      <c r="A654" t="s">
        <v>653</v>
      </c>
      <c r="B654" t="s">
        <v>1424</v>
      </c>
      <c r="C654">
        <v>30.3</v>
      </c>
      <c r="D654">
        <v>28.2</v>
      </c>
      <c r="E654">
        <v>18.100000000000001</v>
      </c>
      <c r="F654">
        <v>18.8</v>
      </c>
      <c r="G654">
        <v>35.9</v>
      </c>
      <c r="H654">
        <v>38.200000000000003</v>
      </c>
      <c r="I654">
        <v>42.7</v>
      </c>
      <c r="J654">
        <v>51.3</v>
      </c>
    </row>
    <row r="655" spans="1:10" x14ac:dyDescent="0.3">
      <c r="A655" t="s">
        <v>654</v>
      </c>
      <c r="B655" t="s">
        <v>1425</v>
      </c>
      <c r="C655">
        <v>4.5</v>
      </c>
      <c r="D655">
        <v>8.8000000000000007</v>
      </c>
      <c r="E655">
        <v>7.4</v>
      </c>
      <c r="F655">
        <v>3.7</v>
      </c>
      <c r="G655">
        <v>4.5</v>
      </c>
      <c r="H655">
        <v>4.4000000000000004</v>
      </c>
      <c r="I655">
        <v>4.3</v>
      </c>
      <c r="J655">
        <v>4.5999999999999996</v>
      </c>
    </row>
    <row r="656" spans="1:10" x14ac:dyDescent="0.3">
      <c r="A656" t="s">
        <v>655</v>
      </c>
      <c r="B656" t="s">
        <v>1426</v>
      </c>
      <c r="C656" t="s">
        <v>1544</v>
      </c>
      <c r="D656" t="s">
        <v>1544</v>
      </c>
      <c r="E656" t="s">
        <v>1544</v>
      </c>
      <c r="F656" t="s">
        <v>1544</v>
      </c>
      <c r="G656" t="s">
        <v>1544</v>
      </c>
      <c r="H656" t="s">
        <v>1544</v>
      </c>
      <c r="I656" t="s">
        <v>1544</v>
      </c>
      <c r="J656" t="s">
        <v>1544</v>
      </c>
    </row>
    <row r="657" spans="1:10" x14ac:dyDescent="0.3">
      <c r="A657" t="s">
        <v>656</v>
      </c>
      <c r="B657" t="s">
        <v>1427</v>
      </c>
      <c r="C657" t="s">
        <v>1544</v>
      </c>
      <c r="D657" t="s">
        <v>1544</v>
      </c>
      <c r="E657" t="s">
        <v>1544</v>
      </c>
      <c r="F657" t="s">
        <v>1544</v>
      </c>
      <c r="G657" t="s">
        <v>1544</v>
      </c>
      <c r="H657" t="s">
        <v>1544</v>
      </c>
      <c r="I657" t="s">
        <v>1544</v>
      </c>
      <c r="J657" t="s">
        <v>1544</v>
      </c>
    </row>
    <row r="658" spans="1:10" x14ac:dyDescent="0.3">
      <c r="A658" t="s">
        <v>657</v>
      </c>
      <c r="B658" t="s">
        <v>1428</v>
      </c>
      <c r="C658">
        <v>28.1</v>
      </c>
      <c r="D658">
        <v>26.3</v>
      </c>
      <c r="E658">
        <v>15.8</v>
      </c>
      <c r="F658">
        <v>16.600000000000001</v>
      </c>
      <c r="G658">
        <v>34.4</v>
      </c>
      <c r="H658">
        <v>30.8</v>
      </c>
      <c r="I658">
        <v>39.6</v>
      </c>
      <c r="J658">
        <v>42.2</v>
      </c>
    </row>
    <row r="659" spans="1:10" x14ac:dyDescent="0.3">
      <c r="A659" t="s">
        <v>658</v>
      </c>
      <c r="B659" t="s">
        <v>1429</v>
      </c>
      <c r="C659">
        <v>5.9</v>
      </c>
      <c r="D659">
        <v>10.5</v>
      </c>
      <c r="E659">
        <v>11.4</v>
      </c>
      <c r="F659">
        <v>4.7</v>
      </c>
      <c r="G659">
        <v>6.5</v>
      </c>
      <c r="H659">
        <v>6.6</v>
      </c>
      <c r="I659">
        <v>6.9</v>
      </c>
      <c r="J659">
        <v>6.5</v>
      </c>
    </row>
    <row r="660" spans="1:10" x14ac:dyDescent="0.3">
      <c r="A660" t="s">
        <v>659</v>
      </c>
      <c r="B660" t="s">
        <v>1430</v>
      </c>
      <c r="C660" t="s">
        <v>1544</v>
      </c>
      <c r="D660" t="s">
        <v>1544</v>
      </c>
      <c r="E660" t="s">
        <v>1544</v>
      </c>
      <c r="F660" t="s">
        <v>1544</v>
      </c>
      <c r="G660" t="s">
        <v>1544</v>
      </c>
      <c r="H660" t="s">
        <v>1544</v>
      </c>
      <c r="I660" t="s">
        <v>1544</v>
      </c>
      <c r="J660" t="s">
        <v>1544</v>
      </c>
    </row>
    <row r="661" spans="1:10" x14ac:dyDescent="0.3">
      <c r="A661" t="s">
        <v>660</v>
      </c>
      <c r="B661" t="s">
        <v>1431</v>
      </c>
      <c r="C661" t="s">
        <v>1544</v>
      </c>
      <c r="D661" t="s">
        <v>1544</v>
      </c>
      <c r="E661" t="s">
        <v>1544</v>
      </c>
      <c r="F661" t="s">
        <v>1544</v>
      </c>
      <c r="G661" t="s">
        <v>1544</v>
      </c>
      <c r="H661" t="s">
        <v>1544</v>
      </c>
      <c r="I661" t="s">
        <v>1544</v>
      </c>
      <c r="J661" t="s">
        <v>1544</v>
      </c>
    </row>
    <row r="662" spans="1:10" x14ac:dyDescent="0.3">
      <c r="A662" t="s">
        <v>661</v>
      </c>
      <c r="B662" t="s">
        <v>1432</v>
      </c>
      <c r="C662">
        <v>32.9</v>
      </c>
      <c r="D662">
        <v>31.2</v>
      </c>
      <c r="E662">
        <v>19.399999999999999</v>
      </c>
      <c r="F662">
        <v>21.2</v>
      </c>
      <c r="G662">
        <v>37.299999999999997</v>
      </c>
      <c r="H662">
        <v>43.6</v>
      </c>
      <c r="I662">
        <v>45.3</v>
      </c>
      <c r="J662">
        <v>58.5</v>
      </c>
    </row>
    <row r="663" spans="1:10" x14ac:dyDescent="0.3">
      <c r="A663" t="s">
        <v>662</v>
      </c>
      <c r="B663" t="s">
        <v>1433</v>
      </c>
      <c r="C663">
        <v>6</v>
      </c>
      <c r="D663">
        <v>16.600000000000001</v>
      </c>
      <c r="E663">
        <v>10.1</v>
      </c>
      <c r="F663">
        <v>4.8</v>
      </c>
      <c r="G663">
        <v>5.2</v>
      </c>
      <c r="H663">
        <v>6.2</v>
      </c>
      <c r="I663">
        <v>5.2</v>
      </c>
      <c r="J663">
        <v>5.6</v>
      </c>
    </row>
    <row r="664" spans="1:10" x14ac:dyDescent="0.3">
      <c r="A664" t="s">
        <v>663</v>
      </c>
      <c r="B664" t="s">
        <v>1434</v>
      </c>
      <c r="C664" t="s">
        <v>1544</v>
      </c>
      <c r="D664" t="s">
        <v>1544</v>
      </c>
      <c r="E664" t="s">
        <v>1544</v>
      </c>
      <c r="F664" t="s">
        <v>1544</v>
      </c>
      <c r="G664" t="s">
        <v>1544</v>
      </c>
      <c r="H664" t="s">
        <v>1544</v>
      </c>
      <c r="I664" t="s">
        <v>1544</v>
      </c>
      <c r="J664" t="s">
        <v>1544</v>
      </c>
    </row>
    <row r="665" spans="1:10" x14ac:dyDescent="0.3">
      <c r="A665" t="s">
        <v>664</v>
      </c>
      <c r="B665" t="s">
        <v>1435</v>
      </c>
      <c r="C665" t="s">
        <v>1544</v>
      </c>
      <c r="D665" t="s">
        <v>1544</v>
      </c>
      <c r="E665" t="s">
        <v>1544</v>
      </c>
      <c r="F665" t="s">
        <v>1544</v>
      </c>
      <c r="G665" t="s">
        <v>1544</v>
      </c>
      <c r="H665" t="s">
        <v>1544</v>
      </c>
      <c r="I665" t="s">
        <v>1544</v>
      </c>
      <c r="J665" t="s">
        <v>1544</v>
      </c>
    </row>
    <row r="666" spans="1:10" x14ac:dyDescent="0.3">
      <c r="A666" t="s">
        <v>665</v>
      </c>
      <c r="B666" t="s">
        <v>1436</v>
      </c>
      <c r="C666">
        <v>18</v>
      </c>
      <c r="D666">
        <v>34.5</v>
      </c>
      <c r="E666">
        <v>9.9</v>
      </c>
      <c r="F666">
        <v>17.399999999999999</v>
      </c>
      <c r="G666">
        <v>21.6</v>
      </c>
      <c r="H666">
        <v>26.1</v>
      </c>
      <c r="I666">
        <v>22.8</v>
      </c>
      <c r="J666">
        <v>32.6</v>
      </c>
    </row>
    <row r="667" spans="1:10" x14ac:dyDescent="0.3">
      <c r="A667" t="s">
        <v>666</v>
      </c>
      <c r="B667" t="s">
        <v>1437</v>
      </c>
      <c r="C667">
        <v>3.7</v>
      </c>
      <c r="D667">
        <v>8.6999999999999993</v>
      </c>
      <c r="E667">
        <v>5.0999999999999996</v>
      </c>
      <c r="F667">
        <v>3</v>
      </c>
      <c r="G667">
        <v>2.7</v>
      </c>
      <c r="H667">
        <v>3.9</v>
      </c>
      <c r="I667">
        <v>2.7</v>
      </c>
      <c r="J667">
        <v>2.8</v>
      </c>
    </row>
    <row r="668" spans="1:10" x14ac:dyDescent="0.3">
      <c r="A668" t="s">
        <v>667</v>
      </c>
      <c r="B668" t="s">
        <v>1438</v>
      </c>
      <c r="C668" t="s">
        <v>1544</v>
      </c>
      <c r="D668" t="s">
        <v>1544</v>
      </c>
      <c r="E668" t="s">
        <v>1544</v>
      </c>
      <c r="F668" t="s">
        <v>1544</v>
      </c>
      <c r="G668" t="s">
        <v>1544</v>
      </c>
      <c r="H668" t="s">
        <v>1544</v>
      </c>
      <c r="I668" t="s">
        <v>1544</v>
      </c>
      <c r="J668" t="s">
        <v>1544</v>
      </c>
    </row>
    <row r="669" spans="1:10" x14ac:dyDescent="0.3">
      <c r="A669" t="s">
        <v>668</v>
      </c>
      <c r="B669" t="s">
        <v>1439</v>
      </c>
      <c r="C669" t="s">
        <v>1544</v>
      </c>
      <c r="D669" t="s">
        <v>1544</v>
      </c>
      <c r="E669" t="s">
        <v>1544</v>
      </c>
      <c r="F669" t="s">
        <v>1544</v>
      </c>
      <c r="G669" t="s">
        <v>1544</v>
      </c>
      <c r="H669" t="s">
        <v>1544</v>
      </c>
      <c r="I669" t="s">
        <v>1544</v>
      </c>
      <c r="J669" t="s">
        <v>1544</v>
      </c>
    </row>
    <row r="670" spans="1:10" x14ac:dyDescent="0.3">
      <c r="A670" t="s">
        <v>669</v>
      </c>
      <c r="B670" t="s">
        <v>1440</v>
      </c>
      <c r="C670">
        <v>14.1</v>
      </c>
      <c r="D670">
        <v>35.299999999999997</v>
      </c>
      <c r="E670">
        <v>10.7</v>
      </c>
      <c r="F670">
        <v>12.8</v>
      </c>
      <c r="G670">
        <v>20.100000000000001</v>
      </c>
      <c r="H670">
        <v>21.6</v>
      </c>
      <c r="I670">
        <v>17.899999999999999</v>
      </c>
      <c r="J670">
        <v>28</v>
      </c>
    </row>
    <row r="671" spans="1:10" x14ac:dyDescent="0.3">
      <c r="A671" t="s">
        <v>670</v>
      </c>
      <c r="B671" t="s">
        <v>1441</v>
      </c>
      <c r="C671">
        <v>3.5</v>
      </c>
      <c r="D671">
        <v>11.7</v>
      </c>
      <c r="E671">
        <v>6.5</v>
      </c>
      <c r="F671">
        <v>3</v>
      </c>
      <c r="G671">
        <v>3.3</v>
      </c>
      <c r="H671">
        <v>4.8</v>
      </c>
      <c r="I671">
        <v>3.3</v>
      </c>
      <c r="J671">
        <v>3.5</v>
      </c>
    </row>
    <row r="672" spans="1:10" x14ac:dyDescent="0.3">
      <c r="A672" t="s">
        <v>671</v>
      </c>
      <c r="B672" t="s">
        <v>1442</v>
      </c>
      <c r="C672" t="s">
        <v>1544</v>
      </c>
      <c r="D672" t="s">
        <v>1544</v>
      </c>
      <c r="E672" t="s">
        <v>1544</v>
      </c>
      <c r="F672" t="s">
        <v>1544</v>
      </c>
      <c r="G672" t="s">
        <v>1544</v>
      </c>
      <c r="H672" t="s">
        <v>1544</v>
      </c>
      <c r="I672" t="s">
        <v>1544</v>
      </c>
      <c r="J672" t="s">
        <v>1544</v>
      </c>
    </row>
    <row r="673" spans="1:10" x14ac:dyDescent="0.3">
      <c r="A673" t="s">
        <v>672</v>
      </c>
      <c r="B673" t="s">
        <v>1443</v>
      </c>
      <c r="C673" t="s">
        <v>1544</v>
      </c>
      <c r="D673" t="s">
        <v>1544</v>
      </c>
      <c r="E673" t="s">
        <v>1544</v>
      </c>
      <c r="F673" t="s">
        <v>1544</v>
      </c>
      <c r="G673" t="s">
        <v>1544</v>
      </c>
      <c r="H673" t="s">
        <v>1544</v>
      </c>
      <c r="I673" t="s">
        <v>1544</v>
      </c>
      <c r="J673" t="s">
        <v>1544</v>
      </c>
    </row>
    <row r="674" spans="1:10" x14ac:dyDescent="0.3">
      <c r="A674" t="s">
        <v>673</v>
      </c>
      <c r="B674" t="s">
        <v>1444</v>
      </c>
      <c r="C674">
        <v>21.8</v>
      </c>
      <c r="D674">
        <v>33.6</v>
      </c>
      <c r="E674">
        <v>9.4</v>
      </c>
      <c r="F674">
        <v>21.3</v>
      </c>
      <c r="G674">
        <v>23</v>
      </c>
      <c r="H674">
        <v>30</v>
      </c>
      <c r="I674">
        <v>26.7</v>
      </c>
      <c r="J674">
        <v>35.6</v>
      </c>
    </row>
    <row r="675" spans="1:10" x14ac:dyDescent="0.3">
      <c r="A675" t="s">
        <v>674</v>
      </c>
      <c r="B675" t="s">
        <v>1445</v>
      </c>
      <c r="C675">
        <v>5.8</v>
      </c>
      <c r="D675">
        <v>12</v>
      </c>
      <c r="E675">
        <v>7.2</v>
      </c>
      <c r="F675">
        <v>4.4000000000000004</v>
      </c>
      <c r="G675">
        <v>3.4</v>
      </c>
      <c r="H675">
        <v>5.5</v>
      </c>
      <c r="I675">
        <v>3.4</v>
      </c>
      <c r="J675">
        <v>3.4</v>
      </c>
    </row>
    <row r="676" spans="1:10" x14ac:dyDescent="0.3">
      <c r="A676" t="s">
        <v>675</v>
      </c>
      <c r="B676" t="s">
        <v>1446</v>
      </c>
      <c r="C676" t="s">
        <v>1544</v>
      </c>
      <c r="D676" t="s">
        <v>1544</v>
      </c>
      <c r="E676" t="s">
        <v>1544</v>
      </c>
      <c r="F676" t="s">
        <v>1544</v>
      </c>
      <c r="G676" t="s">
        <v>1544</v>
      </c>
      <c r="H676" t="s">
        <v>1544</v>
      </c>
      <c r="I676" t="s">
        <v>1544</v>
      </c>
      <c r="J676" t="s">
        <v>1544</v>
      </c>
    </row>
    <row r="677" spans="1:10" x14ac:dyDescent="0.3">
      <c r="A677" t="s">
        <v>676</v>
      </c>
      <c r="B677" t="s">
        <v>1447</v>
      </c>
      <c r="C677" t="s">
        <v>1544</v>
      </c>
      <c r="D677" t="s">
        <v>1544</v>
      </c>
      <c r="E677" t="s">
        <v>1544</v>
      </c>
      <c r="F677" t="s">
        <v>1544</v>
      </c>
      <c r="G677" t="s">
        <v>1544</v>
      </c>
      <c r="H677" t="s">
        <v>1544</v>
      </c>
      <c r="I677" t="s">
        <v>1544</v>
      </c>
      <c r="J677" t="s">
        <v>1544</v>
      </c>
    </row>
    <row r="678" spans="1:10" x14ac:dyDescent="0.3">
      <c r="A678" t="s">
        <v>677</v>
      </c>
      <c r="B678" t="s">
        <v>1448</v>
      </c>
      <c r="C678">
        <v>14.8</v>
      </c>
      <c r="D678">
        <v>14</v>
      </c>
      <c r="E678">
        <v>10.4</v>
      </c>
      <c r="F678">
        <v>11.8</v>
      </c>
      <c r="G678">
        <v>18.100000000000001</v>
      </c>
      <c r="H678">
        <v>17.7</v>
      </c>
      <c r="I678">
        <v>16.8</v>
      </c>
      <c r="J678">
        <v>24.6</v>
      </c>
    </row>
    <row r="679" spans="1:10" x14ac:dyDescent="0.3">
      <c r="A679" t="s">
        <v>678</v>
      </c>
      <c r="B679" t="s">
        <v>1449</v>
      </c>
      <c r="C679">
        <v>3.5</v>
      </c>
      <c r="D679">
        <v>4.3</v>
      </c>
      <c r="E679">
        <v>4.5</v>
      </c>
      <c r="F679">
        <v>2.8</v>
      </c>
      <c r="G679">
        <v>2.2000000000000002</v>
      </c>
      <c r="H679">
        <v>3.2</v>
      </c>
      <c r="I679">
        <v>2.4</v>
      </c>
      <c r="J679">
        <v>2.4</v>
      </c>
    </row>
    <row r="680" spans="1:10" x14ac:dyDescent="0.3">
      <c r="A680" t="s">
        <v>679</v>
      </c>
      <c r="B680" t="s">
        <v>1450</v>
      </c>
      <c r="C680" t="s">
        <v>1544</v>
      </c>
      <c r="D680" t="s">
        <v>1544</v>
      </c>
      <c r="E680" t="s">
        <v>1544</v>
      </c>
      <c r="F680" t="s">
        <v>1544</v>
      </c>
      <c r="G680" t="s">
        <v>1544</v>
      </c>
      <c r="H680" t="s">
        <v>1544</v>
      </c>
      <c r="I680" t="s">
        <v>1544</v>
      </c>
      <c r="J680" t="s">
        <v>1544</v>
      </c>
    </row>
    <row r="681" spans="1:10" x14ac:dyDescent="0.3">
      <c r="A681" t="s">
        <v>680</v>
      </c>
      <c r="B681" t="s">
        <v>1451</v>
      </c>
      <c r="C681" t="s">
        <v>1544</v>
      </c>
      <c r="D681" t="s">
        <v>1544</v>
      </c>
      <c r="E681" t="s">
        <v>1544</v>
      </c>
      <c r="F681" t="s">
        <v>1544</v>
      </c>
      <c r="G681" t="s">
        <v>1544</v>
      </c>
      <c r="H681" t="s">
        <v>1544</v>
      </c>
      <c r="I681" t="s">
        <v>1544</v>
      </c>
      <c r="J681" t="s">
        <v>1544</v>
      </c>
    </row>
    <row r="682" spans="1:10" x14ac:dyDescent="0.3">
      <c r="A682" t="s">
        <v>681</v>
      </c>
      <c r="B682" t="s">
        <v>1452</v>
      </c>
      <c r="C682">
        <v>11.9</v>
      </c>
      <c r="D682">
        <v>15.5</v>
      </c>
      <c r="E682">
        <v>11.5</v>
      </c>
      <c r="F682">
        <v>10.8</v>
      </c>
      <c r="G682">
        <v>16.5</v>
      </c>
      <c r="H682">
        <v>13.9</v>
      </c>
      <c r="I682">
        <v>14.7</v>
      </c>
      <c r="J682">
        <v>21.3</v>
      </c>
    </row>
    <row r="683" spans="1:10" x14ac:dyDescent="0.3">
      <c r="A683" t="s">
        <v>682</v>
      </c>
      <c r="B683" t="s">
        <v>1453</v>
      </c>
      <c r="C683">
        <v>4.3</v>
      </c>
      <c r="D683">
        <v>6.3</v>
      </c>
      <c r="E683">
        <v>6.1</v>
      </c>
      <c r="F683">
        <v>3.5</v>
      </c>
      <c r="G683">
        <v>3.3</v>
      </c>
      <c r="H683">
        <v>4.9000000000000004</v>
      </c>
      <c r="I683">
        <v>3.3</v>
      </c>
      <c r="J683">
        <v>4.3</v>
      </c>
    </row>
    <row r="684" spans="1:10" x14ac:dyDescent="0.3">
      <c r="A684" t="s">
        <v>683</v>
      </c>
      <c r="B684" t="s">
        <v>1454</v>
      </c>
      <c r="C684" t="s">
        <v>1544</v>
      </c>
      <c r="D684" t="s">
        <v>1544</v>
      </c>
      <c r="E684" t="s">
        <v>1544</v>
      </c>
      <c r="F684" t="s">
        <v>1544</v>
      </c>
      <c r="G684" t="s">
        <v>1544</v>
      </c>
      <c r="H684" t="s">
        <v>1544</v>
      </c>
      <c r="I684" t="s">
        <v>1544</v>
      </c>
      <c r="J684" t="s">
        <v>1544</v>
      </c>
    </row>
    <row r="685" spans="1:10" x14ac:dyDescent="0.3">
      <c r="A685" t="s">
        <v>684</v>
      </c>
      <c r="B685" t="s">
        <v>1455</v>
      </c>
      <c r="C685" t="s">
        <v>1544</v>
      </c>
      <c r="D685" t="s">
        <v>1544</v>
      </c>
      <c r="E685" t="s">
        <v>1544</v>
      </c>
      <c r="F685" t="s">
        <v>1544</v>
      </c>
      <c r="G685" t="s">
        <v>1544</v>
      </c>
      <c r="H685" t="s">
        <v>1544</v>
      </c>
      <c r="I685" t="s">
        <v>1544</v>
      </c>
      <c r="J685" t="s">
        <v>1544</v>
      </c>
    </row>
    <row r="686" spans="1:10" x14ac:dyDescent="0.3">
      <c r="A686" t="s">
        <v>685</v>
      </c>
      <c r="B686" t="s">
        <v>1456</v>
      </c>
      <c r="C686">
        <v>17.600000000000001</v>
      </c>
      <c r="D686">
        <v>11.9</v>
      </c>
      <c r="E686">
        <v>9.6</v>
      </c>
      <c r="F686">
        <v>12.6</v>
      </c>
      <c r="G686">
        <v>19.399999999999999</v>
      </c>
      <c r="H686">
        <v>20.399999999999999</v>
      </c>
      <c r="I686">
        <v>17.899999999999999</v>
      </c>
      <c r="J686">
        <v>26.7</v>
      </c>
    </row>
    <row r="687" spans="1:10" x14ac:dyDescent="0.3">
      <c r="A687" t="s">
        <v>686</v>
      </c>
      <c r="B687" t="s">
        <v>1457</v>
      </c>
      <c r="C687">
        <v>5.2</v>
      </c>
      <c r="D687">
        <v>5.6</v>
      </c>
      <c r="E687">
        <v>5.5</v>
      </c>
      <c r="F687">
        <v>3.4</v>
      </c>
      <c r="G687">
        <v>3.1</v>
      </c>
      <c r="H687">
        <v>4</v>
      </c>
      <c r="I687">
        <v>3</v>
      </c>
      <c r="J687">
        <v>3</v>
      </c>
    </row>
    <row r="688" spans="1:10" x14ac:dyDescent="0.3">
      <c r="A688" t="s">
        <v>687</v>
      </c>
      <c r="B688" t="s">
        <v>1458</v>
      </c>
      <c r="C688" t="s">
        <v>1544</v>
      </c>
      <c r="D688" t="s">
        <v>1544</v>
      </c>
      <c r="E688" t="s">
        <v>1544</v>
      </c>
      <c r="F688" t="s">
        <v>1544</v>
      </c>
      <c r="G688" t="s">
        <v>1544</v>
      </c>
      <c r="H688" t="s">
        <v>1544</v>
      </c>
      <c r="I688" t="s">
        <v>1544</v>
      </c>
      <c r="J688" t="s">
        <v>1544</v>
      </c>
    </row>
    <row r="689" spans="1:10" x14ac:dyDescent="0.3">
      <c r="A689" t="s">
        <v>688</v>
      </c>
      <c r="B689" t="s">
        <v>1459</v>
      </c>
      <c r="C689" t="s">
        <v>1544</v>
      </c>
      <c r="D689" t="s">
        <v>1544</v>
      </c>
      <c r="E689" t="s">
        <v>1544</v>
      </c>
      <c r="F689" t="s">
        <v>1544</v>
      </c>
      <c r="G689" t="s">
        <v>1544</v>
      </c>
      <c r="H689" t="s">
        <v>1544</v>
      </c>
      <c r="I689" t="s">
        <v>1544</v>
      </c>
      <c r="J689" t="s">
        <v>1544</v>
      </c>
    </row>
    <row r="690" spans="1:10" x14ac:dyDescent="0.3">
      <c r="A690" t="s">
        <v>689</v>
      </c>
      <c r="B690" t="s">
        <v>1460</v>
      </c>
      <c r="C690">
        <v>4.9000000000000004</v>
      </c>
      <c r="D690">
        <v>5.9</v>
      </c>
      <c r="E690">
        <v>4.8</v>
      </c>
      <c r="F690">
        <v>4</v>
      </c>
      <c r="G690">
        <v>7.2</v>
      </c>
      <c r="H690">
        <v>3.5</v>
      </c>
      <c r="I690">
        <v>6.8</v>
      </c>
      <c r="J690">
        <v>9.8000000000000007</v>
      </c>
    </row>
    <row r="691" spans="1:10" x14ac:dyDescent="0.3">
      <c r="A691" t="s">
        <v>690</v>
      </c>
      <c r="B691" t="s">
        <v>1461</v>
      </c>
      <c r="C691">
        <v>0.9</v>
      </c>
      <c r="D691">
        <v>1</v>
      </c>
      <c r="E691">
        <v>0.7</v>
      </c>
      <c r="F691">
        <v>0.8</v>
      </c>
      <c r="G691">
        <v>1.3</v>
      </c>
      <c r="H691">
        <v>0.6</v>
      </c>
      <c r="I691">
        <v>2.2000000000000002</v>
      </c>
      <c r="J691">
        <v>2.2999999999999998</v>
      </c>
    </row>
    <row r="692" spans="1:10" x14ac:dyDescent="0.3">
      <c r="A692" t="s">
        <v>691</v>
      </c>
      <c r="B692" t="s">
        <v>1462</v>
      </c>
      <c r="C692" t="s">
        <v>1544</v>
      </c>
      <c r="D692" t="s">
        <v>1544</v>
      </c>
      <c r="E692" t="s">
        <v>1544</v>
      </c>
      <c r="F692" t="s">
        <v>1544</v>
      </c>
      <c r="G692" t="s">
        <v>1544</v>
      </c>
      <c r="H692" t="s">
        <v>1544</v>
      </c>
      <c r="I692" t="s">
        <v>1544</v>
      </c>
      <c r="J692" t="s">
        <v>1544</v>
      </c>
    </row>
    <row r="693" spans="1:10" x14ac:dyDescent="0.3">
      <c r="A693" t="s">
        <v>692</v>
      </c>
      <c r="B693" t="s">
        <v>1463</v>
      </c>
      <c r="C693" t="s">
        <v>1544</v>
      </c>
      <c r="D693" t="s">
        <v>1544</v>
      </c>
      <c r="E693" t="s">
        <v>1544</v>
      </c>
      <c r="F693" t="s">
        <v>1544</v>
      </c>
      <c r="G693" t="s">
        <v>1544</v>
      </c>
      <c r="H693" t="s">
        <v>1544</v>
      </c>
      <c r="I693" t="s">
        <v>1544</v>
      </c>
      <c r="J693" t="s">
        <v>1544</v>
      </c>
    </row>
    <row r="694" spans="1:10" x14ac:dyDescent="0.3">
      <c r="A694" t="s">
        <v>693</v>
      </c>
      <c r="B694" t="s">
        <v>1464</v>
      </c>
      <c r="C694">
        <v>4.5</v>
      </c>
      <c r="D694">
        <v>4.8</v>
      </c>
      <c r="E694">
        <v>4</v>
      </c>
      <c r="F694">
        <v>3.8</v>
      </c>
      <c r="G694">
        <v>6.9</v>
      </c>
      <c r="H694">
        <v>3.1</v>
      </c>
      <c r="I694">
        <v>8.1999999999999993</v>
      </c>
      <c r="J694">
        <v>9.3000000000000007</v>
      </c>
    </row>
    <row r="695" spans="1:10" x14ac:dyDescent="0.3">
      <c r="A695" t="s">
        <v>694</v>
      </c>
      <c r="B695" t="s">
        <v>1465</v>
      </c>
      <c r="C695">
        <v>1.1000000000000001</v>
      </c>
      <c r="D695">
        <v>1.2</v>
      </c>
      <c r="E695">
        <v>0.9</v>
      </c>
      <c r="F695">
        <v>1</v>
      </c>
      <c r="G695">
        <v>1.6</v>
      </c>
      <c r="H695">
        <v>0.8</v>
      </c>
      <c r="I695">
        <v>4.5</v>
      </c>
      <c r="J695">
        <v>3.4</v>
      </c>
    </row>
    <row r="696" spans="1:10" x14ac:dyDescent="0.3">
      <c r="A696" t="s">
        <v>695</v>
      </c>
      <c r="B696" t="s">
        <v>1466</v>
      </c>
      <c r="C696" t="s">
        <v>1544</v>
      </c>
      <c r="D696" t="s">
        <v>1544</v>
      </c>
      <c r="E696" t="s">
        <v>1544</v>
      </c>
      <c r="F696" t="s">
        <v>1544</v>
      </c>
      <c r="G696" t="s">
        <v>1544</v>
      </c>
      <c r="H696" t="s">
        <v>1544</v>
      </c>
      <c r="I696" t="s">
        <v>1544</v>
      </c>
      <c r="J696" t="s">
        <v>1544</v>
      </c>
    </row>
    <row r="697" spans="1:10" x14ac:dyDescent="0.3">
      <c r="A697" t="s">
        <v>696</v>
      </c>
      <c r="B697" t="s">
        <v>1467</v>
      </c>
      <c r="C697" t="s">
        <v>1544</v>
      </c>
      <c r="D697" t="s">
        <v>1544</v>
      </c>
      <c r="E697" t="s">
        <v>1544</v>
      </c>
      <c r="F697" t="s">
        <v>1544</v>
      </c>
      <c r="G697" t="s">
        <v>1544</v>
      </c>
      <c r="H697" t="s">
        <v>1544</v>
      </c>
      <c r="I697" t="s">
        <v>1544</v>
      </c>
      <c r="J697" t="s">
        <v>1544</v>
      </c>
    </row>
    <row r="698" spans="1:10" x14ac:dyDescent="0.3">
      <c r="A698" t="s">
        <v>697</v>
      </c>
      <c r="B698" t="s">
        <v>1468</v>
      </c>
      <c r="C698">
        <v>5.3</v>
      </c>
      <c r="D698">
        <v>7</v>
      </c>
      <c r="E698">
        <v>5.5</v>
      </c>
      <c r="F698">
        <v>4.2</v>
      </c>
      <c r="G698">
        <v>7.5</v>
      </c>
      <c r="H698">
        <v>4</v>
      </c>
      <c r="I698">
        <v>5.8</v>
      </c>
      <c r="J698">
        <v>10.199999999999999</v>
      </c>
    </row>
    <row r="699" spans="1:10" x14ac:dyDescent="0.3">
      <c r="A699" t="s">
        <v>698</v>
      </c>
      <c r="B699" t="s">
        <v>1469</v>
      </c>
      <c r="C699">
        <v>1.2</v>
      </c>
      <c r="D699">
        <v>1.3</v>
      </c>
      <c r="E699">
        <v>1.1000000000000001</v>
      </c>
      <c r="F699">
        <v>1.1000000000000001</v>
      </c>
      <c r="G699">
        <v>2.1</v>
      </c>
      <c r="H699">
        <v>0.8</v>
      </c>
      <c r="I699">
        <v>2.1</v>
      </c>
      <c r="J699">
        <v>3</v>
      </c>
    </row>
    <row r="700" spans="1:10" x14ac:dyDescent="0.3">
      <c r="A700" t="s">
        <v>699</v>
      </c>
      <c r="B700" t="s">
        <v>1470</v>
      </c>
      <c r="C700">
        <v>55772</v>
      </c>
      <c r="D700">
        <v>77057</v>
      </c>
      <c r="E700">
        <v>81029</v>
      </c>
      <c r="F700">
        <v>47431</v>
      </c>
      <c r="G700">
        <v>45552</v>
      </c>
      <c r="H700">
        <v>67387</v>
      </c>
      <c r="I700">
        <v>36485</v>
      </c>
      <c r="J700">
        <v>33417</v>
      </c>
    </row>
    <row r="701" spans="1:10" x14ac:dyDescent="0.3">
      <c r="A701" t="s">
        <v>700</v>
      </c>
      <c r="B701" t="s">
        <v>1471</v>
      </c>
      <c r="C701">
        <v>1529</v>
      </c>
      <c r="D701">
        <v>2212</v>
      </c>
      <c r="E701">
        <v>1878</v>
      </c>
      <c r="F701">
        <v>2162</v>
      </c>
      <c r="G701">
        <v>1816</v>
      </c>
      <c r="H701">
        <v>2465</v>
      </c>
      <c r="I701">
        <v>1487</v>
      </c>
      <c r="J701">
        <v>1528</v>
      </c>
    </row>
    <row r="702" spans="1:10" x14ac:dyDescent="0.3">
      <c r="A702" t="s">
        <v>701</v>
      </c>
      <c r="B702" t="s">
        <v>1472</v>
      </c>
      <c r="C702" t="s">
        <v>1544</v>
      </c>
      <c r="D702" t="s">
        <v>1544</v>
      </c>
      <c r="E702" t="s">
        <v>1544</v>
      </c>
      <c r="F702" t="s">
        <v>1544</v>
      </c>
      <c r="G702" t="s">
        <v>1544</v>
      </c>
      <c r="H702" t="s">
        <v>1544</v>
      </c>
      <c r="I702" t="s">
        <v>1544</v>
      </c>
      <c r="J702" t="s">
        <v>1544</v>
      </c>
    </row>
    <row r="703" spans="1:10" x14ac:dyDescent="0.3">
      <c r="A703" t="s">
        <v>702</v>
      </c>
      <c r="B703" t="s">
        <v>1473</v>
      </c>
      <c r="C703" t="s">
        <v>1544</v>
      </c>
      <c r="D703" t="s">
        <v>1544</v>
      </c>
      <c r="E703" t="s">
        <v>1544</v>
      </c>
      <c r="F703" t="s">
        <v>1544</v>
      </c>
      <c r="G703" t="s">
        <v>1544</v>
      </c>
      <c r="H703" t="s">
        <v>1544</v>
      </c>
      <c r="I703" t="s">
        <v>1544</v>
      </c>
      <c r="J703" t="s">
        <v>1544</v>
      </c>
    </row>
    <row r="704" spans="1:10" x14ac:dyDescent="0.3">
      <c r="A704" t="s">
        <v>703</v>
      </c>
      <c r="B704" t="s">
        <v>1474</v>
      </c>
      <c r="C704">
        <v>60803</v>
      </c>
      <c r="D704">
        <v>84761</v>
      </c>
      <c r="E704">
        <v>98163</v>
      </c>
      <c r="F704">
        <v>47141</v>
      </c>
      <c r="G704">
        <v>45143</v>
      </c>
      <c r="H704">
        <v>76556</v>
      </c>
      <c r="I704">
        <v>36360</v>
      </c>
      <c r="J704">
        <v>34108</v>
      </c>
    </row>
    <row r="705" spans="1:10" x14ac:dyDescent="0.3">
      <c r="A705" t="s">
        <v>704</v>
      </c>
      <c r="B705" t="s">
        <v>1475</v>
      </c>
      <c r="C705">
        <v>1873</v>
      </c>
      <c r="D705">
        <v>3242</v>
      </c>
      <c r="E705">
        <v>7212</v>
      </c>
      <c r="F705">
        <v>4400</v>
      </c>
      <c r="G705">
        <v>2583</v>
      </c>
      <c r="H705">
        <v>2391</v>
      </c>
      <c r="I705">
        <v>1635</v>
      </c>
      <c r="J705">
        <v>2074</v>
      </c>
    </row>
    <row r="706" spans="1:10" x14ac:dyDescent="0.3">
      <c r="A706" t="s">
        <v>705</v>
      </c>
      <c r="B706" t="s">
        <v>1476</v>
      </c>
      <c r="C706" t="s">
        <v>1544</v>
      </c>
      <c r="D706" t="s">
        <v>1544</v>
      </c>
      <c r="E706" t="s">
        <v>1544</v>
      </c>
      <c r="F706" t="s">
        <v>1544</v>
      </c>
      <c r="G706" t="s">
        <v>1544</v>
      </c>
      <c r="H706" t="s">
        <v>1544</v>
      </c>
      <c r="I706" t="s">
        <v>1544</v>
      </c>
      <c r="J706" t="s">
        <v>1544</v>
      </c>
    </row>
    <row r="707" spans="1:10" x14ac:dyDescent="0.3">
      <c r="A707" t="s">
        <v>706</v>
      </c>
      <c r="B707" t="s">
        <v>1477</v>
      </c>
      <c r="C707" t="s">
        <v>1544</v>
      </c>
      <c r="D707" t="s">
        <v>1544</v>
      </c>
      <c r="E707" t="s">
        <v>1544</v>
      </c>
      <c r="F707" t="s">
        <v>1544</v>
      </c>
      <c r="G707" t="s">
        <v>1544</v>
      </c>
      <c r="H707" t="s">
        <v>1544</v>
      </c>
      <c r="I707" t="s">
        <v>1544</v>
      </c>
      <c r="J707" t="s">
        <v>1544</v>
      </c>
    </row>
    <row r="708" spans="1:10" x14ac:dyDescent="0.3">
      <c r="A708" t="s">
        <v>707</v>
      </c>
      <c r="B708" t="s">
        <v>1478</v>
      </c>
      <c r="C708">
        <v>52240</v>
      </c>
      <c r="D708">
        <v>68956</v>
      </c>
      <c r="E708">
        <v>72094</v>
      </c>
      <c r="F708">
        <v>47671</v>
      </c>
      <c r="G708">
        <v>46009</v>
      </c>
      <c r="H708">
        <v>61556</v>
      </c>
      <c r="I708">
        <v>36679</v>
      </c>
      <c r="J708">
        <v>32672</v>
      </c>
    </row>
    <row r="709" spans="1:10" x14ac:dyDescent="0.3">
      <c r="A709" t="s">
        <v>708</v>
      </c>
      <c r="B709" t="s">
        <v>1479</v>
      </c>
      <c r="C709">
        <v>1585</v>
      </c>
      <c r="D709">
        <v>4402</v>
      </c>
      <c r="E709">
        <v>3665</v>
      </c>
      <c r="F709">
        <v>2418</v>
      </c>
      <c r="G709">
        <v>2460</v>
      </c>
      <c r="H709">
        <v>1302</v>
      </c>
      <c r="I709">
        <v>2572</v>
      </c>
      <c r="J709">
        <v>1812</v>
      </c>
    </row>
    <row r="710" spans="1:10" x14ac:dyDescent="0.3">
      <c r="A710" t="s">
        <v>709</v>
      </c>
      <c r="B710" t="s">
        <v>1480</v>
      </c>
      <c r="C710" t="s">
        <v>1544</v>
      </c>
      <c r="D710" t="s">
        <v>1544</v>
      </c>
      <c r="E710" t="s">
        <v>1544</v>
      </c>
      <c r="F710" t="s">
        <v>1544</v>
      </c>
      <c r="G710" t="s">
        <v>1544</v>
      </c>
      <c r="H710" t="s">
        <v>1544</v>
      </c>
      <c r="I710" t="s">
        <v>1544</v>
      </c>
      <c r="J710" t="s">
        <v>1544</v>
      </c>
    </row>
    <row r="711" spans="1:10" x14ac:dyDescent="0.3">
      <c r="A711" t="s">
        <v>710</v>
      </c>
      <c r="B711" t="s">
        <v>1481</v>
      </c>
      <c r="C711" t="s">
        <v>1544</v>
      </c>
      <c r="D711" t="s">
        <v>1544</v>
      </c>
      <c r="E711" t="s">
        <v>1544</v>
      </c>
      <c r="F711" t="s">
        <v>1544</v>
      </c>
      <c r="G711" t="s">
        <v>1544</v>
      </c>
      <c r="H711" t="s">
        <v>1544</v>
      </c>
      <c r="I711" t="s">
        <v>1544</v>
      </c>
      <c r="J711" t="s">
        <v>1544</v>
      </c>
    </row>
    <row r="712" spans="1:10" x14ac:dyDescent="0.3">
      <c r="A712" t="s">
        <v>711</v>
      </c>
      <c r="B712" t="s">
        <v>1482</v>
      </c>
      <c r="C712">
        <v>21789</v>
      </c>
      <c r="D712">
        <v>24060</v>
      </c>
      <c r="E712">
        <v>27900</v>
      </c>
      <c r="F712">
        <v>23759</v>
      </c>
      <c r="G712">
        <v>24667</v>
      </c>
      <c r="H712">
        <v>25091</v>
      </c>
      <c r="I712">
        <v>23634</v>
      </c>
      <c r="J712">
        <v>20318</v>
      </c>
    </row>
    <row r="713" spans="1:10" x14ac:dyDescent="0.3">
      <c r="A713" t="s">
        <v>712</v>
      </c>
      <c r="B713" t="s">
        <v>1483</v>
      </c>
      <c r="C713">
        <v>2704</v>
      </c>
      <c r="D713">
        <v>6542</v>
      </c>
      <c r="E713">
        <v>12064</v>
      </c>
      <c r="F713">
        <v>3457</v>
      </c>
      <c r="G713">
        <v>5605</v>
      </c>
      <c r="H713">
        <v>6633</v>
      </c>
      <c r="I713">
        <v>4581</v>
      </c>
      <c r="J713">
        <v>3827</v>
      </c>
    </row>
    <row r="714" spans="1:10" x14ac:dyDescent="0.3">
      <c r="A714" t="s">
        <v>713</v>
      </c>
      <c r="B714" t="s">
        <v>1484</v>
      </c>
      <c r="C714" t="s">
        <v>1544</v>
      </c>
      <c r="D714" t="s">
        <v>1544</v>
      </c>
      <c r="E714" t="s">
        <v>1544</v>
      </c>
      <c r="F714" t="s">
        <v>1544</v>
      </c>
      <c r="G714" t="s">
        <v>1544</v>
      </c>
      <c r="H714" t="s">
        <v>1544</v>
      </c>
      <c r="I714" t="s">
        <v>1544</v>
      </c>
      <c r="J714" t="s">
        <v>1544</v>
      </c>
    </row>
    <row r="715" spans="1:10" x14ac:dyDescent="0.3">
      <c r="A715" t="s">
        <v>714</v>
      </c>
      <c r="B715" t="s">
        <v>1485</v>
      </c>
      <c r="C715" t="s">
        <v>1544</v>
      </c>
      <c r="D715" t="s">
        <v>1544</v>
      </c>
      <c r="E715" t="s">
        <v>1544</v>
      </c>
      <c r="F715" t="s">
        <v>1544</v>
      </c>
      <c r="G715" t="s">
        <v>1544</v>
      </c>
      <c r="H715" t="s">
        <v>1544</v>
      </c>
      <c r="I715" t="s">
        <v>1544</v>
      </c>
      <c r="J715" t="s">
        <v>1544</v>
      </c>
    </row>
    <row r="716" spans="1:10" x14ac:dyDescent="0.3">
      <c r="A716" t="s">
        <v>715</v>
      </c>
      <c r="B716" t="s">
        <v>1486</v>
      </c>
      <c r="C716">
        <v>24586</v>
      </c>
      <c r="D716">
        <v>30114</v>
      </c>
      <c r="E716">
        <v>34539</v>
      </c>
      <c r="F716">
        <v>26371</v>
      </c>
      <c r="G716">
        <v>26297</v>
      </c>
      <c r="H716">
        <v>21619</v>
      </c>
      <c r="I716">
        <v>21074</v>
      </c>
      <c r="J716">
        <v>18113</v>
      </c>
    </row>
    <row r="717" spans="1:10" x14ac:dyDescent="0.3">
      <c r="A717" t="s">
        <v>716</v>
      </c>
      <c r="B717" t="s">
        <v>1487</v>
      </c>
      <c r="C717">
        <v>4038</v>
      </c>
      <c r="D717">
        <v>9201</v>
      </c>
      <c r="E717">
        <v>23776</v>
      </c>
      <c r="F717">
        <v>2029</v>
      </c>
      <c r="G717">
        <v>3623</v>
      </c>
      <c r="H717">
        <v>6795</v>
      </c>
      <c r="I717">
        <v>4550</v>
      </c>
      <c r="J717">
        <v>5650</v>
      </c>
    </row>
    <row r="718" spans="1:10" x14ac:dyDescent="0.3">
      <c r="A718" t="s">
        <v>717</v>
      </c>
      <c r="B718" t="s">
        <v>1488</v>
      </c>
      <c r="C718" t="s">
        <v>1544</v>
      </c>
      <c r="D718" t="s">
        <v>1544</v>
      </c>
      <c r="E718" t="s">
        <v>1544</v>
      </c>
      <c r="F718" t="s">
        <v>1544</v>
      </c>
      <c r="G718" t="s">
        <v>1544</v>
      </c>
      <c r="H718" t="s">
        <v>1544</v>
      </c>
      <c r="I718" t="s">
        <v>1544</v>
      </c>
      <c r="J718" t="s">
        <v>1544</v>
      </c>
    </row>
    <row r="719" spans="1:10" x14ac:dyDescent="0.3">
      <c r="A719" t="s">
        <v>718</v>
      </c>
      <c r="B719" t="s">
        <v>1489</v>
      </c>
      <c r="C719" t="s">
        <v>1544</v>
      </c>
      <c r="D719" t="s">
        <v>1544</v>
      </c>
      <c r="E719" t="s">
        <v>1544</v>
      </c>
      <c r="F719" t="s">
        <v>1544</v>
      </c>
      <c r="G719" t="s">
        <v>1544</v>
      </c>
      <c r="H719" t="s">
        <v>1544</v>
      </c>
      <c r="I719" t="s">
        <v>1544</v>
      </c>
      <c r="J719" t="s">
        <v>1544</v>
      </c>
    </row>
    <row r="720" spans="1:10" x14ac:dyDescent="0.3">
      <c r="A720" t="s">
        <v>719</v>
      </c>
      <c r="B720" t="s">
        <v>1490</v>
      </c>
      <c r="C720">
        <v>19159</v>
      </c>
      <c r="D720">
        <v>21908</v>
      </c>
      <c r="E720">
        <v>20227</v>
      </c>
      <c r="F720">
        <v>20777</v>
      </c>
      <c r="G720">
        <v>21277</v>
      </c>
      <c r="H720">
        <v>28141</v>
      </c>
      <c r="I720">
        <v>26356</v>
      </c>
      <c r="J720">
        <v>21599</v>
      </c>
    </row>
    <row r="721" spans="1:10" x14ac:dyDescent="0.3">
      <c r="A721" t="s">
        <v>720</v>
      </c>
      <c r="B721" t="s">
        <v>1491</v>
      </c>
      <c r="C721">
        <v>2039</v>
      </c>
      <c r="D721">
        <v>3217</v>
      </c>
      <c r="E721">
        <v>10252</v>
      </c>
      <c r="F721">
        <v>2603</v>
      </c>
      <c r="G721">
        <v>3262</v>
      </c>
      <c r="H721">
        <v>7124</v>
      </c>
      <c r="I721">
        <v>8021</v>
      </c>
      <c r="J721">
        <v>3162</v>
      </c>
    </row>
    <row r="722" spans="1:10" x14ac:dyDescent="0.3">
      <c r="A722" t="s">
        <v>721</v>
      </c>
      <c r="B722" t="s">
        <v>1492</v>
      </c>
      <c r="C722" t="s">
        <v>1544</v>
      </c>
      <c r="D722" t="s">
        <v>1544</v>
      </c>
      <c r="E722" t="s">
        <v>1544</v>
      </c>
      <c r="F722" t="s">
        <v>1544</v>
      </c>
      <c r="G722" t="s">
        <v>1544</v>
      </c>
      <c r="H722" t="s">
        <v>1544</v>
      </c>
      <c r="I722" t="s">
        <v>1544</v>
      </c>
      <c r="J722" t="s">
        <v>1544</v>
      </c>
    </row>
    <row r="723" spans="1:10" x14ac:dyDescent="0.3">
      <c r="A723" t="s">
        <v>722</v>
      </c>
      <c r="B723" t="s">
        <v>1493</v>
      </c>
      <c r="C723" t="s">
        <v>1544</v>
      </c>
      <c r="D723" t="s">
        <v>1544</v>
      </c>
      <c r="E723" t="s">
        <v>1544</v>
      </c>
      <c r="F723" t="s">
        <v>1544</v>
      </c>
      <c r="G723" t="s">
        <v>1544</v>
      </c>
      <c r="H723" t="s">
        <v>1544</v>
      </c>
      <c r="I723" t="s">
        <v>1544</v>
      </c>
      <c r="J723" t="s">
        <v>1544</v>
      </c>
    </row>
    <row r="724" spans="1:10" x14ac:dyDescent="0.3">
      <c r="A724" t="s">
        <v>723</v>
      </c>
      <c r="B724" t="s">
        <v>1494</v>
      </c>
      <c r="C724">
        <v>27669</v>
      </c>
      <c r="D724">
        <v>24756</v>
      </c>
      <c r="E724">
        <v>41134</v>
      </c>
      <c r="F724">
        <v>28699</v>
      </c>
      <c r="G724">
        <v>29856</v>
      </c>
      <c r="H724">
        <v>30946</v>
      </c>
      <c r="I724">
        <v>30169</v>
      </c>
      <c r="J724">
        <v>30278</v>
      </c>
    </row>
    <row r="725" spans="1:10" x14ac:dyDescent="0.3">
      <c r="A725" t="s">
        <v>724</v>
      </c>
      <c r="B725" t="s">
        <v>1495</v>
      </c>
      <c r="C725">
        <v>2781</v>
      </c>
      <c r="D725">
        <v>6408</v>
      </c>
      <c r="E725">
        <v>4622</v>
      </c>
      <c r="F725">
        <v>2554</v>
      </c>
      <c r="G725">
        <v>2774</v>
      </c>
      <c r="H725">
        <v>2403</v>
      </c>
      <c r="I725">
        <v>2482</v>
      </c>
      <c r="J725">
        <v>1337</v>
      </c>
    </row>
    <row r="726" spans="1:10" x14ac:dyDescent="0.3">
      <c r="A726" t="s">
        <v>725</v>
      </c>
      <c r="B726" t="s">
        <v>1496</v>
      </c>
      <c r="C726" t="s">
        <v>1544</v>
      </c>
      <c r="D726" t="s">
        <v>1544</v>
      </c>
      <c r="E726" t="s">
        <v>1544</v>
      </c>
      <c r="F726" t="s">
        <v>1544</v>
      </c>
      <c r="G726" t="s">
        <v>1544</v>
      </c>
      <c r="H726" t="s">
        <v>1544</v>
      </c>
      <c r="I726" t="s">
        <v>1544</v>
      </c>
      <c r="J726" t="s">
        <v>1544</v>
      </c>
    </row>
    <row r="727" spans="1:10" x14ac:dyDescent="0.3">
      <c r="A727" t="s">
        <v>726</v>
      </c>
      <c r="B727" t="s">
        <v>1497</v>
      </c>
      <c r="C727" t="s">
        <v>1544</v>
      </c>
      <c r="D727" t="s">
        <v>1544</v>
      </c>
      <c r="E727" t="s">
        <v>1544</v>
      </c>
      <c r="F727" t="s">
        <v>1544</v>
      </c>
      <c r="G727" t="s">
        <v>1544</v>
      </c>
      <c r="H727" t="s">
        <v>1544</v>
      </c>
      <c r="I727" t="s">
        <v>1544</v>
      </c>
      <c r="J727" t="s">
        <v>1544</v>
      </c>
    </row>
    <row r="728" spans="1:10" x14ac:dyDescent="0.3">
      <c r="A728" t="s">
        <v>727</v>
      </c>
      <c r="B728" t="s">
        <v>1498</v>
      </c>
      <c r="C728">
        <v>27462</v>
      </c>
      <c r="D728">
        <v>24604</v>
      </c>
      <c r="E728">
        <v>42283</v>
      </c>
      <c r="F728">
        <v>30444</v>
      </c>
      <c r="G728">
        <v>27427</v>
      </c>
      <c r="H728">
        <v>32276</v>
      </c>
      <c r="I728">
        <v>30419</v>
      </c>
      <c r="J728">
        <v>30822</v>
      </c>
    </row>
    <row r="729" spans="1:10" x14ac:dyDescent="0.3">
      <c r="A729" t="s">
        <v>728</v>
      </c>
      <c r="B729" t="s">
        <v>1499</v>
      </c>
      <c r="C729">
        <v>4076</v>
      </c>
      <c r="D729">
        <v>10589</v>
      </c>
      <c r="E729">
        <v>29079</v>
      </c>
      <c r="F729">
        <v>2572</v>
      </c>
      <c r="G729">
        <v>4605</v>
      </c>
      <c r="H729">
        <v>9001</v>
      </c>
      <c r="I729">
        <v>3653</v>
      </c>
      <c r="J729">
        <v>1765</v>
      </c>
    </row>
    <row r="730" spans="1:10" x14ac:dyDescent="0.3">
      <c r="A730" t="s">
        <v>729</v>
      </c>
      <c r="B730" t="s">
        <v>1500</v>
      </c>
      <c r="C730" t="s">
        <v>1544</v>
      </c>
      <c r="D730" t="s">
        <v>1544</v>
      </c>
      <c r="E730" t="s">
        <v>1544</v>
      </c>
      <c r="F730" t="s">
        <v>1544</v>
      </c>
      <c r="G730" t="s">
        <v>1544</v>
      </c>
      <c r="H730" t="s">
        <v>1544</v>
      </c>
      <c r="I730" t="s">
        <v>1544</v>
      </c>
      <c r="J730" t="s">
        <v>1544</v>
      </c>
    </row>
    <row r="731" spans="1:10" x14ac:dyDescent="0.3">
      <c r="A731" t="s">
        <v>730</v>
      </c>
      <c r="B731" t="s">
        <v>1501</v>
      </c>
      <c r="C731" t="s">
        <v>1544</v>
      </c>
      <c r="D731" t="s">
        <v>1544</v>
      </c>
      <c r="E731" t="s">
        <v>1544</v>
      </c>
      <c r="F731" t="s">
        <v>1544</v>
      </c>
      <c r="G731" t="s">
        <v>1544</v>
      </c>
      <c r="H731" t="s">
        <v>1544</v>
      </c>
      <c r="I731" t="s">
        <v>1544</v>
      </c>
      <c r="J731" t="s">
        <v>1544</v>
      </c>
    </row>
    <row r="732" spans="1:10" x14ac:dyDescent="0.3">
      <c r="A732" t="s">
        <v>731</v>
      </c>
      <c r="B732" t="s">
        <v>1502</v>
      </c>
      <c r="C732">
        <v>27881</v>
      </c>
      <c r="D732">
        <v>27514</v>
      </c>
      <c r="E732">
        <v>38605</v>
      </c>
      <c r="F732">
        <v>25009</v>
      </c>
      <c r="G732">
        <v>30726</v>
      </c>
      <c r="H732">
        <v>27599</v>
      </c>
      <c r="I732">
        <v>29831</v>
      </c>
      <c r="J732">
        <v>29672</v>
      </c>
    </row>
    <row r="733" spans="1:10" x14ac:dyDescent="0.3">
      <c r="A733" t="s">
        <v>732</v>
      </c>
      <c r="B733" t="s">
        <v>1503</v>
      </c>
      <c r="C733">
        <v>5378</v>
      </c>
      <c r="D733">
        <v>11102</v>
      </c>
      <c r="E733">
        <v>10280</v>
      </c>
      <c r="F733">
        <v>4262</v>
      </c>
      <c r="G733">
        <v>2450</v>
      </c>
      <c r="H733">
        <v>5685</v>
      </c>
      <c r="I733">
        <v>3724</v>
      </c>
      <c r="J733">
        <v>2730</v>
      </c>
    </row>
    <row r="734" spans="1:10" x14ac:dyDescent="0.3">
      <c r="A734" t="s">
        <v>733</v>
      </c>
      <c r="B734" t="s">
        <v>1504</v>
      </c>
      <c r="C734" t="s">
        <v>1544</v>
      </c>
      <c r="D734" t="s">
        <v>1544</v>
      </c>
      <c r="E734" t="s">
        <v>1544</v>
      </c>
      <c r="F734" t="s">
        <v>1544</v>
      </c>
      <c r="G734" t="s">
        <v>1544</v>
      </c>
      <c r="H734" t="s">
        <v>1544</v>
      </c>
      <c r="I734" t="s">
        <v>1544</v>
      </c>
      <c r="J734" t="s">
        <v>1544</v>
      </c>
    </row>
    <row r="735" spans="1:10" x14ac:dyDescent="0.3">
      <c r="A735" t="s">
        <v>734</v>
      </c>
      <c r="B735" t="s">
        <v>1505</v>
      </c>
      <c r="C735" t="s">
        <v>1544</v>
      </c>
      <c r="D735" t="s">
        <v>1544</v>
      </c>
      <c r="E735" t="s">
        <v>1544</v>
      </c>
      <c r="F735" t="s">
        <v>1544</v>
      </c>
      <c r="G735" t="s">
        <v>1544</v>
      </c>
      <c r="H735" t="s">
        <v>1544</v>
      </c>
      <c r="I735" t="s">
        <v>1544</v>
      </c>
      <c r="J735" t="s">
        <v>1544</v>
      </c>
    </row>
    <row r="736" spans="1:10" x14ac:dyDescent="0.3">
      <c r="A736" t="s">
        <v>735</v>
      </c>
      <c r="B736" t="s">
        <v>1506</v>
      </c>
      <c r="C736">
        <v>38162</v>
      </c>
      <c r="D736">
        <v>49926</v>
      </c>
      <c r="E736">
        <v>46013</v>
      </c>
      <c r="F736">
        <v>36466</v>
      </c>
      <c r="G736">
        <v>37156</v>
      </c>
      <c r="H736">
        <v>42268</v>
      </c>
      <c r="I736">
        <v>37867</v>
      </c>
      <c r="J736">
        <v>34109</v>
      </c>
    </row>
    <row r="737" spans="1:10" x14ac:dyDescent="0.3">
      <c r="A737" t="s">
        <v>736</v>
      </c>
      <c r="B737" t="s">
        <v>1507</v>
      </c>
      <c r="C737">
        <v>6316</v>
      </c>
      <c r="D737">
        <v>5819</v>
      </c>
      <c r="E737">
        <v>9410</v>
      </c>
      <c r="F737">
        <v>1692</v>
      </c>
      <c r="G737">
        <v>3638</v>
      </c>
      <c r="H737">
        <v>4042</v>
      </c>
      <c r="I737">
        <v>2489</v>
      </c>
      <c r="J737">
        <v>2053</v>
      </c>
    </row>
    <row r="738" spans="1:10" x14ac:dyDescent="0.3">
      <c r="A738" t="s">
        <v>737</v>
      </c>
      <c r="B738" t="s">
        <v>1508</v>
      </c>
      <c r="C738" t="s">
        <v>1544</v>
      </c>
      <c r="D738" t="s">
        <v>1544</v>
      </c>
      <c r="E738" t="s">
        <v>1544</v>
      </c>
      <c r="F738" t="s">
        <v>1544</v>
      </c>
      <c r="G738" t="s">
        <v>1544</v>
      </c>
      <c r="H738" t="s">
        <v>1544</v>
      </c>
      <c r="I738" t="s">
        <v>1544</v>
      </c>
      <c r="J738" t="s">
        <v>1544</v>
      </c>
    </row>
    <row r="739" spans="1:10" x14ac:dyDescent="0.3">
      <c r="A739" t="s">
        <v>738</v>
      </c>
      <c r="B739" t="s">
        <v>1509</v>
      </c>
      <c r="C739" t="s">
        <v>1544</v>
      </c>
      <c r="D739" t="s">
        <v>1544</v>
      </c>
      <c r="E739" t="s">
        <v>1544</v>
      </c>
      <c r="F739" t="s">
        <v>1544</v>
      </c>
      <c r="G739" t="s">
        <v>1544</v>
      </c>
      <c r="H739" t="s">
        <v>1544</v>
      </c>
      <c r="I739" t="s">
        <v>1544</v>
      </c>
      <c r="J739" t="s">
        <v>1544</v>
      </c>
    </row>
    <row r="740" spans="1:10" x14ac:dyDescent="0.3">
      <c r="A740" t="s">
        <v>739</v>
      </c>
      <c r="B740" t="s">
        <v>1510</v>
      </c>
      <c r="C740">
        <v>40596</v>
      </c>
      <c r="D740">
        <v>49983</v>
      </c>
      <c r="E740">
        <v>50182</v>
      </c>
      <c r="F740">
        <v>38688</v>
      </c>
      <c r="G740">
        <v>38308</v>
      </c>
      <c r="H740">
        <v>48218</v>
      </c>
      <c r="I740">
        <v>40347</v>
      </c>
      <c r="J740">
        <v>33949</v>
      </c>
    </row>
    <row r="741" spans="1:10" x14ac:dyDescent="0.3">
      <c r="A741" t="s">
        <v>740</v>
      </c>
      <c r="B741" t="s">
        <v>1511</v>
      </c>
      <c r="C741">
        <v>6871</v>
      </c>
      <c r="D741">
        <v>8437</v>
      </c>
      <c r="E741">
        <v>14669</v>
      </c>
      <c r="F741">
        <v>2958</v>
      </c>
      <c r="G741">
        <v>4611</v>
      </c>
      <c r="H741">
        <v>6129</v>
      </c>
      <c r="I741">
        <v>6101</v>
      </c>
      <c r="J741">
        <v>2271</v>
      </c>
    </row>
    <row r="742" spans="1:10" x14ac:dyDescent="0.3">
      <c r="A742" t="s">
        <v>741</v>
      </c>
      <c r="B742" t="s">
        <v>1512</v>
      </c>
      <c r="C742" t="s">
        <v>1544</v>
      </c>
      <c r="D742" t="s">
        <v>1544</v>
      </c>
      <c r="E742" t="s">
        <v>1544</v>
      </c>
      <c r="F742" t="s">
        <v>1544</v>
      </c>
      <c r="G742" t="s">
        <v>1544</v>
      </c>
      <c r="H742" t="s">
        <v>1544</v>
      </c>
      <c r="I742" t="s">
        <v>1544</v>
      </c>
      <c r="J742" t="s">
        <v>1544</v>
      </c>
    </row>
    <row r="743" spans="1:10" x14ac:dyDescent="0.3">
      <c r="A743" t="s">
        <v>742</v>
      </c>
      <c r="B743" t="s">
        <v>1513</v>
      </c>
      <c r="C743" t="s">
        <v>1544</v>
      </c>
      <c r="D743" t="s">
        <v>1544</v>
      </c>
      <c r="E743" t="s">
        <v>1544</v>
      </c>
      <c r="F743" t="s">
        <v>1544</v>
      </c>
      <c r="G743" t="s">
        <v>1544</v>
      </c>
      <c r="H743" t="s">
        <v>1544</v>
      </c>
      <c r="I743" t="s">
        <v>1544</v>
      </c>
      <c r="J743" t="s">
        <v>1544</v>
      </c>
    </row>
    <row r="744" spans="1:10" x14ac:dyDescent="0.3">
      <c r="A744" t="s">
        <v>743</v>
      </c>
      <c r="B744" t="s">
        <v>1514</v>
      </c>
      <c r="C744">
        <v>33315</v>
      </c>
      <c r="D744">
        <v>49545</v>
      </c>
      <c r="E744">
        <v>42209</v>
      </c>
      <c r="F744">
        <v>32156</v>
      </c>
      <c r="G744">
        <v>36325</v>
      </c>
      <c r="H744">
        <v>39525</v>
      </c>
      <c r="I744">
        <v>37534</v>
      </c>
      <c r="J744">
        <v>34364</v>
      </c>
    </row>
    <row r="745" spans="1:10" x14ac:dyDescent="0.3">
      <c r="A745" t="s">
        <v>744</v>
      </c>
      <c r="B745" t="s">
        <v>1515</v>
      </c>
      <c r="C745">
        <v>11320</v>
      </c>
      <c r="D745">
        <v>18599</v>
      </c>
      <c r="E745">
        <v>9900</v>
      </c>
      <c r="F745">
        <v>2670</v>
      </c>
      <c r="G745">
        <v>5492</v>
      </c>
      <c r="H745">
        <v>6930</v>
      </c>
      <c r="I745">
        <v>3854</v>
      </c>
      <c r="J745">
        <v>3803</v>
      </c>
    </row>
    <row r="746" spans="1:10" x14ac:dyDescent="0.3">
      <c r="A746" t="s">
        <v>745</v>
      </c>
      <c r="B746" t="s">
        <v>1516</v>
      </c>
      <c r="C746" t="s">
        <v>1544</v>
      </c>
      <c r="D746" t="s">
        <v>1544</v>
      </c>
      <c r="E746" t="s">
        <v>1544</v>
      </c>
      <c r="F746" t="s">
        <v>1544</v>
      </c>
      <c r="G746" t="s">
        <v>1544</v>
      </c>
      <c r="H746" t="s">
        <v>1544</v>
      </c>
      <c r="I746" t="s">
        <v>1544</v>
      </c>
      <c r="J746" t="s">
        <v>1544</v>
      </c>
    </row>
    <row r="747" spans="1:10" x14ac:dyDescent="0.3">
      <c r="A747" t="s">
        <v>746</v>
      </c>
      <c r="B747" t="s">
        <v>1517</v>
      </c>
      <c r="C747" t="s">
        <v>1544</v>
      </c>
      <c r="D747" t="s">
        <v>1544</v>
      </c>
      <c r="E747" t="s">
        <v>1544</v>
      </c>
      <c r="F747" t="s">
        <v>1544</v>
      </c>
      <c r="G747" t="s">
        <v>1544</v>
      </c>
      <c r="H747" t="s">
        <v>1544</v>
      </c>
      <c r="I747" t="s">
        <v>1544</v>
      </c>
      <c r="J747" t="s">
        <v>1544</v>
      </c>
    </row>
    <row r="748" spans="1:10" x14ac:dyDescent="0.3">
      <c r="A748" t="s">
        <v>747</v>
      </c>
      <c r="B748" t="s">
        <v>1518</v>
      </c>
      <c r="C748">
        <v>56668</v>
      </c>
      <c r="D748">
        <v>71106</v>
      </c>
      <c r="E748">
        <v>67006</v>
      </c>
      <c r="F748">
        <v>59466</v>
      </c>
      <c r="G748">
        <v>58832</v>
      </c>
      <c r="H748">
        <v>66244</v>
      </c>
      <c r="I748">
        <v>55582</v>
      </c>
      <c r="J748">
        <v>50219</v>
      </c>
    </row>
    <row r="749" spans="1:10" x14ac:dyDescent="0.3">
      <c r="A749" t="s">
        <v>748</v>
      </c>
      <c r="B749" t="s">
        <v>1519</v>
      </c>
      <c r="C749">
        <v>1594</v>
      </c>
      <c r="D749">
        <v>2805</v>
      </c>
      <c r="E749">
        <v>3898</v>
      </c>
      <c r="F749">
        <v>3568</v>
      </c>
      <c r="G749">
        <v>4974</v>
      </c>
      <c r="H749">
        <v>2695</v>
      </c>
      <c r="I749">
        <v>5042</v>
      </c>
      <c r="J749">
        <v>4350</v>
      </c>
    </row>
    <row r="750" spans="1:10" x14ac:dyDescent="0.3">
      <c r="A750" t="s">
        <v>749</v>
      </c>
      <c r="B750" t="s">
        <v>1520</v>
      </c>
      <c r="C750" t="s">
        <v>1544</v>
      </c>
      <c r="D750" t="s">
        <v>1544</v>
      </c>
      <c r="E750" t="s">
        <v>1544</v>
      </c>
      <c r="F750" t="s">
        <v>1544</v>
      </c>
      <c r="G750" t="s">
        <v>1544</v>
      </c>
      <c r="H750" t="s">
        <v>1544</v>
      </c>
      <c r="I750" t="s">
        <v>1544</v>
      </c>
      <c r="J750" t="s">
        <v>1544</v>
      </c>
    </row>
    <row r="751" spans="1:10" x14ac:dyDescent="0.3">
      <c r="A751" t="s">
        <v>750</v>
      </c>
      <c r="B751" t="s">
        <v>1521</v>
      </c>
      <c r="C751" t="s">
        <v>1544</v>
      </c>
      <c r="D751" t="s">
        <v>1544</v>
      </c>
      <c r="E751" t="s">
        <v>1544</v>
      </c>
      <c r="F751" t="s">
        <v>1544</v>
      </c>
      <c r="G751" t="s">
        <v>1544</v>
      </c>
      <c r="H751" t="s">
        <v>1544</v>
      </c>
      <c r="I751" t="s">
        <v>1544</v>
      </c>
      <c r="J751" t="s">
        <v>1544</v>
      </c>
    </row>
    <row r="752" spans="1:10" x14ac:dyDescent="0.3">
      <c r="A752" t="s">
        <v>751</v>
      </c>
      <c r="B752" t="s">
        <v>1522</v>
      </c>
      <c r="C752">
        <v>61865</v>
      </c>
      <c r="D752">
        <v>79243</v>
      </c>
      <c r="E752">
        <v>77377</v>
      </c>
      <c r="F752">
        <v>60729</v>
      </c>
      <c r="G752">
        <v>62624</v>
      </c>
      <c r="H752">
        <v>74764</v>
      </c>
      <c r="I752">
        <v>51136</v>
      </c>
      <c r="J752">
        <v>54513</v>
      </c>
    </row>
    <row r="753" spans="1:10" x14ac:dyDescent="0.3">
      <c r="A753" t="s">
        <v>752</v>
      </c>
      <c r="B753" t="s">
        <v>1523</v>
      </c>
      <c r="C753">
        <v>2978</v>
      </c>
      <c r="D753">
        <v>3933</v>
      </c>
      <c r="E753">
        <v>9801</v>
      </c>
      <c r="F753">
        <v>5539</v>
      </c>
      <c r="G753">
        <v>4064</v>
      </c>
      <c r="H753">
        <v>4074</v>
      </c>
      <c r="I753">
        <v>8975</v>
      </c>
      <c r="J753">
        <v>6089</v>
      </c>
    </row>
    <row r="754" spans="1:10" x14ac:dyDescent="0.3">
      <c r="A754" t="s">
        <v>753</v>
      </c>
      <c r="B754" t="s">
        <v>1524</v>
      </c>
      <c r="C754" t="s">
        <v>1544</v>
      </c>
      <c r="D754" t="s">
        <v>1544</v>
      </c>
      <c r="E754" t="s">
        <v>1544</v>
      </c>
      <c r="F754" t="s">
        <v>1544</v>
      </c>
      <c r="G754" t="s">
        <v>1544</v>
      </c>
      <c r="H754" t="s">
        <v>1544</v>
      </c>
      <c r="I754" t="s">
        <v>1544</v>
      </c>
      <c r="J754" t="s">
        <v>1544</v>
      </c>
    </row>
    <row r="755" spans="1:10" x14ac:dyDescent="0.3">
      <c r="A755" t="s">
        <v>754</v>
      </c>
      <c r="B755" t="s">
        <v>1525</v>
      </c>
      <c r="C755" t="s">
        <v>1544</v>
      </c>
      <c r="D755" t="s">
        <v>1544</v>
      </c>
      <c r="E755" t="s">
        <v>1544</v>
      </c>
      <c r="F755" t="s">
        <v>1544</v>
      </c>
      <c r="G755" t="s">
        <v>1544</v>
      </c>
      <c r="H755" t="s">
        <v>1544</v>
      </c>
      <c r="I755" t="s">
        <v>1544</v>
      </c>
      <c r="J755" t="s">
        <v>1544</v>
      </c>
    </row>
    <row r="756" spans="1:10" x14ac:dyDescent="0.3">
      <c r="A756" t="s">
        <v>755</v>
      </c>
      <c r="B756" t="s">
        <v>1526</v>
      </c>
      <c r="C756">
        <v>53062</v>
      </c>
      <c r="D756">
        <v>60915</v>
      </c>
      <c r="E756">
        <v>61740</v>
      </c>
      <c r="F756">
        <v>58598</v>
      </c>
      <c r="G756">
        <v>53616</v>
      </c>
      <c r="H756">
        <v>61220</v>
      </c>
      <c r="I756">
        <v>59968</v>
      </c>
      <c r="J756">
        <v>43269</v>
      </c>
    </row>
    <row r="757" spans="1:10" x14ac:dyDescent="0.3">
      <c r="A757" t="s">
        <v>756</v>
      </c>
      <c r="B757" t="s">
        <v>1527</v>
      </c>
      <c r="C757">
        <v>3196</v>
      </c>
      <c r="D757">
        <v>4108</v>
      </c>
      <c r="E757">
        <v>4176</v>
      </c>
      <c r="F757">
        <v>3467</v>
      </c>
      <c r="G757">
        <v>3032</v>
      </c>
      <c r="H757">
        <v>2413</v>
      </c>
      <c r="I757">
        <v>4963</v>
      </c>
      <c r="J757">
        <v>5774</v>
      </c>
    </row>
    <row r="758" spans="1:10" x14ac:dyDescent="0.3">
      <c r="A758" t="s">
        <v>757</v>
      </c>
      <c r="B758" t="s">
        <v>1528</v>
      </c>
      <c r="C758" t="s">
        <v>1544</v>
      </c>
      <c r="D758" t="s">
        <v>1544</v>
      </c>
      <c r="E758" t="s">
        <v>1544</v>
      </c>
      <c r="F758" t="s">
        <v>1544</v>
      </c>
      <c r="G758" t="s">
        <v>1544</v>
      </c>
      <c r="H758" t="s">
        <v>1544</v>
      </c>
      <c r="I758" t="s">
        <v>1544</v>
      </c>
      <c r="J758" t="s">
        <v>1544</v>
      </c>
    </row>
    <row r="759" spans="1:10" x14ac:dyDescent="0.3">
      <c r="A759" t="s">
        <v>758</v>
      </c>
      <c r="B759" t="s">
        <v>1529</v>
      </c>
      <c r="C759" t="s">
        <v>1544</v>
      </c>
      <c r="D759" t="s">
        <v>1544</v>
      </c>
      <c r="E759" t="s">
        <v>1544</v>
      </c>
      <c r="F759" t="s">
        <v>1544</v>
      </c>
      <c r="G759" t="s">
        <v>1544</v>
      </c>
      <c r="H759" t="s">
        <v>1544</v>
      </c>
      <c r="I759" t="s">
        <v>1544</v>
      </c>
      <c r="J759" t="s">
        <v>1544</v>
      </c>
    </row>
    <row r="760" spans="1:10" x14ac:dyDescent="0.3">
      <c r="A760" t="s">
        <v>759</v>
      </c>
      <c r="B760" t="s">
        <v>1530</v>
      </c>
      <c r="C760">
        <v>76553</v>
      </c>
      <c r="D760">
        <v>92739</v>
      </c>
      <c r="E760">
        <v>101466</v>
      </c>
      <c r="F760">
        <v>83982</v>
      </c>
      <c r="G760">
        <v>72843</v>
      </c>
      <c r="H760">
        <v>87409</v>
      </c>
      <c r="I760">
        <v>71114</v>
      </c>
      <c r="J760">
        <v>71073</v>
      </c>
    </row>
    <row r="761" spans="1:10" x14ac:dyDescent="0.3">
      <c r="A761" t="s">
        <v>760</v>
      </c>
      <c r="B761" t="s">
        <v>1531</v>
      </c>
      <c r="C761">
        <v>2296</v>
      </c>
      <c r="D761">
        <v>4169</v>
      </c>
      <c r="E761">
        <v>3080</v>
      </c>
      <c r="F761">
        <v>4341</v>
      </c>
      <c r="G761">
        <v>3872</v>
      </c>
      <c r="H761">
        <v>2946</v>
      </c>
      <c r="I761">
        <v>5092</v>
      </c>
      <c r="J761">
        <v>3405</v>
      </c>
    </row>
    <row r="762" spans="1:10" x14ac:dyDescent="0.3">
      <c r="A762" t="s">
        <v>761</v>
      </c>
      <c r="B762" t="s">
        <v>1532</v>
      </c>
      <c r="C762" t="s">
        <v>1544</v>
      </c>
      <c r="D762" t="s">
        <v>1544</v>
      </c>
      <c r="E762" t="s">
        <v>1544</v>
      </c>
      <c r="F762" t="s">
        <v>1544</v>
      </c>
      <c r="G762" t="s">
        <v>1544</v>
      </c>
      <c r="H762" t="s">
        <v>1544</v>
      </c>
      <c r="I762" t="s">
        <v>1544</v>
      </c>
      <c r="J762" t="s">
        <v>1544</v>
      </c>
    </row>
    <row r="763" spans="1:10" x14ac:dyDescent="0.3">
      <c r="A763" t="s">
        <v>762</v>
      </c>
      <c r="B763" t="s">
        <v>1533</v>
      </c>
      <c r="C763" t="s">
        <v>1544</v>
      </c>
      <c r="D763" t="s">
        <v>1544</v>
      </c>
      <c r="E763" t="s">
        <v>1544</v>
      </c>
      <c r="F763" t="s">
        <v>1544</v>
      </c>
      <c r="G763" t="s">
        <v>1544</v>
      </c>
      <c r="H763" t="s">
        <v>1544</v>
      </c>
      <c r="I763" t="s">
        <v>1544</v>
      </c>
      <c r="J763" t="s">
        <v>1544</v>
      </c>
    </row>
    <row r="764" spans="1:10" x14ac:dyDescent="0.3">
      <c r="A764" t="s">
        <v>763</v>
      </c>
      <c r="B764" t="s">
        <v>1534</v>
      </c>
      <c r="C764">
        <v>87348</v>
      </c>
      <c r="D764">
        <v>102987</v>
      </c>
      <c r="E764">
        <v>122097</v>
      </c>
      <c r="F764">
        <v>92661</v>
      </c>
      <c r="G764">
        <v>75360</v>
      </c>
      <c r="H764">
        <v>100638</v>
      </c>
      <c r="I764">
        <v>77457</v>
      </c>
      <c r="J764">
        <v>71440</v>
      </c>
    </row>
    <row r="765" spans="1:10" x14ac:dyDescent="0.3">
      <c r="A765" t="s">
        <v>764</v>
      </c>
      <c r="B765" t="s">
        <v>1535</v>
      </c>
      <c r="C765">
        <v>5766</v>
      </c>
      <c r="D765">
        <v>4634</v>
      </c>
      <c r="E765">
        <v>5192</v>
      </c>
      <c r="F765">
        <v>5402</v>
      </c>
      <c r="G765">
        <v>6247</v>
      </c>
      <c r="H765">
        <v>2698</v>
      </c>
      <c r="I765">
        <v>8032</v>
      </c>
      <c r="J765">
        <v>7925</v>
      </c>
    </row>
    <row r="766" spans="1:10" x14ac:dyDescent="0.3">
      <c r="A766" t="s">
        <v>765</v>
      </c>
      <c r="B766" t="s">
        <v>1536</v>
      </c>
      <c r="C766" t="s">
        <v>1544</v>
      </c>
      <c r="D766" t="s">
        <v>1544</v>
      </c>
      <c r="E766" t="s">
        <v>1544</v>
      </c>
      <c r="F766" t="s">
        <v>1544</v>
      </c>
      <c r="G766" t="s">
        <v>1544</v>
      </c>
      <c r="H766" t="s">
        <v>1544</v>
      </c>
      <c r="I766" t="s">
        <v>1544</v>
      </c>
      <c r="J766" t="s">
        <v>1544</v>
      </c>
    </row>
    <row r="767" spans="1:10" x14ac:dyDescent="0.3">
      <c r="A767" t="s">
        <v>766</v>
      </c>
      <c r="B767" t="s">
        <v>1537</v>
      </c>
      <c r="C767" t="s">
        <v>1544</v>
      </c>
      <c r="D767" t="s">
        <v>1544</v>
      </c>
      <c r="E767" t="s">
        <v>1544</v>
      </c>
      <c r="F767" t="s">
        <v>1544</v>
      </c>
      <c r="G767" t="s">
        <v>1544</v>
      </c>
      <c r="H767" t="s">
        <v>1544</v>
      </c>
      <c r="I767" t="s">
        <v>1544</v>
      </c>
      <c r="J767" t="s">
        <v>1544</v>
      </c>
    </row>
    <row r="768" spans="1:10" x14ac:dyDescent="0.3">
      <c r="A768" t="s">
        <v>767</v>
      </c>
      <c r="B768" t="s">
        <v>1538</v>
      </c>
      <c r="C768">
        <v>68150</v>
      </c>
      <c r="D768">
        <v>79172</v>
      </c>
      <c r="E768">
        <v>84178</v>
      </c>
      <c r="F768">
        <v>78557</v>
      </c>
      <c r="G768">
        <v>71167</v>
      </c>
      <c r="H768">
        <v>76705</v>
      </c>
      <c r="I768">
        <v>62188</v>
      </c>
      <c r="J768">
        <v>68636</v>
      </c>
    </row>
    <row r="769" spans="1:10" x14ac:dyDescent="0.3">
      <c r="A769" t="s">
        <v>768</v>
      </c>
      <c r="B769" t="s">
        <v>1539</v>
      </c>
      <c r="C769">
        <v>3525</v>
      </c>
      <c r="D769">
        <v>4361</v>
      </c>
      <c r="E769">
        <v>3693</v>
      </c>
      <c r="F769">
        <v>3673</v>
      </c>
      <c r="G769">
        <v>4356</v>
      </c>
      <c r="H769">
        <v>2021</v>
      </c>
      <c r="I769">
        <v>10295</v>
      </c>
      <c r="J769">
        <v>10490</v>
      </c>
    </row>
    <row r="770" spans="1:10" x14ac:dyDescent="0.3">
      <c r="A770" t="s">
        <v>769</v>
      </c>
      <c r="B770" t="s">
        <v>1540</v>
      </c>
      <c r="C770" t="s">
        <v>1544</v>
      </c>
      <c r="D770" t="s">
        <v>1544</v>
      </c>
      <c r="E770" t="s">
        <v>1544</v>
      </c>
      <c r="F770" t="s">
        <v>1544</v>
      </c>
      <c r="G770" t="s">
        <v>1544</v>
      </c>
      <c r="H770" t="s">
        <v>1544</v>
      </c>
      <c r="I770" t="s">
        <v>1544</v>
      </c>
      <c r="J770" t="s">
        <v>1544</v>
      </c>
    </row>
    <row r="771" spans="1:10" x14ac:dyDescent="0.3">
      <c r="A771" t="s">
        <v>770</v>
      </c>
      <c r="B771" t="s">
        <v>1541</v>
      </c>
      <c r="C771" t="s">
        <v>1544</v>
      </c>
      <c r="D771" t="s">
        <v>1544</v>
      </c>
      <c r="E771" t="s">
        <v>1544</v>
      </c>
      <c r="F771" t="s">
        <v>1544</v>
      </c>
      <c r="G771" t="s">
        <v>1544</v>
      </c>
      <c r="H771" t="s">
        <v>1544</v>
      </c>
      <c r="I771" t="s">
        <v>1544</v>
      </c>
      <c r="J771" t="s">
        <v>1544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91F6-7C1A-4B04-B829-1146AE7AD651}">
  <dimension ref="A1:J22"/>
  <sheetViews>
    <sheetView tabSelected="1" workbookViewId="0">
      <selection activeCell="B29" sqref="B29"/>
    </sheetView>
  </sheetViews>
  <sheetFormatPr defaultRowHeight="14.4" x14ac:dyDescent="0.3"/>
  <cols>
    <col min="2" max="2" width="70.21875" bestFit="1" customWidth="1"/>
    <col min="3" max="3" width="14.6640625" bestFit="1" customWidth="1"/>
    <col min="4" max="5" width="13.6640625" bestFit="1" customWidth="1"/>
    <col min="6" max="6" width="15.6640625" bestFit="1" customWidth="1"/>
    <col min="7" max="8" width="14.6640625" bestFit="1" customWidth="1"/>
    <col min="9" max="10" width="15.6640625" bestFit="1" customWidth="1"/>
  </cols>
  <sheetData>
    <row r="1" spans="1:10" x14ac:dyDescent="0.3">
      <c r="A1" t="s">
        <v>3</v>
      </c>
      <c r="B1" t="s">
        <v>774</v>
      </c>
      <c r="C1">
        <v>11141</v>
      </c>
      <c r="D1">
        <v>19511</v>
      </c>
      <c r="E1">
        <v>10371</v>
      </c>
      <c r="F1">
        <v>5608</v>
      </c>
      <c r="G1">
        <v>9763</v>
      </c>
      <c r="H1">
        <v>7484</v>
      </c>
      <c r="I1">
        <v>7786</v>
      </c>
      <c r="J1">
        <v>10563</v>
      </c>
    </row>
    <row r="2" spans="1:10" x14ac:dyDescent="0.3">
      <c r="A2" t="s">
        <v>4</v>
      </c>
      <c r="B2" t="s">
        <v>775</v>
      </c>
      <c r="C2">
        <v>832</v>
      </c>
      <c r="D2">
        <v>1080</v>
      </c>
      <c r="E2">
        <v>1001</v>
      </c>
      <c r="F2">
        <v>525</v>
      </c>
      <c r="G2">
        <v>713</v>
      </c>
      <c r="H2">
        <v>624</v>
      </c>
      <c r="I2">
        <v>691</v>
      </c>
      <c r="J2">
        <v>793</v>
      </c>
    </row>
    <row r="3" spans="1:10" x14ac:dyDescent="0.3">
      <c r="A3" t="s">
        <v>15</v>
      </c>
      <c r="B3" t="s">
        <v>786</v>
      </c>
      <c r="C3">
        <v>987</v>
      </c>
      <c r="D3">
        <v>138</v>
      </c>
      <c r="E3">
        <v>198</v>
      </c>
      <c r="F3">
        <v>1010</v>
      </c>
      <c r="G3">
        <v>921</v>
      </c>
      <c r="H3">
        <v>679</v>
      </c>
      <c r="I3">
        <v>2051</v>
      </c>
      <c r="J3">
        <v>2634</v>
      </c>
    </row>
    <row r="4" spans="1:10" x14ac:dyDescent="0.3">
      <c r="A4" t="s">
        <v>16</v>
      </c>
      <c r="B4" t="s">
        <v>787</v>
      </c>
      <c r="C4">
        <v>306</v>
      </c>
      <c r="D4">
        <v>100</v>
      </c>
      <c r="E4">
        <v>106</v>
      </c>
      <c r="F4">
        <v>251</v>
      </c>
      <c r="G4">
        <v>208</v>
      </c>
      <c r="H4">
        <v>194</v>
      </c>
      <c r="I4">
        <v>341</v>
      </c>
      <c r="J4">
        <v>627</v>
      </c>
    </row>
    <row r="5" spans="1:10" x14ac:dyDescent="0.3">
      <c r="B5" t="s">
        <v>1572</v>
      </c>
      <c r="C5" s="1">
        <f>(C3/C1)*100</f>
        <v>8.8591688358316123</v>
      </c>
      <c r="D5" s="1">
        <f t="shared" ref="D5:J5" si="0">(D3/D1)*100</f>
        <v>0.70729332171595505</v>
      </c>
      <c r="E5" s="1">
        <f t="shared" si="0"/>
        <v>1.9091698004049755</v>
      </c>
      <c r="F5" s="1">
        <f t="shared" si="0"/>
        <v>18.009985734664767</v>
      </c>
      <c r="G5" s="1">
        <f t="shared" si="0"/>
        <v>9.4335757451602991</v>
      </c>
      <c r="H5" s="1">
        <f t="shared" si="0"/>
        <v>9.0726884019241041</v>
      </c>
      <c r="I5" s="1">
        <f t="shared" si="0"/>
        <v>26.34215258155664</v>
      </c>
      <c r="J5" s="1">
        <f t="shared" si="0"/>
        <v>24.93609769951718</v>
      </c>
    </row>
    <row r="6" spans="1:10" x14ac:dyDescent="0.3">
      <c r="B6" t="s">
        <v>1573</v>
      </c>
      <c r="C6">
        <f>C7/C8</f>
        <v>0.36778846153846156</v>
      </c>
      <c r="D6">
        <f t="shared" ref="D6:J6" si="1">D7/D8</f>
        <v>9.2592592592592587E-2</v>
      </c>
      <c r="E6">
        <f t="shared" si="1"/>
        <v>0.10589410589410589</v>
      </c>
      <c r="F6">
        <f t="shared" si="1"/>
        <v>0.47809523809523807</v>
      </c>
      <c r="G6">
        <f t="shared" si="1"/>
        <v>0.29172510518934081</v>
      </c>
      <c r="H6">
        <f t="shared" si="1"/>
        <v>0.3108974358974359</v>
      </c>
      <c r="I6">
        <f t="shared" si="1"/>
        <v>0.49348769898697542</v>
      </c>
      <c r="J6">
        <f t="shared" si="1"/>
        <v>0.79066834804539721</v>
      </c>
    </row>
    <row r="7" spans="1:10" x14ac:dyDescent="0.3">
      <c r="B7" t="s">
        <v>1568</v>
      </c>
      <c r="C7">
        <f>C4</f>
        <v>306</v>
      </c>
      <c r="D7">
        <f t="shared" ref="D7:J7" si="2">D4</f>
        <v>100</v>
      </c>
      <c r="E7">
        <f t="shared" si="2"/>
        <v>106</v>
      </c>
      <c r="F7">
        <f t="shared" si="2"/>
        <v>251</v>
      </c>
      <c r="G7">
        <f t="shared" si="2"/>
        <v>208</v>
      </c>
      <c r="H7">
        <f t="shared" si="2"/>
        <v>194</v>
      </c>
      <c r="I7">
        <f t="shared" si="2"/>
        <v>341</v>
      </c>
      <c r="J7">
        <f t="shared" si="2"/>
        <v>627</v>
      </c>
    </row>
    <row r="8" spans="1:10" x14ac:dyDescent="0.3">
      <c r="B8" t="s">
        <v>1569</v>
      </c>
      <c r="C8">
        <f>C2</f>
        <v>832</v>
      </c>
      <c r="D8">
        <f t="shared" ref="D8:J8" si="3">D2</f>
        <v>1080</v>
      </c>
      <c r="E8">
        <f t="shared" si="3"/>
        <v>1001</v>
      </c>
      <c r="F8">
        <f t="shared" si="3"/>
        <v>525</v>
      </c>
      <c r="G8">
        <f t="shared" si="3"/>
        <v>713</v>
      </c>
      <c r="H8">
        <f t="shared" si="3"/>
        <v>624</v>
      </c>
      <c r="I8">
        <f t="shared" si="3"/>
        <v>691</v>
      </c>
      <c r="J8">
        <f t="shared" si="3"/>
        <v>793</v>
      </c>
    </row>
    <row r="9" spans="1:10" x14ac:dyDescent="0.3">
      <c r="B9" t="s">
        <v>1574</v>
      </c>
      <c r="C9" s="2">
        <f>C6^2</f>
        <v>0.13526835244082841</v>
      </c>
      <c r="D9" s="2">
        <f t="shared" ref="D9:J9" si="4">D6^2</f>
        <v>8.5733882030178312E-3</v>
      </c>
      <c r="E9" s="2">
        <f t="shared" si="4"/>
        <v>1.1213561663112111E-2</v>
      </c>
      <c r="F9" s="2">
        <f t="shared" si="4"/>
        <v>0.22857505668934239</v>
      </c>
      <c r="G9" s="2">
        <f t="shared" si="4"/>
        <v>8.510353699773196E-2</v>
      </c>
      <c r="H9" s="2">
        <f t="shared" si="4"/>
        <v>9.665721564760027E-2</v>
      </c>
      <c r="I9" s="2">
        <f t="shared" si="4"/>
        <v>0.24353010905145966</v>
      </c>
      <c r="J9" s="2">
        <f t="shared" si="4"/>
        <v>0.62515643660083742</v>
      </c>
    </row>
    <row r="10" spans="1:10" x14ac:dyDescent="0.3">
      <c r="B10" t="s">
        <v>1570</v>
      </c>
      <c r="C10">
        <f>C7^2</f>
        <v>93636</v>
      </c>
      <c r="D10">
        <f t="shared" ref="D10:J10" si="5">D7^2</f>
        <v>10000</v>
      </c>
      <c r="E10">
        <f t="shared" si="5"/>
        <v>11236</v>
      </c>
      <c r="F10">
        <f t="shared" si="5"/>
        <v>63001</v>
      </c>
      <c r="G10">
        <f t="shared" si="5"/>
        <v>43264</v>
      </c>
      <c r="H10">
        <f t="shared" si="5"/>
        <v>37636</v>
      </c>
      <c r="I10">
        <f t="shared" si="5"/>
        <v>116281</v>
      </c>
      <c r="J10">
        <f t="shared" si="5"/>
        <v>393129</v>
      </c>
    </row>
    <row r="11" spans="1:10" x14ac:dyDescent="0.3">
      <c r="B11" t="s">
        <v>1571</v>
      </c>
      <c r="C11">
        <f>C8^2</f>
        <v>692224</v>
      </c>
      <c r="D11">
        <f t="shared" ref="D11:J11" si="6">D8^2</f>
        <v>1166400</v>
      </c>
      <c r="E11">
        <f t="shared" si="6"/>
        <v>1002001</v>
      </c>
      <c r="F11">
        <f t="shared" si="6"/>
        <v>275625</v>
      </c>
      <c r="G11">
        <f t="shared" si="6"/>
        <v>508369</v>
      </c>
      <c r="H11">
        <f t="shared" si="6"/>
        <v>389376</v>
      </c>
      <c r="I11">
        <f t="shared" si="6"/>
        <v>477481</v>
      </c>
      <c r="J11">
        <f t="shared" si="6"/>
        <v>628849</v>
      </c>
    </row>
    <row r="12" spans="1:10" x14ac:dyDescent="0.3">
      <c r="B12" t="s">
        <v>1576</v>
      </c>
      <c r="C12">
        <f>C11*(C5^2)</f>
        <v>54329112.354976304</v>
      </c>
      <c r="D12">
        <f t="shared" ref="D12:J12" si="7">D11*D9</f>
        <v>9999.9999999999982</v>
      </c>
      <c r="E12">
        <f t="shared" si="7"/>
        <v>11235.999999999998</v>
      </c>
      <c r="F12">
        <f t="shared" si="7"/>
        <v>63000.999999999993</v>
      </c>
      <c r="G12">
        <f t="shared" si="7"/>
        <v>43264</v>
      </c>
      <c r="H12">
        <f t="shared" si="7"/>
        <v>37636</v>
      </c>
      <c r="I12">
        <f t="shared" si="7"/>
        <v>116281.00000000001</v>
      </c>
      <c r="J12">
        <f t="shared" si="7"/>
        <v>393129</v>
      </c>
    </row>
    <row r="13" spans="1:10" x14ac:dyDescent="0.3">
      <c r="B13" t="s">
        <v>1577</v>
      </c>
      <c r="C13">
        <f>C10+C12</f>
        <v>54422748.354976304</v>
      </c>
      <c r="D13">
        <f t="shared" ref="D13:J13" si="8">D10+D12</f>
        <v>20000</v>
      </c>
      <c r="E13">
        <f t="shared" si="8"/>
        <v>22472</v>
      </c>
      <c r="F13">
        <f t="shared" si="8"/>
        <v>126002</v>
      </c>
      <c r="G13">
        <f t="shared" si="8"/>
        <v>86528</v>
      </c>
      <c r="H13">
        <f t="shared" si="8"/>
        <v>75272</v>
      </c>
      <c r="I13">
        <f t="shared" si="8"/>
        <v>232562</v>
      </c>
      <c r="J13">
        <f t="shared" si="8"/>
        <v>786258</v>
      </c>
    </row>
    <row r="14" spans="1:10" x14ac:dyDescent="0.3">
      <c r="B14" s="3" t="s">
        <v>1575</v>
      </c>
      <c r="C14">
        <f>SQRT(C13)</f>
        <v>7377.1775331068384</v>
      </c>
      <c r="D14">
        <f t="shared" ref="D14:J14" si="9">SQRT(D13)</f>
        <v>141.42135623730951</v>
      </c>
      <c r="E14">
        <f t="shared" si="9"/>
        <v>149.90663761154806</v>
      </c>
      <c r="F14">
        <f t="shared" si="9"/>
        <v>354.96760415564688</v>
      </c>
      <c r="G14">
        <f t="shared" si="9"/>
        <v>294.15642097360376</v>
      </c>
      <c r="H14">
        <f t="shared" si="9"/>
        <v>274.35743110038044</v>
      </c>
      <c r="I14">
        <f t="shared" si="9"/>
        <v>482.24682476922538</v>
      </c>
      <c r="J14">
        <f t="shared" si="9"/>
        <v>886.71190360793059</v>
      </c>
    </row>
    <row r="15" spans="1:10" x14ac:dyDescent="0.3">
      <c r="C15">
        <f>C14/C8</f>
        <v>8.8667999195995648</v>
      </c>
      <c r="D15">
        <f t="shared" ref="D15:J15" si="10">D14/D8</f>
        <v>0.13094570021973104</v>
      </c>
      <c r="E15">
        <f t="shared" si="10"/>
        <v>0.14975688073081725</v>
      </c>
      <c r="F15">
        <f t="shared" si="10"/>
        <v>0.67612876982027981</v>
      </c>
      <c r="G15">
        <f t="shared" si="10"/>
        <v>0.41256160024348354</v>
      </c>
      <c r="H15">
        <f t="shared" si="10"/>
        <v>0.43967537035317378</v>
      </c>
      <c r="I15">
        <f t="shared" si="10"/>
        <v>0.69789699677167205</v>
      </c>
      <c r="J15">
        <f t="shared" si="10"/>
        <v>1.1181739011449314</v>
      </c>
    </row>
    <row r="21" spans="1:10" x14ac:dyDescent="0.3">
      <c r="A21" t="s">
        <v>17</v>
      </c>
      <c r="B21" t="s">
        <v>788</v>
      </c>
      <c r="C21">
        <v>8.9</v>
      </c>
      <c r="D21">
        <v>0.7</v>
      </c>
      <c r="E21">
        <v>1.9</v>
      </c>
      <c r="F21">
        <v>18</v>
      </c>
      <c r="G21">
        <v>9.4</v>
      </c>
      <c r="H21">
        <v>9.1</v>
      </c>
      <c r="I21">
        <v>26.3</v>
      </c>
      <c r="J21">
        <v>24.9</v>
      </c>
    </row>
    <row r="22" spans="1:10" x14ac:dyDescent="0.3">
      <c r="A22" t="s">
        <v>18</v>
      </c>
      <c r="B22" t="s">
        <v>789</v>
      </c>
      <c r="C22">
        <v>2.6</v>
      </c>
      <c r="D22">
        <v>0.5</v>
      </c>
      <c r="E22">
        <v>1.1000000000000001</v>
      </c>
      <c r="F22">
        <v>4.2</v>
      </c>
      <c r="G22">
        <v>2.1</v>
      </c>
      <c r="H22">
        <v>2.4</v>
      </c>
      <c r="I22">
        <v>3.5</v>
      </c>
      <c r="J2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sqref="A1:J7"/>
    </sheetView>
  </sheetViews>
  <sheetFormatPr defaultRowHeight="14.4" x14ac:dyDescent="0.3"/>
  <sheetData>
    <row r="1" spans="1:10" x14ac:dyDescent="0.3">
      <c r="A1" t="s">
        <v>0</v>
      </c>
      <c r="B1" t="s">
        <v>771</v>
      </c>
      <c r="C1" t="s">
        <v>1542</v>
      </c>
      <c r="D1" t="s">
        <v>1545</v>
      </c>
      <c r="E1" t="s">
        <v>1549</v>
      </c>
      <c r="F1" t="s">
        <v>1551</v>
      </c>
      <c r="G1" t="s">
        <v>1553</v>
      </c>
      <c r="H1" t="s">
        <v>1555</v>
      </c>
      <c r="I1" t="s">
        <v>1557</v>
      </c>
      <c r="J1" t="s">
        <v>1559</v>
      </c>
    </row>
    <row r="2" spans="1:10" x14ac:dyDescent="0.3">
      <c r="A2" t="s">
        <v>1</v>
      </c>
      <c r="B2" t="s">
        <v>772</v>
      </c>
      <c r="C2">
        <v>11001</v>
      </c>
      <c r="D2">
        <v>11002</v>
      </c>
      <c r="E2">
        <v>11003</v>
      </c>
      <c r="F2">
        <v>11004</v>
      </c>
      <c r="G2">
        <v>11005</v>
      </c>
      <c r="H2">
        <v>11006</v>
      </c>
      <c r="I2">
        <v>11007</v>
      </c>
      <c r="J2">
        <v>11008</v>
      </c>
    </row>
    <row r="3" spans="1:10" x14ac:dyDescent="0.3">
      <c r="A3" t="s">
        <v>2</v>
      </c>
      <c r="B3" t="s">
        <v>773</v>
      </c>
      <c r="C3" t="s">
        <v>1543</v>
      </c>
      <c r="D3" t="s">
        <v>1546</v>
      </c>
      <c r="E3" t="s">
        <v>1550</v>
      </c>
      <c r="F3" t="s">
        <v>1552</v>
      </c>
      <c r="G3" t="s">
        <v>1554</v>
      </c>
      <c r="H3" t="s">
        <v>1556</v>
      </c>
      <c r="I3" t="s">
        <v>1558</v>
      </c>
      <c r="J3" t="s">
        <v>1560</v>
      </c>
    </row>
    <row r="6" spans="1:10" x14ac:dyDescent="0.3">
      <c r="A6" t="s">
        <v>291</v>
      </c>
      <c r="B6" t="s">
        <v>1062</v>
      </c>
      <c r="C6">
        <v>5985</v>
      </c>
      <c r="D6">
        <v>6653</v>
      </c>
      <c r="E6">
        <v>13250</v>
      </c>
      <c r="F6">
        <v>11891</v>
      </c>
      <c r="G6">
        <v>11270</v>
      </c>
      <c r="H6">
        <v>8577</v>
      </c>
      <c r="I6">
        <v>9455</v>
      </c>
      <c r="J6">
        <v>6218</v>
      </c>
    </row>
    <row r="7" spans="1:10" x14ac:dyDescent="0.3">
      <c r="A7" t="s">
        <v>292</v>
      </c>
      <c r="B7" t="s">
        <v>1063</v>
      </c>
      <c r="C7">
        <v>483</v>
      </c>
      <c r="D7">
        <v>449</v>
      </c>
      <c r="E7">
        <v>491</v>
      </c>
      <c r="F7">
        <v>485</v>
      </c>
      <c r="G7">
        <v>468</v>
      </c>
      <c r="H7">
        <v>375</v>
      </c>
      <c r="I7">
        <v>388</v>
      </c>
      <c r="J7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sqref="A1:J3"/>
    </sheetView>
  </sheetViews>
  <sheetFormatPr defaultRowHeight="14.4" x14ac:dyDescent="0.3"/>
  <sheetData>
    <row r="1" spans="1:10" x14ac:dyDescent="0.3">
      <c r="A1" t="s">
        <v>0</v>
      </c>
      <c r="B1" t="s">
        <v>771</v>
      </c>
      <c r="C1" t="s">
        <v>1542</v>
      </c>
      <c r="D1" t="s">
        <v>1545</v>
      </c>
      <c r="E1" t="s">
        <v>1549</v>
      </c>
      <c r="F1" t="s">
        <v>1551</v>
      </c>
      <c r="G1" t="s">
        <v>1553</v>
      </c>
      <c r="H1" t="s">
        <v>1555</v>
      </c>
      <c r="I1" t="s">
        <v>1557</v>
      </c>
      <c r="J1" t="s">
        <v>1559</v>
      </c>
    </row>
    <row r="2" spans="1:10" x14ac:dyDescent="0.3">
      <c r="A2" t="s">
        <v>1</v>
      </c>
      <c r="B2" t="s">
        <v>772</v>
      </c>
      <c r="C2">
        <v>11001</v>
      </c>
      <c r="D2">
        <v>11002</v>
      </c>
      <c r="E2">
        <v>11003</v>
      </c>
      <c r="F2">
        <v>11004</v>
      </c>
      <c r="G2">
        <v>11005</v>
      </c>
      <c r="H2">
        <v>11006</v>
      </c>
      <c r="I2">
        <v>11007</v>
      </c>
      <c r="J2">
        <v>11008</v>
      </c>
    </row>
    <row r="3" spans="1:10" x14ac:dyDescent="0.3">
      <c r="A3" t="s">
        <v>2</v>
      </c>
      <c r="B3" t="s">
        <v>773</v>
      </c>
      <c r="C3" t="s">
        <v>1543</v>
      </c>
      <c r="D3" t="s">
        <v>1546</v>
      </c>
      <c r="E3" t="s">
        <v>1550</v>
      </c>
      <c r="F3" t="s">
        <v>1552</v>
      </c>
      <c r="G3" t="s">
        <v>1554</v>
      </c>
      <c r="H3" t="s">
        <v>1556</v>
      </c>
      <c r="I3" t="s">
        <v>1558</v>
      </c>
      <c r="J3" t="s">
        <v>1560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H3" sqref="H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1561</v>
      </c>
      <c r="E1" t="s">
        <v>1562</v>
      </c>
      <c r="F1" t="s">
        <v>291</v>
      </c>
      <c r="G1" t="s">
        <v>292</v>
      </c>
    </row>
    <row r="2" spans="1:8" x14ac:dyDescent="0.3">
      <c r="A2" t="s">
        <v>771</v>
      </c>
      <c r="B2" t="s">
        <v>772</v>
      </c>
      <c r="C2" t="s">
        <v>773</v>
      </c>
      <c r="D2" t="s">
        <v>1563</v>
      </c>
      <c r="E2" t="s">
        <v>1564</v>
      </c>
      <c r="F2" t="s">
        <v>1565</v>
      </c>
      <c r="G2" t="s">
        <v>1566</v>
      </c>
      <c r="H2" t="s">
        <v>1567</v>
      </c>
    </row>
    <row r="3" spans="1:8" x14ac:dyDescent="0.3">
      <c r="A3" t="s">
        <v>1542</v>
      </c>
      <c r="B3">
        <v>11001</v>
      </c>
      <c r="C3" t="s">
        <v>1543</v>
      </c>
      <c r="D3">
        <v>82859</v>
      </c>
      <c r="E3">
        <v>2022</v>
      </c>
      <c r="F3">
        <v>5985</v>
      </c>
      <c r="G3">
        <v>483</v>
      </c>
      <c r="H3" s="1">
        <f>(F3/D3)*100</f>
        <v>7.2231139646869984</v>
      </c>
    </row>
    <row r="4" spans="1:8" x14ac:dyDescent="0.3">
      <c r="A4" t="s">
        <v>1545</v>
      </c>
      <c r="B4">
        <v>11002</v>
      </c>
      <c r="C4" t="s">
        <v>1546</v>
      </c>
      <c r="D4">
        <v>77645</v>
      </c>
      <c r="E4">
        <v>1767</v>
      </c>
      <c r="F4">
        <v>6653</v>
      </c>
      <c r="G4">
        <v>449</v>
      </c>
      <c r="H4" s="1">
        <f t="shared" ref="H4:H10" si="0">(F4/D4)*100</f>
        <v>8.5684847704295191</v>
      </c>
    </row>
    <row r="5" spans="1:8" x14ac:dyDescent="0.3">
      <c r="A5" t="s">
        <v>1549</v>
      </c>
      <c r="B5">
        <v>11003</v>
      </c>
      <c r="C5" t="s">
        <v>1550</v>
      </c>
      <c r="D5">
        <v>83152</v>
      </c>
      <c r="E5">
        <v>1829</v>
      </c>
      <c r="F5">
        <v>13250</v>
      </c>
      <c r="G5">
        <v>491</v>
      </c>
      <c r="H5" s="1">
        <f t="shared" si="0"/>
        <v>15.934673850298248</v>
      </c>
    </row>
    <row r="6" spans="1:8" x14ac:dyDescent="0.3">
      <c r="A6" t="s">
        <v>1551</v>
      </c>
      <c r="B6">
        <v>11004</v>
      </c>
      <c r="C6" t="s">
        <v>1552</v>
      </c>
      <c r="D6">
        <v>83066</v>
      </c>
      <c r="E6">
        <v>1689</v>
      </c>
      <c r="F6">
        <v>11891</v>
      </c>
      <c r="G6">
        <v>485</v>
      </c>
      <c r="H6" s="1">
        <f t="shared" si="0"/>
        <v>14.315122914309104</v>
      </c>
    </row>
    <row r="7" spans="1:8" x14ac:dyDescent="0.3">
      <c r="A7" t="s">
        <v>1553</v>
      </c>
      <c r="B7">
        <v>11005</v>
      </c>
      <c r="C7" t="s">
        <v>1554</v>
      </c>
      <c r="D7">
        <v>82049</v>
      </c>
      <c r="E7">
        <v>1730</v>
      </c>
      <c r="F7">
        <v>11270</v>
      </c>
      <c r="G7">
        <v>468</v>
      </c>
      <c r="H7" s="1">
        <f t="shared" si="0"/>
        <v>13.73569452400395</v>
      </c>
    </row>
    <row r="8" spans="1:8" x14ac:dyDescent="0.3">
      <c r="A8" t="s">
        <v>1555</v>
      </c>
      <c r="B8">
        <v>11006</v>
      </c>
      <c r="C8" t="s">
        <v>1556</v>
      </c>
      <c r="D8">
        <v>84290</v>
      </c>
      <c r="E8">
        <v>1614</v>
      </c>
      <c r="F8">
        <v>8577</v>
      </c>
      <c r="G8">
        <v>375</v>
      </c>
      <c r="H8" s="1">
        <f t="shared" si="0"/>
        <v>10.175584292324119</v>
      </c>
    </row>
    <row r="9" spans="1:8" x14ac:dyDescent="0.3">
      <c r="A9" t="s">
        <v>1557</v>
      </c>
      <c r="B9">
        <v>11007</v>
      </c>
      <c r="C9" t="s">
        <v>1558</v>
      </c>
      <c r="D9">
        <v>73290</v>
      </c>
      <c r="E9">
        <v>2222</v>
      </c>
      <c r="F9">
        <v>9455</v>
      </c>
      <c r="G9">
        <v>388</v>
      </c>
      <c r="H9" s="1">
        <f t="shared" si="0"/>
        <v>12.900805021148862</v>
      </c>
    </row>
    <row r="10" spans="1:8" x14ac:dyDescent="0.3">
      <c r="A10" t="s">
        <v>1559</v>
      </c>
      <c r="B10">
        <v>11008</v>
      </c>
      <c r="C10" t="s">
        <v>1560</v>
      </c>
      <c r="D10">
        <v>81133</v>
      </c>
      <c r="E10">
        <v>1936</v>
      </c>
      <c r="F10">
        <v>6218</v>
      </c>
      <c r="G10">
        <v>341</v>
      </c>
      <c r="H10" s="1">
        <f t="shared" si="0"/>
        <v>7.6639591781395984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ACS_15_5YR_S1501_with_ann</vt:lpstr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2017-10-04T15:54:27Z</dcterms:created>
  <dcterms:modified xsi:type="dcterms:W3CDTF">2017-10-04T20:05:09Z</dcterms:modified>
</cp:coreProperties>
</file>