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801\BM-Badge\Hardware\BackBoard Pogo Jig\"/>
    </mc:Choice>
  </mc:AlternateContent>
  <xr:revisionPtr revIDLastSave="0" documentId="13_ncr:1_{A8AE80B0-7EA4-4D15-9CC0-5AE41804204B}" xr6:coauthVersionLast="46" xr6:coauthVersionMax="46" xr10:uidLastSave="{00000000-0000-0000-0000-000000000000}"/>
  <bookViews>
    <workbookView xWindow="-23010" yWindow="1080" windowWidth="21600" windowHeight="12735" xr2:uid="{00000000-000D-0000-FFFF-FFFF00000000}"/>
  </bookViews>
  <sheets>
    <sheet name="Sheet1" sheetId="1" r:id="rId1"/>
  </sheets>
  <definedNames>
    <definedName name="_xlnm._FilterDatabase" localSheetId="0" hidden="1">Sheet1!$A$1:$A$27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2" i="1"/>
  <c r="I2" i="1" l="1"/>
  <c r="I15" i="1" l="1"/>
  <c r="I3" i="1"/>
  <c r="I9" i="1"/>
  <c r="I7" i="1"/>
  <c r="I8" i="1"/>
  <c r="I10" i="1"/>
  <c r="I13" i="1"/>
  <c r="I14" i="1"/>
  <c r="I6" i="1" l="1"/>
  <c r="I4" i="1"/>
  <c r="I16" i="1"/>
  <c r="I5" i="1"/>
  <c r="I11" i="1"/>
  <c r="I21" i="1" l="1"/>
  <c r="G21" i="1"/>
</calcChain>
</file>

<file path=xl/sharedStrings.xml><?xml version="1.0" encoding="utf-8"?>
<sst xmlns="http://schemas.openxmlformats.org/spreadsheetml/2006/main" count="96" uniqueCount="74">
  <si>
    <t>Ref Des</t>
  </si>
  <si>
    <t>Description</t>
  </si>
  <si>
    <t>Mfg Part #</t>
  </si>
  <si>
    <t>Supplier</t>
  </si>
  <si>
    <t>Supplier Part #</t>
  </si>
  <si>
    <t>QTY per badge</t>
  </si>
  <si>
    <t>Digikey</t>
  </si>
  <si>
    <t>Cost ea</t>
  </si>
  <si>
    <t>Cost badge</t>
  </si>
  <si>
    <t>Package</t>
  </si>
  <si>
    <t>0603</t>
  </si>
  <si>
    <t>0.1uF Cap</t>
  </si>
  <si>
    <t>47pF Cap</t>
  </si>
  <si>
    <t>Schottky diode</t>
  </si>
  <si>
    <t>401-1999-1-ND</t>
  </si>
  <si>
    <t>JS102011SAQN</t>
  </si>
  <si>
    <t>LEDs</t>
  </si>
  <si>
    <t>10uF cap</t>
  </si>
  <si>
    <t>Power switch</t>
  </si>
  <si>
    <t>112-VS-10MQ040-M3/5ATDKR-ND</t>
  </si>
  <si>
    <t>VS-10MQ040-M3/5AT</t>
  </si>
  <si>
    <t>10k Resistor</t>
  </si>
  <si>
    <t>https://www.buydisplay.com/color-2-4-inch-tft-lcd-module-display-touch-panel-240x320-dot-serial-spi</t>
  </si>
  <si>
    <t>buydisplay</t>
  </si>
  <si>
    <t>2.4" TFT 320x240 LCD display</t>
  </si>
  <si>
    <t>FPC connector</t>
  </si>
  <si>
    <t>609-5388-1-ND</t>
  </si>
  <si>
    <t>Top Contact, 50 pin</t>
  </si>
  <si>
    <t>62684-50210E9ALF</t>
  </si>
  <si>
    <t>33R Resistor</t>
  </si>
  <si>
    <t>470R Resistor</t>
  </si>
  <si>
    <t>TVS Diode</t>
  </si>
  <si>
    <t>F2715DKR-ND</t>
  </si>
  <si>
    <t>SP0503BAHTG</t>
  </si>
  <si>
    <t>SOT-143-4</t>
  </si>
  <si>
    <t>27R Resistor</t>
  </si>
  <si>
    <t>USB-C</t>
  </si>
  <si>
    <t>1054500101 </t>
  </si>
  <si>
    <t>WM12856CT-ND</t>
  </si>
  <si>
    <t>478-06036C104KAT4ACT-ND</t>
  </si>
  <si>
    <t>732-7750-1-ND</t>
  </si>
  <si>
    <t>RMCF0603JT10K0CT-ND</t>
  </si>
  <si>
    <t>RMCF0603JT470RCT-ND</t>
  </si>
  <si>
    <t>RMCF0603JT27R0CT-ND</t>
  </si>
  <si>
    <t>RMCF0603JT33R0CT-ND</t>
  </si>
  <si>
    <t>587-6017-1-ND</t>
  </si>
  <si>
    <t>160-1435-1-ND</t>
  </si>
  <si>
    <t>DNS</t>
  </si>
  <si>
    <t>SW1</t>
  </si>
  <si>
    <t>J16</t>
  </si>
  <si>
    <t>R13</t>
  </si>
  <si>
    <t>D4</t>
  </si>
  <si>
    <t>J15</t>
  </si>
  <si>
    <t>C10,C11</t>
  </si>
  <si>
    <t>R7,R8</t>
  </si>
  <si>
    <t>R10,R11</t>
  </si>
  <si>
    <t>5.1k Resistor</t>
  </si>
  <si>
    <t>D1,D2</t>
  </si>
  <si>
    <t>RMCF0603JG5K10CT-ND</t>
  </si>
  <si>
    <t>Pogo Socket</t>
  </si>
  <si>
    <t>ED1012-ND</t>
  </si>
  <si>
    <t>C26</t>
  </si>
  <si>
    <t>D3,D5</t>
  </si>
  <si>
    <t>R12</t>
  </si>
  <si>
    <t>R1,R2</t>
  </si>
  <si>
    <t>J1, J19, J2, J22, J23, J24, J28, J29, J3, J30, J31, J32, J33, J34, J35, J4, J5, J6, J8</t>
  </si>
  <si>
    <t>Cost Per</t>
  </si>
  <si>
    <t>Total Parts</t>
  </si>
  <si>
    <t>C1,C14,C25</t>
  </si>
  <si>
    <t>U1</t>
  </si>
  <si>
    <t>FT230XS</t>
  </si>
  <si>
    <t>USB to serial</t>
  </si>
  <si>
    <t>768-1135-1-ND</t>
  </si>
  <si>
    <t>16SSOP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</si>
</sst>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ydisplay.com/color-2-4-inch-tft-lcd-module-display-touch-panel-240x320-dot-serial-s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1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3.85546875" customWidth="1"/>
    <col min="2" max="2" width="27.5703125" customWidth="1"/>
    <col min="3" max="3" width="24.28515625" customWidth="1"/>
    <col min="4" max="4" width="17.28515625" style="1" customWidth="1"/>
    <col min="5" max="5" width="8.5703125" customWidth="1"/>
    <col min="6" max="6" width="22.42578125" customWidth="1"/>
    <col min="7" max="7" width="13.28515625" customWidth="1"/>
    <col min="9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9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 t="s">
        <v>68</v>
      </c>
      <c r="B2" t="s">
        <v>11</v>
      </c>
      <c r="D2" s="1" t="s">
        <v>10</v>
      </c>
      <c r="E2" t="s">
        <v>6</v>
      </c>
      <c r="F2" t="s">
        <v>39</v>
      </c>
      <c r="G2">
        <v>3</v>
      </c>
      <c r="H2">
        <v>1.78E-2</v>
      </c>
      <c r="I2">
        <f t="shared" ref="I2:I18" si="0">G2*H2</f>
        <v>5.3400000000000003E-2</v>
      </c>
    </row>
    <row r="3" spans="1:9" x14ac:dyDescent="0.25">
      <c r="A3" t="s">
        <v>53</v>
      </c>
      <c r="B3" t="s">
        <v>12</v>
      </c>
      <c r="D3" s="1" t="s">
        <v>10</v>
      </c>
      <c r="E3" t="s">
        <v>6</v>
      </c>
      <c r="F3" t="s">
        <v>40</v>
      </c>
      <c r="G3">
        <v>2</v>
      </c>
      <c r="H3">
        <v>2.3199999999999998E-2</v>
      </c>
      <c r="I3">
        <f t="shared" si="0"/>
        <v>4.6399999999999997E-2</v>
      </c>
    </row>
    <row r="4" spans="1:9" x14ac:dyDescent="0.25">
      <c r="A4" t="s">
        <v>61</v>
      </c>
      <c r="B4" t="s">
        <v>17</v>
      </c>
      <c r="D4" s="1" t="s">
        <v>10</v>
      </c>
      <c r="E4" t="s">
        <v>6</v>
      </c>
      <c r="F4" t="s">
        <v>45</v>
      </c>
      <c r="G4">
        <v>1</v>
      </c>
      <c r="H4">
        <v>6.4399999999999999E-2</v>
      </c>
      <c r="I4">
        <f t="shared" si="0"/>
        <v>6.4399999999999999E-2</v>
      </c>
    </row>
    <row r="5" spans="1:9" x14ac:dyDescent="0.25">
      <c r="A5" t="s">
        <v>57</v>
      </c>
      <c r="B5" t="s">
        <v>13</v>
      </c>
      <c r="C5" t="s">
        <v>20</v>
      </c>
      <c r="E5" t="s">
        <v>6</v>
      </c>
      <c r="F5" t="s">
        <v>19</v>
      </c>
      <c r="G5">
        <v>2</v>
      </c>
      <c r="H5" s="2">
        <v>0.12972</v>
      </c>
      <c r="I5">
        <f t="shared" si="0"/>
        <v>0.25944</v>
      </c>
    </row>
    <row r="6" spans="1:9" x14ac:dyDescent="0.25">
      <c r="A6" t="s">
        <v>62</v>
      </c>
      <c r="B6" t="s">
        <v>16</v>
      </c>
      <c r="D6" s="1" t="s">
        <v>10</v>
      </c>
      <c r="E6" t="s">
        <v>6</v>
      </c>
      <c r="F6" t="s">
        <v>46</v>
      </c>
      <c r="G6">
        <v>2</v>
      </c>
      <c r="H6">
        <v>8.4599999999999995E-2</v>
      </c>
      <c r="I6">
        <f t="shared" si="0"/>
        <v>0.16919999999999999</v>
      </c>
    </row>
    <row r="7" spans="1:9" x14ac:dyDescent="0.25">
      <c r="A7" t="s">
        <v>51</v>
      </c>
      <c r="B7" t="s">
        <v>31</v>
      </c>
      <c r="C7" t="s">
        <v>33</v>
      </c>
      <c r="D7" t="s">
        <v>34</v>
      </c>
      <c r="E7" t="s">
        <v>6</v>
      </c>
      <c r="F7" t="s">
        <v>32</v>
      </c>
      <c r="G7">
        <v>1</v>
      </c>
      <c r="H7">
        <v>0.4622</v>
      </c>
      <c r="I7">
        <f t="shared" si="0"/>
        <v>0.4622</v>
      </c>
    </row>
    <row r="8" spans="1:9" x14ac:dyDescent="0.25">
      <c r="A8" t="s">
        <v>47</v>
      </c>
      <c r="B8" t="s">
        <v>24</v>
      </c>
      <c r="E8" t="s">
        <v>23</v>
      </c>
      <c r="F8" s="3" t="s">
        <v>22</v>
      </c>
      <c r="G8">
        <v>1</v>
      </c>
      <c r="H8">
        <v>4.82</v>
      </c>
      <c r="I8">
        <f t="shared" si="0"/>
        <v>4.82</v>
      </c>
    </row>
    <row r="9" spans="1:9" x14ac:dyDescent="0.25">
      <c r="A9" t="s">
        <v>52</v>
      </c>
      <c r="B9" t="s">
        <v>36</v>
      </c>
      <c r="C9" t="s">
        <v>37</v>
      </c>
      <c r="E9" t="s">
        <v>6</v>
      </c>
      <c r="F9" t="s">
        <v>38</v>
      </c>
      <c r="G9">
        <v>1</v>
      </c>
      <c r="H9">
        <v>1.8717999999999999</v>
      </c>
      <c r="I9">
        <f t="shared" si="0"/>
        <v>1.8717999999999999</v>
      </c>
    </row>
    <row r="10" spans="1:9" x14ac:dyDescent="0.25">
      <c r="A10" t="s">
        <v>49</v>
      </c>
      <c r="B10" t="s">
        <v>25</v>
      </c>
      <c r="C10" t="s">
        <v>28</v>
      </c>
      <c r="D10" s="1" t="s">
        <v>27</v>
      </c>
      <c r="E10" t="s">
        <v>6</v>
      </c>
      <c r="F10" t="s">
        <v>26</v>
      </c>
      <c r="G10">
        <v>1</v>
      </c>
      <c r="H10">
        <v>0.82450000000000001</v>
      </c>
      <c r="I10">
        <f t="shared" si="0"/>
        <v>0.82450000000000001</v>
      </c>
    </row>
    <row r="11" spans="1:9" x14ac:dyDescent="0.25">
      <c r="A11" t="s">
        <v>63</v>
      </c>
      <c r="B11" t="s">
        <v>21</v>
      </c>
      <c r="D11" s="1" t="s">
        <v>10</v>
      </c>
      <c r="E11" t="s">
        <v>6</v>
      </c>
      <c r="F11" t="s">
        <v>41</v>
      </c>
      <c r="G11">
        <v>2</v>
      </c>
      <c r="H11">
        <v>5.5999999999999999E-3</v>
      </c>
      <c r="I11">
        <f t="shared" si="0"/>
        <v>1.12E-2</v>
      </c>
    </row>
    <row r="12" spans="1:9" x14ac:dyDescent="0.25">
      <c r="A12" t="s">
        <v>55</v>
      </c>
      <c r="B12" t="s">
        <v>56</v>
      </c>
      <c r="D12" s="1" t="s">
        <v>10</v>
      </c>
      <c r="E12" t="s">
        <v>6</v>
      </c>
      <c r="F12" t="s">
        <v>58</v>
      </c>
      <c r="G12">
        <v>2</v>
      </c>
      <c r="I12">
        <f t="shared" si="0"/>
        <v>0</v>
      </c>
    </row>
    <row r="13" spans="1:9" x14ac:dyDescent="0.25">
      <c r="A13" t="s">
        <v>50</v>
      </c>
      <c r="B13" t="s">
        <v>29</v>
      </c>
      <c r="E13" t="s">
        <v>6</v>
      </c>
      <c r="F13" t="s">
        <v>44</v>
      </c>
      <c r="G13">
        <v>1</v>
      </c>
      <c r="H13">
        <v>5.5999999999999999E-3</v>
      </c>
      <c r="I13">
        <f t="shared" si="0"/>
        <v>5.5999999999999999E-3</v>
      </c>
    </row>
    <row r="14" spans="1:9" x14ac:dyDescent="0.25">
      <c r="A14" t="s">
        <v>64</v>
      </c>
      <c r="B14" t="s">
        <v>30</v>
      </c>
      <c r="D14" s="1" t="s">
        <v>10</v>
      </c>
      <c r="E14" t="s">
        <v>6</v>
      </c>
      <c r="F14" t="s">
        <v>42</v>
      </c>
      <c r="G14">
        <v>2</v>
      </c>
      <c r="H14">
        <v>5.5999999999999999E-3</v>
      </c>
      <c r="I14">
        <f t="shared" si="0"/>
        <v>1.12E-2</v>
      </c>
    </row>
    <row r="15" spans="1:9" x14ac:dyDescent="0.25">
      <c r="A15" t="s">
        <v>54</v>
      </c>
      <c r="B15" t="s">
        <v>35</v>
      </c>
      <c r="D15" s="1" t="s">
        <v>10</v>
      </c>
      <c r="E15" t="s">
        <v>6</v>
      </c>
      <c r="F15" t="s">
        <v>43</v>
      </c>
      <c r="G15">
        <v>2</v>
      </c>
      <c r="H15">
        <v>5.5999999999999999E-3</v>
      </c>
      <c r="I15">
        <f t="shared" si="0"/>
        <v>1.12E-2</v>
      </c>
    </row>
    <row r="16" spans="1:9" x14ac:dyDescent="0.25">
      <c r="A16" t="s">
        <v>48</v>
      </c>
      <c r="B16" t="s">
        <v>18</v>
      </c>
      <c r="C16" t="s">
        <v>15</v>
      </c>
      <c r="E16" t="s">
        <v>6</v>
      </c>
      <c r="F16" t="s">
        <v>14</v>
      </c>
      <c r="G16">
        <v>1</v>
      </c>
      <c r="H16">
        <v>0.50907999999999998</v>
      </c>
      <c r="I16">
        <f t="shared" si="0"/>
        <v>0.50907999999999998</v>
      </c>
    </row>
    <row r="17" spans="1:9" x14ac:dyDescent="0.25">
      <c r="A17" t="s">
        <v>65</v>
      </c>
      <c r="B17" t="s">
        <v>59</v>
      </c>
      <c r="E17" t="s">
        <v>6</v>
      </c>
      <c r="F17" t="s">
        <v>60</v>
      </c>
      <c r="G17">
        <v>19</v>
      </c>
      <c r="H17">
        <v>0.39</v>
      </c>
      <c r="I17">
        <f t="shared" si="0"/>
        <v>7.41</v>
      </c>
    </row>
    <row r="18" spans="1:9" x14ac:dyDescent="0.25">
      <c r="A18" t="s">
        <v>69</v>
      </c>
      <c r="B18" t="s">
        <v>71</v>
      </c>
      <c r="C18" t="s">
        <v>70</v>
      </c>
      <c r="D18" s="1" t="s">
        <v>73</v>
      </c>
      <c r="E18" t="s">
        <v>6</v>
      </c>
      <c r="F18" t="s">
        <v>72</v>
      </c>
      <c r="G18">
        <v>1</v>
      </c>
      <c r="H18">
        <v>2.04</v>
      </c>
      <c r="I18">
        <f t="shared" si="0"/>
        <v>2.04</v>
      </c>
    </row>
    <row r="20" spans="1:9" x14ac:dyDescent="0.25">
      <c r="G20" t="s">
        <v>67</v>
      </c>
      <c r="H20" s="2"/>
      <c r="I20" t="s">
        <v>66</v>
      </c>
    </row>
    <row r="21" spans="1:9" x14ac:dyDescent="0.25">
      <c r="G21">
        <f>SUM(G4:G19)</f>
        <v>39</v>
      </c>
      <c r="I21">
        <f>SUM(I4:I19)</f>
        <v>18.469820000000002</v>
      </c>
    </row>
  </sheetData>
  <autoFilter ref="A1:A27" xr:uid="{322A17EC-57F6-4ABA-9678-4CDB8989D43F}">
    <sortState xmlns:xlrd2="http://schemas.microsoft.com/office/spreadsheetml/2017/richdata2" ref="A2:M27">
      <sortCondition ref="A1:A27"/>
    </sortState>
  </autoFilter>
  <phoneticPr fontId="2" type="noConversion"/>
  <hyperlinks>
    <hyperlink ref="F8" r:id="rId1" xr:uid="{D88996AB-3702-4334-914A-21A7A4A891C9}"/>
  </hyperlinks>
  <pageMargins left="0.7" right="0.7" top="0.75" bottom="0.75" header="0.3" footer="0.3"/>
  <pageSetup scale="59" fitToHeight="0" orientation="landscape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cp:lastPrinted>2020-08-30T23:55:27Z</cp:lastPrinted>
  <dcterms:created xsi:type="dcterms:W3CDTF">2018-03-02T07:07:43Z</dcterms:created>
  <dcterms:modified xsi:type="dcterms:W3CDTF">2021-01-26T18:33:32Z</dcterms:modified>
</cp:coreProperties>
</file>