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Trains\"/>
    </mc:Choice>
  </mc:AlternateContent>
  <bookViews>
    <workbookView xWindow="0" yWindow="0" windowWidth="17625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1" l="1"/>
  <c r="C48" i="1"/>
  <c r="D48" i="1"/>
  <c r="G48" i="1"/>
  <c r="H48" i="1"/>
  <c r="I48" i="1"/>
  <c r="K48" i="1"/>
  <c r="L48" i="1"/>
  <c r="M48" i="1"/>
  <c r="B46" i="1"/>
  <c r="C46" i="1"/>
  <c r="D46" i="1"/>
  <c r="G46" i="1"/>
  <c r="H46" i="1"/>
  <c r="I46" i="1"/>
  <c r="K46" i="1"/>
  <c r="L46" i="1"/>
  <c r="M46" i="1"/>
  <c r="B44" i="1"/>
  <c r="C44" i="1"/>
  <c r="D44" i="1"/>
  <c r="G44" i="1"/>
  <c r="H44" i="1"/>
  <c r="I44" i="1"/>
  <c r="K44" i="1"/>
  <c r="L44" i="1"/>
  <c r="M44" i="1"/>
  <c r="B42" i="1"/>
  <c r="C42" i="1"/>
  <c r="D42" i="1"/>
  <c r="G42" i="1"/>
  <c r="H42" i="1"/>
  <c r="I42" i="1"/>
  <c r="K42" i="1"/>
  <c r="L42" i="1"/>
  <c r="M42" i="1"/>
  <c r="B40" i="1"/>
  <c r="C40" i="1"/>
  <c r="D40" i="1"/>
  <c r="G40" i="1"/>
  <c r="H40" i="1"/>
  <c r="I40" i="1"/>
  <c r="K40" i="1"/>
  <c r="L40" i="1"/>
  <c r="M40" i="1"/>
  <c r="B38" i="1"/>
  <c r="C38" i="1"/>
  <c r="D38" i="1"/>
  <c r="G38" i="1"/>
  <c r="H38" i="1"/>
  <c r="I38" i="1"/>
  <c r="K38" i="1"/>
  <c r="L38" i="1"/>
  <c r="M38" i="1"/>
  <c r="B37" i="1"/>
  <c r="C37" i="1"/>
  <c r="D37" i="1"/>
  <c r="G37" i="1"/>
  <c r="H37" i="1"/>
  <c r="I37" i="1"/>
  <c r="K37" i="1"/>
  <c r="L37" i="1"/>
  <c r="M37" i="1"/>
  <c r="B34" i="1"/>
  <c r="C34" i="1"/>
  <c r="D34" i="1"/>
  <c r="G34" i="1"/>
  <c r="H34" i="1"/>
  <c r="I34" i="1"/>
  <c r="K34" i="1"/>
  <c r="L34" i="1"/>
  <c r="M34" i="1"/>
  <c r="B32" i="1"/>
  <c r="C32" i="1"/>
  <c r="D32" i="1"/>
  <c r="G32" i="1"/>
  <c r="H32" i="1"/>
  <c r="I32" i="1"/>
  <c r="K32" i="1"/>
  <c r="L32" i="1"/>
  <c r="M32" i="1"/>
  <c r="B30" i="1"/>
  <c r="C30" i="1"/>
  <c r="D30" i="1"/>
  <c r="G30" i="1"/>
  <c r="H30" i="1"/>
  <c r="I30" i="1"/>
  <c r="K30" i="1"/>
  <c r="L30" i="1"/>
  <c r="M30" i="1"/>
  <c r="B28" i="1"/>
  <c r="C28" i="1"/>
  <c r="D28" i="1"/>
  <c r="G28" i="1"/>
  <c r="H28" i="1"/>
  <c r="I28" i="1"/>
  <c r="K28" i="1"/>
  <c r="L28" i="1"/>
  <c r="M28" i="1"/>
  <c r="B47" i="1"/>
  <c r="C47" i="1"/>
  <c r="D47" i="1"/>
  <c r="G47" i="1"/>
  <c r="H47" i="1"/>
  <c r="I47" i="1"/>
  <c r="K47" i="1"/>
  <c r="L47" i="1"/>
  <c r="M47" i="1"/>
  <c r="B45" i="1"/>
  <c r="C45" i="1"/>
  <c r="D45" i="1"/>
  <c r="G45" i="1"/>
  <c r="H45" i="1"/>
  <c r="I45" i="1"/>
  <c r="K45" i="1"/>
  <c r="L45" i="1"/>
  <c r="M45" i="1"/>
  <c r="B43" i="1"/>
  <c r="C43" i="1"/>
  <c r="D43" i="1"/>
  <c r="G43" i="1"/>
  <c r="H43" i="1"/>
  <c r="I43" i="1"/>
  <c r="K43" i="1"/>
  <c r="L43" i="1"/>
  <c r="M43" i="1"/>
  <c r="B41" i="1"/>
  <c r="C41" i="1"/>
  <c r="D41" i="1"/>
  <c r="G41" i="1"/>
  <c r="H41" i="1"/>
  <c r="I41" i="1"/>
  <c r="K41" i="1"/>
  <c r="L41" i="1"/>
  <c r="M41" i="1"/>
  <c r="M49" i="1"/>
  <c r="L49" i="1"/>
  <c r="M39" i="1"/>
  <c r="L39" i="1"/>
  <c r="M36" i="1"/>
  <c r="L36" i="1"/>
  <c r="M35" i="1"/>
  <c r="L35" i="1"/>
  <c r="M33" i="1"/>
  <c r="L33" i="1"/>
  <c r="M31" i="1"/>
  <c r="L31" i="1"/>
  <c r="M29" i="1"/>
  <c r="L29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K49" i="1"/>
  <c r="K39" i="1"/>
  <c r="K36" i="1"/>
  <c r="K35" i="1"/>
  <c r="K33" i="1"/>
  <c r="K31" i="1"/>
  <c r="K29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I49" i="1"/>
  <c r="I39" i="1"/>
  <c r="I36" i="1"/>
  <c r="I35" i="1"/>
  <c r="I33" i="1"/>
  <c r="I31" i="1"/>
  <c r="I29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49" i="1"/>
  <c r="H39" i="1"/>
  <c r="H36" i="1"/>
  <c r="H35" i="1"/>
  <c r="H33" i="1"/>
  <c r="H31" i="1"/>
  <c r="H29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49" i="1"/>
  <c r="G39" i="1"/>
  <c r="G36" i="1"/>
  <c r="G35" i="1"/>
  <c r="G33" i="1"/>
  <c r="G31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I5" i="1"/>
  <c r="H5" i="1"/>
  <c r="G5" i="1"/>
  <c r="B49" i="1"/>
  <c r="C49" i="1"/>
  <c r="D49" i="1"/>
  <c r="D39" i="1"/>
  <c r="C39" i="1"/>
  <c r="D36" i="1"/>
  <c r="C36" i="1"/>
  <c r="D35" i="1"/>
  <c r="C35" i="1"/>
  <c r="D33" i="1"/>
  <c r="C33" i="1"/>
  <c r="D31" i="1"/>
  <c r="C31" i="1"/>
  <c r="D29" i="1"/>
  <c r="C29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C5" i="1"/>
  <c r="D5" i="1"/>
  <c r="B39" i="1"/>
  <c r="B36" i="1"/>
  <c r="B35" i="1"/>
  <c r="B33" i="1"/>
  <c r="B31" i="1"/>
  <c r="B29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<sst xmlns="http://schemas.openxmlformats.org/spreadsheetml/2006/main" count="18" uniqueCount="16">
  <si>
    <t>2. Most (all?) IBT_2 boards have a 10k resistor on each H-Bridge (5k paralleling them)</t>
  </si>
  <si>
    <t>1 . Voltage at V of I load (IL) is 8500x V of Vs (Internal) nominal, but at 5A can be 3000 to 14000 (~4000 to 13000 for 10A)</t>
  </si>
  <si>
    <t>3. Fault is nominally 4.5mA (can be low 4mA and hight 7mA)</t>
  </si>
  <si>
    <t>4. Leakage current is 200uA to 400uA?</t>
  </si>
  <si>
    <t>Internal 10k's in parallel</t>
  </si>
  <si>
    <t>Add another 10k</t>
  </si>
  <si>
    <t>Another 2.2k</t>
  </si>
  <si>
    <t>ohms</t>
  </si>
  <si>
    <t>V of IL</t>
  </si>
  <si>
    <t>5. There is an internal zener diode at the Is output</t>
  </si>
  <si>
    <t>IL</t>
  </si>
  <si>
    <t>6. 1k Ris is 120mv/A</t>
  </si>
  <si>
    <t>7. Arduino analog pins have at best a 1mV sensitivity (.001V), so we should be able to read down to 10mA</t>
  </si>
  <si>
    <t>* Fault current is not accounted for here! Also, the voltage obviously can't exceed the supply voltage</t>
  </si>
  <si>
    <t>The line joining orange and blue represents nominal. Orange below and blue above is the acceptable error range!</t>
  </si>
  <si>
    <t>This uses datasheet info to predict how to sense current. V &amp; I of L is the Load or track, V &amp; I of s is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</si>
</sst>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to 5A Tolerance Range</a:t>
            </a:r>
            <a:endParaRPr lang="en-US"/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Lowest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Sheet1!$A$23:$A$39</c:f>
              <c:numCache>
                <c:formatCode>General</c:formatCode>
                <c:ptCount val="17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Sheet1!$B$5:$B$49</c15:sqref>
                  </c15:fullRef>
                </c:ext>
              </c:extLst>
              <c:f>Sheet1!$B$23:$B$39</c:f>
              <c:numCache>
                <c:formatCode>0.000</c:formatCode>
                <c:ptCount val="17"/>
                <c:pt idx="0">
                  <c:v>1.6666666666666665</c:v>
                </c:pt>
                <c:pt idx="1">
                  <c:v>2.0833333333333335</c:v>
                </c:pt>
                <c:pt idx="2">
                  <c:v>2.5</c:v>
                </c:pt>
                <c:pt idx="3">
                  <c:v>2.916666666666667</c:v>
                </c:pt>
                <c:pt idx="4">
                  <c:v>3.333333333333333</c:v>
                </c:pt>
                <c:pt idx="5">
                  <c:v>3.75</c:v>
                </c:pt>
                <c:pt idx="6">
                  <c:v>4.166666666666667</c:v>
                </c:pt>
                <c:pt idx="7">
                  <c:v>4.583333333333333</c:v>
                </c:pt>
                <c:pt idx="8">
                  <c:v>5</c:v>
                </c:pt>
                <c:pt idx="9">
                  <c:v>5.4166666666666661</c:v>
                </c:pt>
                <c:pt idx="10">
                  <c:v>5.8333333333333339</c:v>
                </c:pt>
                <c:pt idx="11">
                  <c:v>6.25</c:v>
                </c:pt>
                <c:pt idx="12">
                  <c:v>6.6666666666666661</c:v>
                </c:pt>
                <c:pt idx="13">
                  <c:v>7.0833333333333339</c:v>
                </c:pt>
                <c:pt idx="14">
                  <c:v>7.5</c:v>
                </c:pt>
                <c:pt idx="15">
                  <c:v>7.9166666666666661</c:v>
                </c:pt>
                <c:pt idx="16">
                  <c:v>8.3333333333333339</c:v>
                </c:pt>
              </c:numCache>
            </c:numRef>
          </c:val>
        </c:ser>
        <c:ser>
          <c:idx val="1"/>
          <c:order val="1"/>
          <c:tx>
            <c:v>Nominal</c:v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Lit>
              <c:ptCount val="17"/>
              <c:pt idx="0">
                <c:v>1</c:v>
              </c:pt>
              <c:pt idx="1">
                <c:v>1.25</c:v>
              </c:pt>
              <c:pt idx="2">
                <c:v>1.5</c:v>
              </c:pt>
              <c:pt idx="3">
                <c:v>1.75</c:v>
              </c:pt>
              <c:pt idx="4">
                <c:v>2</c:v>
              </c:pt>
              <c:pt idx="5">
                <c:v>2.25</c:v>
              </c:pt>
              <c:pt idx="6">
                <c:v>2.5</c:v>
              </c:pt>
              <c:pt idx="7">
                <c:v>2.75</c:v>
              </c:pt>
              <c:pt idx="8">
                <c:v>3</c:v>
              </c:pt>
              <c:pt idx="9">
                <c:v>3.25</c:v>
              </c:pt>
              <c:pt idx="10">
                <c:v>3.5</c:v>
              </c:pt>
              <c:pt idx="11">
                <c:v>3.75</c:v>
              </c:pt>
              <c:pt idx="12">
                <c:v>4</c:v>
              </c:pt>
              <c:pt idx="13">
                <c:v>4.25</c:v>
              </c:pt>
              <c:pt idx="14">
                <c:v>4.5</c:v>
              </c:pt>
              <c:pt idx="15">
                <c:v>4.75</c:v>
              </c:pt>
              <c:pt idx="16">
                <c:v>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Sheet1!$C$5:$C$49</c15:sqref>
                  </c15:fullRef>
                </c:ext>
              </c:extLst>
              <c:f>Sheet1!$C$23:$C$39</c:f>
              <c:numCache>
                <c:formatCode>0.000</c:formatCode>
                <c:ptCount val="17"/>
                <c:pt idx="0">
                  <c:v>0.58823529411764708</c:v>
                </c:pt>
                <c:pt idx="1">
                  <c:v>0.73529411764705876</c:v>
                </c:pt>
                <c:pt idx="2">
                  <c:v>0.88235294117647067</c:v>
                </c:pt>
                <c:pt idx="3">
                  <c:v>1.0294117647058825</c:v>
                </c:pt>
                <c:pt idx="4">
                  <c:v>1.1764705882352942</c:v>
                </c:pt>
                <c:pt idx="5">
                  <c:v>1.3235294117647058</c:v>
                </c:pt>
                <c:pt idx="6">
                  <c:v>1.4705882352941175</c:v>
                </c:pt>
                <c:pt idx="7">
                  <c:v>1.6176470588235294</c:v>
                </c:pt>
                <c:pt idx="8">
                  <c:v>1.7647058823529413</c:v>
                </c:pt>
                <c:pt idx="9">
                  <c:v>1.911764705882353</c:v>
                </c:pt>
                <c:pt idx="10">
                  <c:v>2.0588235294117649</c:v>
                </c:pt>
                <c:pt idx="11">
                  <c:v>2.2058823529411766</c:v>
                </c:pt>
                <c:pt idx="12">
                  <c:v>2.3529411764705883</c:v>
                </c:pt>
                <c:pt idx="13">
                  <c:v>2.5</c:v>
                </c:pt>
                <c:pt idx="14">
                  <c:v>2.6470588235294117</c:v>
                </c:pt>
                <c:pt idx="15">
                  <c:v>2.7941176470588234</c:v>
                </c:pt>
                <c:pt idx="16">
                  <c:v>2.9411764705882351</c:v>
                </c:pt>
              </c:numCache>
            </c:numRef>
          </c:val>
        </c:ser>
        <c:ser>
          <c:idx val="2"/>
          <c:order val="2"/>
          <c:tx>
            <c:v>Highest</c:v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Lit>
              <c:ptCount val="17"/>
              <c:pt idx="0">
                <c:v>1</c:v>
              </c:pt>
              <c:pt idx="1">
                <c:v>1.25</c:v>
              </c:pt>
              <c:pt idx="2">
                <c:v>1.5</c:v>
              </c:pt>
              <c:pt idx="3">
                <c:v>1.75</c:v>
              </c:pt>
              <c:pt idx="4">
                <c:v>2</c:v>
              </c:pt>
              <c:pt idx="5">
                <c:v>2.25</c:v>
              </c:pt>
              <c:pt idx="6">
                <c:v>2.5</c:v>
              </c:pt>
              <c:pt idx="7">
                <c:v>2.75</c:v>
              </c:pt>
              <c:pt idx="8">
                <c:v>3</c:v>
              </c:pt>
              <c:pt idx="9">
                <c:v>3.25</c:v>
              </c:pt>
              <c:pt idx="10">
                <c:v>3.5</c:v>
              </c:pt>
              <c:pt idx="11">
                <c:v>3.75</c:v>
              </c:pt>
              <c:pt idx="12">
                <c:v>4</c:v>
              </c:pt>
              <c:pt idx="13">
                <c:v>4.25</c:v>
              </c:pt>
              <c:pt idx="14">
                <c:v>4.5</c:v>
              </c:pt>
              <c:pt idx="15">
                <c:v>4.75</c:v>
              </c:pt>
              <c:pt idx="16">
                <c:v>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Sheet1!$D$5:$D$49</c15:sqref>
                  </c15:fullRef>
                </c:ext>
              </c:extLst>
              <c:f>Sheet1!$D$23:$D$39</c:f>
              <c:numCache>
                <c:formatCode>0.000</c:formatCode>
                <c:ptCount val="17"/>
                <c:pt idx="0">
                  <c:v>0.35714285714285715</c:v>
                </c:pt>
                <c:pt idx="1">
                  <c:v>0.44642857142857145</c:v>
                </c:pt>
                <c:pt idx="2">
                  <c:v>0.5357142857142857</c:v>
                </c:pt>
                <c:pt idx="3">
                  <c:v>0.625</c:v>
                </c:pt>
                <c:pt idx="4">
                  <c:v>0.7142857142857143</c:v>
                </c:pt>
                <c:pt idx="5">
                  <c:v>0.80357142857142849</c:v>
                </c:pt>
                <c:pt idx="6">
                  <c:v>0.8928571428571429</c:v>
                </c:pt>
                <c:pt idx="7">
                  <c:v>0.98214285714285721</c:v>
                </c:pt>
                <c:pt idx="8">
                  <c:v>1.0714285714285714</c:v>
                </c:pt>
                <c:pt idx="9">
                  <c:v>1.1607142857142858</c:v>
                </c:pt>
                <c:pt idx="10">
                  <c:v>1.25</c:v>
                </c:pt>
                <c:pt idx="11">
                  <c:v>1.3392857142857144</c:v>
                </c:pt>
                <c:pt idx="12">
                  <c:v>1.4285714285714286</c:v>
                </c:pt>
                <c:pt idx="13">
                  <c:v>1.5178571428571428</c:v>
                </c:pt>
                <c:pt idx="14">
                  <c:v>1.607142857142857</c:v>
                </c:pt>
                <c:pt idx="15">
                  <c:v>1.6964285714285714</c:v>
                </c:pt>
                <c:pt idx="16">
                  <c:v>1.7857142857142858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031744"/>
        <c:axId val="1174020320"/>
      </c:areaChart>
      <c:catAx>
        <c:axId val="11740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Track</a:t>
                </a:r>
                <a:r>
                  <a:rPr lang="en-US" baseline="0"/>
                  <a:t> Amps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20320"/>
        <c:crosses val="autoZero"/>
        <c:auto val="1"/>
        <c:lblAlgn val="ctr"/>
        <c:lblOffset val="100"/>
        <c:noMultiLvlLbl val="0"/>
      </c:catAx>
      <c:valAx>
        <c:axId val="117402032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Sense Volts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to 100mA at nominal 8500 ratio</a:t>
            </a:r>
          </a:p>
        </c:rich>
      </c:tx>
      <c:layout>
        <c:manualLayout>
          <c:xMode val="edge"/>
          <c:yMode val="edge"/>
          <c:x val="0.34492948935103646"/>
          <c:y val="2.7777740113366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internal 10k's in 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Sheet1!$A$5:$A$14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Sheet1!$C$5:$C$49</c15:sqref>
                  </c15:fullRef>
                </c:ext>
              </c:extLst>
              <c:f>Sheet1!$C$5:$C$14</c:f>
              <c:numCache>
                <c:formatCode>0.000</c:formatCode>
                <c:ptCount val="10"/>
                <c:pt idx="0">
                  <c:v>5.8823529411764714E-3</c:v>
                </c:pt>
                <c:pt idx="1">
                  <c:v>1.1764705882352943E-2</c:v>
                </c:pt>
                <c:pt idx="2">
                  <c:v>1.7647058823529412E-2</c:v>
                </c:pt>
                <c:pt idx="3">
                  <c:v>2.3529411764705885E-2</c:v>
                </c:pt>
                <c:pt idx="4">
                  <c:v>2.9411764705882356E-2</c:v>
                </c:pt>
                <c:pt idx="5">
                  <c:v>3.5294117647058823E-2</c:v>
                </c:pt>
                <c:pt idx="6">
                  <c:v>4.11764705882353E-2</c:v>
                </c:pt>
                <c:pt idx="7">
                  <c:v>4.7058823529411771E-2</c:v>
                </c:pt>
                <c:pt idx="8">
                  <c:v>5.2941176470588228E-2</c:v>
                </c:pt>
                <c:pt idx="9">
                  <c:v>5.8823529411764712E-2</c:v>
                </c:pt>
              </c:numCache>
            </c:numRef>
          </c:val>
          <c:smooth val="0"/>
        </c:ser>
        <c:ser>
          <c:idx val="1"/>
          <c:order val="1"/>
          <c:tx>
            <c:v>Add 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Sheet1!$A$5:$A$14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Sheet1!$H$5:$H$49</c15:sqref>
                  </c15:fullRef>
                </c:ext>
              </c:extLst>
              <c:f>Sheet1!$H$5:$H$14</c:f>
              <c:numCache>
                <c:formatCode>0.000</c:formatCode>
                <c:ptCount val="10"/>
                <c:pt idx="0">
                  <c:v>3.9211764705882361E-3</c:v>
                </c:pt>
                <c:pt idx="1">
                  <c:v>7.8423529411764722E-3</c:v>
                </c:pt>
                <c:pt idx="2">
                  <c:v>1.1763529411764706E-2</c:v>
                </c:pt>
                <c:pt idx="3">
                  <c:v>1.5684705882352944E-2</c:v>
                </c:pt>
                <c:pt idx="4">
                  <c:v>1.9605882352941178E-2</c:v>
                </c:pt>
                <c:pt idx="5">
                  <c:v>2.3527058823529411E-2</c:v>
                </c:pt>
                <c:pt idx="6">
                  <c:v>2.7448235294117652E-2</c:v>
                </c:pt>
                <c:pt idx="7">
                  <c:v>3.1369411764705889E-2</c:v>
                </c:pt>
                <c:pt idx="8">
                  <c:v>3.5290588235294115E-2</c:v>
                </c:pt>
                <c:pt idx="9">
                  <c:v>3.9211764705882356E-2</c:v>
                </c:pt>
              </c:numCache>
            </c:numRef>
          </c:val>
          <c:smooth val="0"/>
        </c:ser>
        <c:ser>
          <c:idx val="2"/>
          <c:order val="2"/>
          <c:tx>
            <c:v>Add 2.2k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Sheet1!$A$5:$A$14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Sheet1!$L$5:$L$49</c15:sqref>
                  </c15:fullRef>
                </c:ext>
              </c:extLst>
              <c:f>Sheet1!$L$5:$L$14</c:f>
              <c:numCache>
                <c:formatCode>0.000</c:formatCode>
                <c:ptCount val="10"/>
                <c:pt idx="0">
                  <c:v>1.7976470588235295E-3</c:v>
                </c:pt>
                <c:pt idx="1">
                  <c:v>3.5952941176470589E-3</c:v>
                </c:pt>
                <c:pt idx="2">
                  <c:v>5.3929411764705882E-3</c:v>
                </c:pt>
                <c:pt idx="3">
                  <c:v>7.1905882352941179E-3</c:v>
                </c:pt>
                <c:pt idx="4">
                  <c:v>8.9882352941176476E-3</c:v>
                </c:pt>
                <c:pt idx="5">
                  <c:v>1.0785882352941176E-2</c:v>
                </c:pt>
                <c:pt idx="6">
                  <c:v>1.2583529411764707E-2</c:v>
                </c:pt>
                <c:pt idx="7">
                  <c:v>1.4381176470588236E-2</c:v>
                </c:pt>
                <c:pt idx="8">
                  <c:v>1.6178823529411763E-2</c:v>
                </c:pt>
                <c:pt idx="9">
                  <c:v>1.7976470588235295E-2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024128"/>
        <c:axId val="1174031200"/>
      </c:lineChart>
      <c:catAx>
        <c:axId val="117402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Track</a:t>
                </a:r>
                <a:r>
                  <a:rPr lang="en-US" baseline="0"/>
                  <a:t> Amps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31200"/>
        <c:crosses val="autoZero"/>
        <c:auto val="1"/>
        <c:lblAlgn val="ctr"/>
        <c:lblOffset val="100"/>
        <c:noMultiLvlLbl val="0"/>
      </c:catAx>
      <c:valAx>
        <c:axId val="117403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Sense Volts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2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100mA</a:t>
            </a:r>
            <a:r>
              <a:rPr lang="en-US" baseline="0"/>
              <a:t> to 1A at nominal 8500 ratio</a:t>
            </a:r>
          </a:p>
        </c:rich>
      </c:tx>
      <c:layout>
        <c:manualLayout>
          <c:xMode val="edge"/>
          <c:yMode val="edge"/>
          <c:x val="0.30384365878641362"/>
          <c:y val="2.5317715989633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internal 10k's in 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Sheet1!$A$14:$A$23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Sheet1!$C$5:$C$49</c15:sqref>
                  </c15:fullRef>
                </c:ext>
              </c:extLst>
              <c:f>Sheet1!$C$14:$C$23</c:f>
              <c:numCache>
                <c:formatCode>0.000</c:formatCode>
                <c:ptCount val="10"/>
                <c:pt idx="0">
                  <c:v>5.8823529411764712E-2</c:v>
                </c:pt>
                <c:pt idx="1">
                  <c:v>0.11764705882352942</c:v>
                </c:pt>
                <c:pt idx="2">
                  <c:v>0.1764705882352941</c:v>
                </c:pt>
                <c:pt idx="3">
                  <c:v>0.23529411764705885</c:v>
                </c:pt>
                <c:pt idx="4">
                  <c:v>0.29411764705882354</c:v>
                </c:pt>
                <c:pt idx="5">
                  <c:v>0.3529411764705882</c:v>
                </c:pt>
                <c:pt idx="6">
                  <c:v>0.41176470588235292</c:v>
                </c:pt>
                <c:pt idx="7">
                  <c:v>0.4705882352941177</c:v>
                </c:pt>
                <c:pt idx="8">
                  <c:v>0.52941176470588236</c:v>
                </c:pt>
                <c:pt idx="9">
                  <c:v>0.58823529411764708</c:v>
                </c:pt>
              </c:numCache>
            </c:numRef>
          </c:val>
          <c:smooth val="0"/>
        </c:ser>
        <c:ser>
          <c:idx val="1"/>
          <c:order val="1"/>
          <c:tx>
            <c:v>Add 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Sheet1!$A$14:$A$23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Sheet1!$H$5:$H$49</c15:sqref>
                  </c15:fullRef>
                </c:ext>
              </c:extLst>
              <c:f>Sheet1!$H$14:$H$23</c:f>
              <c:numCache>
                <c:formatCode>0.000</c:formatCode>
                <c:ptCount val="10"/>
                <c:pt idx="0">
                  <c:v>3.9211764705882356E-2</c:v>
                </c:pt>
                <c:pt idx="1">
                  <c:v>7.8423529411764711E-2</c:v>
                </c:pt>
                <c:pt idx="2">
                  <c:v>0.11763529411764705</c:v>
                </c:pt>
                <c:pt idx="3">
                  <c:v>0.15684705882352942</c:v>
                </c:pt>
                <c:pt idx="4">
                  <c:v>0.19605882352941176</c:v>
                </c:pt>
                <c:pt idx="5">
                  <c:v>0.23527058823529409</c:v>
                </c:pt>
                <c:pt idx="6">
                  <c:v>0.27448235294117646</c:v>
                </c:pt>
                <c:pt idx="7">
                  <c:v>0.31369411764705885</c:v>
                </c:pt>
                <c:pt idx="8">
                  <c:v>0.35290588235294118</c:v>
                </c:pt>
                <c:pt idx="9">
                  <c:v>0.39211764705882352</c:v>
                </c:pt>
              </c:numCache>
            </c:numRef>
          </c:val>
          <c:smooth val="0"/>
        </c:ser>
        <c:ser>
          <c:idx val="2"/>
          <c:order val="2"/>
          <c:tx>
            <c:v>Add 2.2k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Sheet1!$A$14:$A$23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Sheet1!$L$5:$L$49</c15:sqref>
                  </c15:fullRef>
                </c:ext>
              </c:extLst>
              <c:f>Sheet1!$L$14:$L$23</c:f>
              <c:numCache>
                <c:formatCode>0.000</c:formatCode>
                <c:ptCount val="10"/>
                <c:pt idx="0">
                  <c:v>1.7976470588235295E-2</c:v>
                </c:pt>
                <c:pt idx="1">
                  <c:v>3.595294117647059E-2</c:v>
                </c:pt>
                <c:pt idx="2">
                  <c:v>5.3929411764705878E-2</c:v>
                </c:pt>
                <c:pt idx="3">
                  <c:v>7.1905882352941181E-2</c:v>
                </c:pt>
                <c:pt idx="4">
                  <c:v>8.9882352941176469E-2</c:v>
                </c:pt>
                <c:pt idx="5">
                  <c:v>0.10785882352941176</c:v>
                </c:pt>
                <c:pt idx="6">
                  <c:v>0.12583529411764705</c:v>
                </c:pt>
                <c:pt idx="7">
                  <c:v>0.14381176470588236</c:v>
                </c:pt>
                <c:pt idx="8">
                  <c:v>0.16178823529411765</c:v>
                </c:pt>
                <c:pt idx="9">
                  <c:v>0.17976470588235294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018144"/>
        <c:axId val="1174026848"/>
      </c:lineChart>
      <c:catAx>
        <c:axId val="117401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Track</a:t>
                </a:r>
                <a:r>
                  <a:rPr lang="en-US" baseline="0"/>
                  <a:t> Amps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26848"/>
        <c:crosses val="autoZero"/>
        <c:auto val="1"/>
        <c:lblAlgn val="ctr"/>
        <c:lblOffset val="100"/>
        <c:noMultiLvlLbl val="0"/>
      </c:catAx>
      <c:valAx>
        <c:axId val="11740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Sense Volts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1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1A to 5A at nominal 8500 ratio</a:t>
            </a:r>
          </a:p>
        </c:rich>
      </c:tx>
      <c:layout>
        <c:manualLayout>
          <c:xMode val="edge"/>
          <c:yMode val="edge"/>
          <c:x val="0.31362599939703811"/>
          <c:y val="2.0397667742168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internal 10k's in parallel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Sheet1!$A$23:$A$39</c:f>
              <c:numCache>
                <c:formatCode>General</c:formatCode>
                <c:ptCount val="17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Sheet1!$C$5:$C$49</c15:sqref>
                  </c15:fullRef>
                </c:ext>
              </c:extLst>
              <c:f>Sheet1!$C$23:$C$39</c:f>
              <c:numCache>
                <c:formatCode>0.000</c:formatCode>
                <c:ptCount val="17"/>
                <c:pt idx="0">
                  <c:v>0.58823529411764708</c:v>
                </c:pt>
                <c:pt idx="1">
                  <c:v>0.73529411764705876</c:v>
                </c:pt>
                <c:pt idx="2">
                  <c:v>0.88235294117647067</c:v>
                </c:pt>
                <c:pt idx="3">
                  <c:v>1.0294117647058825</c:v>
                </c:pt>
                <c:pt idx="4">
                  <c:v>1.1764705882352942</c:v>
                </c:pt>
                <c:pt idx="5">
                  <c:v>1.3235294117647058</c:v>
                </c:pt>
                <c:pt idx="6">
                  <c:v>1.4705882352941175</c:v>
                </c:pt>
                <c:pt idx="7">
                  <c:v>1.6176470588235294</c:v>
                </c:pt>
                <c:pt idx="8">
                  <c:v>1.7647058823529413</c:v>
                </c:pt>
                <c:pt idx="9">
                  <c:v>1.911764705882353</c:v>
                </c:pt>
                <c:pt idx="10">
                  <c:v>2.0588235294117649</c:v>
                </c:pt>
                <c:pt idx="11">
                  <c:v>2.2058823529411766</c:v>
                </c:pt>
                <c:pt idx="12">
                  <c:v>2.3529411764705883</c:v>
                </c:pt>
                <c:pt idx="13">
                  <c:v>2.5</c:v>
                </c:pt>
                <c:pt idx="14">
                  <c:v>2.6470588235294117</c:v>
                </c:pt>
                <c:pt idx="15">
                  <c:v>2.7941176470588234</c:v>
                </c:pt>
                <c:pt idx="16">
                  <c:v>2.9411764705882351</c:v>
                </c:pt>
              </c:numCache>
            </c:numRef>
          </c:val>
          <c:smooth val="0"/>
        </c:ser>
        <c:ser>
          <c:idx val="1"/>
          <c:order val="1"/>
          <c:tx>
            <c:v>Add 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Sheet1!$A$23:$A$39</c:f>
              <c:numCache>
                <c:formatCode>General</c:formatCode>
                <c:ptCount val="17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Sheet1!$H$5:$H$49</c15:sqref>
                  </c15:fullRef>
                </c:ext>
              </c:extLst>
              <c:f>Sheet1!$H$23:$H$39</c:f>
              <c:numCache>
                <c:formatCode>0.000</c:formatCode>
                <c:ptCount val="17"/>
                <c:pt idx="0">
                  <c:v>0.39211764705882352</c:v>
                </c:pt>
                <c:pt idx="1">
                  <c:v>0.49014705882352938</c:v>
                </c:pt>
                <c:pt idx="2">
                  <c:v>0.5881764705882353</c:v>
                </c:pt>
                <c:pt idx="3">
                  <c:v>0.68620588235294122</c:v>
                </c:pt>
                <c:pt idx="4">
                  <c:v>0.78423529411764703</c:v>
                </c:pt>
                <c:pt idx="5">
                  <c:v>0.88226470588235284</c:v>
                </c:pt>
                <c:pt idx="6">
                  <c:v>0.98029411764705876</c:v>
                </c:pt>
                <c:pt idx="7">
                  <c:v>1.0783235294117648</c:v>
                </c:pt>
                <c:pt idx="8">
                  <c:v>1.1763529411764706</c:v>
                </c:pt>
                <c:pt idx="9">
                  <c:v>1.2743823529411766</c:v>
                </c:pt>
                <c:pt idx="10">
                  <c:v>1.3724117647058824</c:v>
                </c:pt>
                <c:pt idx="11">
                  <c:v>1.4704411764705883</c:v>
                </c:pt>
                <c:pt idx="12">
                  <c:v>1.5684705882352941</c:v>
                </c:pt>
                <c:pt idx="13">
                  <c:v>1.6665000000000001</c:v>
                </c:pt>
                <c:pt idx="14">
                  <c:v>1.7645294117647057</c:v>
                </c:pt>
                <c:pt idx="15">
                  <c:v>1.8625588235294117</c:v>
                </c:pt>
                <c:pt idx="16">
                  <c:v>1.9605882352941175</c:v>
                </c:pt>
              </c:numCache>
            </c:numRef>
          </c:val>
          <c:smooth val="0"/>
        </c:ser>
        <c:ser>
          <c:idx val="2"/>
          <c:order val="2"/>
          <c:tx>
            <c:v>Add 2.2k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Sheet1!$A$5:$A$49</c15:sqref>
                  </c15:fullRef>
                </c:ext>
              </c:extLst>
              <c:f>Sheet1!$A$23:$A$39</c:f>
              <c:numCache>
                <c:formatCode>General</c:formatCode>
                <c:ptCount val="17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Sheet1!$L$5:$L$49</c15:sqref>
                  </c15:fullRef>
                </c:ext>
              </c:extLst>
              <c:f>Sheet1!$L$23:$L$39</c:f>
              <c:numCache>
                <c:formatCode>0.000</c:formatCode>
                <c:ptCount val="17"/>
                <c:pt idx="0">
                  <c:v>0.17976470588235294</c:v>
                </c:pt>
                <c:pt idx="1">
                  <c:v>0.22470588235294114</c:v>
                </c:pt>
                <c:pt idx="2">
                  <c:v>0.26964705882352941</c:v>
                </c:pt>
                <c:pt idx="3">
                  <c:v>0.31458823529411767</c:v>
                </c:pt>
                <c:pt idx="4">
                  <c:v>0.35952941176470588</c:v>
                </c:pt>
                <c:pt idx="5">
                  <c:v>0.40447058823529408</c:v>
                </c:pt>
                <c:pt idx="6">
                  <c:v>0.44941176470588229</c:v>
                </c:pt>
                <c:pt idx="7">
                  <c:v>0.49435294117647061</c:v>
                </c:pt>
                <c:pt idx="8">
                  <c:v>0.53929411764705881</c:v>
                </c:pt>
                <c:pt idx="9">
                  <c:v>0.58423529411764707</c:v>
                </c:pt>
                <c:pt idx="10">
                  <c:v>0.62917647058823534</c:v>
                </c:pt>
                <c:pt idx="11">
                  <c:v>0.6741176470588236</c:v>
                </c:pt>
                <c:pt idx="12">
                  <c:v>0.71905882352941175</c:v>
                </c:pt>
                <c:pt idx="13">
                  <c:v>0.76400000000000001</c:v>
                </c:pt>
                <c:pt idx="14">
                  <c:v>0.80894117647058816</c:v>
                </c:pt>
                <c:pt idx="15">
                  <c:v>0.85388235294117643</c:v>
                </c:pt>
                <c:pt idx="16">
                  <c:v>0.89882352941176458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023584"/>
        <c:axId val="1174025760"/>
      </c:lineChart>
      <c:catAx>
        <c:axId val="117402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Track</a:t>
                </a:r>
                <a:r>
                  <a:rPr lang="en-US" baseline="0"/>
                  <a:t> Amps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25760"/>
        <c:crosses val="autoZero"/>
        <c:auto val="1"/>
        <c:lblAlgn val="ctr"/>
        <c:lblOffset val="100"/>
        <c:noMultiLvlLbl val="0"/>
      </c:catAx>
      <c:valAx>
        <c:axId val="117402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Sense Volts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0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185736</xdr:colOff>
      <xdr:row>61</xdr:row>
      <xdr:rowOff>190499</xdr:rowOff>
    </xdr:from>
    <xdr:to>
      <xdr:col>10</xdr:col>
      <xdr:colOff>581025</xdr:colOff>
      <xdr:row>89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90</xdr:row>
      <xdr:rowOff>152400</xdr:rowOff>
    </xdr:from>
    <xdr:to>
      <xdr:col>10</xdr:col>
      <xdr:colOff>585789</xdr:colOff>
      <xdr:row>117</xdr:row>
      <xdr:rowOff>171451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209550</xdr:colOff>
      <xdr:row>119</xdr:row>
      <xdr:rowOff>95250</xdr:rowOff>
    </xdr:from>
    <xdr:to>
      <xdr:col>10</xdr:col>
      <xdr:colOff>604839</xdr:colOff>
      <xdr:row>146</xdr:row>
      <xdr:rowOff>114301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209550</xdr:colOff>
      <xdr:row>148</xdr:row>
      <xdr:rowOff>0</xdr:rowOff>
    </xdr:from>
    <xdr:to>
      <xdr:col>10</xdr:col>
      <xdr:colOff>604839</xdr:colOff>
      <xdr:row>175</xdr:row>
      <xdr:rowOff>19051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45" zoomScaleNormal="100" workbookViewId="0">
      <selection activeCell="B54" sqref="B54"/>
    </sheetView>
  </sheetViews>
  <sheetFormatPr defaultRowHeight="15" x14ac:dyDescent="0.25"/>
  <sheetData>
    <row r="1" spans="1:13" x14ac:dyDescent="0.25">
      <c r="C1" t="s">
        <v>4</v>
      </c>
      <c r="G1" t="s">
        <v>5</v>
      </c>
      <c r="K1" t="s">
        <v>6</v>
      </c>
    </row>
    <row r="2" spans="1:13" x14ac:dyDescent="0.25">
      <c r="D2">
        <v>5000</v>
      </c>
      <c r="E2" t="s">
        <v>7</v>
      </c>
      <c r="H2">
        <v>3333</v>
      </c>
      <c r="I2" t="s">
        <v>7</v>
      </c>
      <c r="L2">
        <v>1528</v>
      </c>
      <c r="M2" t="s">
        <v>7</v>
      </c>
    </row>
    <row r="3" spans="1:13" x14ac:dyDescent="0.25">
      <c r="C3" t="s">
        <v>8</v>
      </c>
    </row>
    <row r="4" spans="1:13" x14ac:dyDescent="0.25">
      <c r="A4" t="s">
        <v>10</v>
      </c>
      <c r="B4">
        <v>3000</v>
      </c>
      <c r="C4">
        <v>8500</v>
      </c>
      <c r="D4">
        <v>14000</v>
      </c>
      <c r="G4">
        <v>3000</v>
      </c>
      <c r="H4">
        <v>8500</v>
      </c>
      <c r="I4">
        <v>14000</v>
      </c>
      <c r="K4">
        <v>3000</v>
      </c>
      <c r="L4">
        <v>8500</v>
      </c>
      <c r="M4">
        <v>14000</v>
      </c>
    </row>
    <row r="5" spans="1:13" x14ac:dyDescent="0.25">
      <c r="A5">
        <v>0.01</v>
      </c>
      <c r="B5" s="1">
        <f>($A5/B$4)*$D$2</f>
        <v>1.6666666666666666E-2</v>
      </c>
      <c r="C5" s="1">
        <f>($A5/C$4)*$D$2</f>
        <v>5.8823529411764714E-3</v>
      </c>
      <c r="D5" s="1">
        <f t="shared" ref="D5:D20" si="0">($A5/D$4)*$D$2</f>
        <v>3.5714285714285718E-3</v>
      </c>
      <c r="E5" s="1"/>
      <c r="F5" s="1"/>
      <c r="G5" s="1">
        <f>($A5/G$4)*$H$2</f>
        <v>1.111E-2</v>
      </c>
      <c r="H5" s="1">
        <f t="shared" ref="H5:I20" si="1">($A5/H$4)*$H$2</f>
        <v>3.9211764705882361E-3</v>
      </c>
      <c r="I5" s="1">
        <f t="shared" si="1"/>
        <v>2.3807142857142859E-3</v>
      </c>
      <c r="J5" s="1"/>
      <c r="K5" s="1">
        <f>($A5/K$4)*$L$2</f>
        <v>5.0933333333333334E-3</v>
      </c>
      <c r="L5" s="1">
        <f t="shared" ref="L5:M20" si="2">($A5/L$4)*$L$2</f>
        <v>1.7976470588235295E-3</v>
      </c>
      <c r="M5" s="1">
        <f t="shared" si="2"/>
        <v>1.0914285714285715E-3</v>
      </c>
    </row>
    <row r="6" spans="1:13" x14ac:dyDescent="0.25">
      <c r="A6">
        <v>0.02</v>
      </c>
      <c r="B6" s="1">
        <f t="shared" ref="B6:D49" si="3">($A6/B$4)*$D$2</f>
        <v>3.3333333333333333E-2</v>
      </c>
      <c r="C6" s="1">
        <f t="shared" si="3"/>
        <v>1.1764705882352943E-2</v>
      </c>
      <c r="D6" s="1">
        <f t="shared" si="0"/>
        <v>7.1428571428571435E-3</v>
      </c>
      <c r="E6" s="1"/>
      <c r="F6" s="1"/>
      <c r="G6" s="1">
        <f t="shared" ref="G6:I49" si="4">($A6/G$4)*$H$2</f>
        <v>2.222E-2</v>
      </c>
      <c r="H6" s="1">
        <f t="shared" si="1"/>
        <v>7.8423529411764722E-3</v>
      </c>
      <c r="I6" s="1">
        <f t="shared" si="1"/>
        <v>4.7614285714285718E-3</v>
      </c>
      <c r="J6" s="1"/>
      <c r="K6" s="1">
        <f t="shared" ref="K6:M49" si="5">($A6/K$4)*$L$2</f>
        <v>1.0186666666666667E-2</v>
      </c>
      <c r="L6" s="1">
        <f t="shared" si="2"/>
        <v>3.5952941176470589E-3</v>
      </c>
      <c r="M6" s="1">
        <f t="shared" si="2"/>
        <v>2.1828571428571431E-3</v>
      </c>
    </row>
    <row r="7" spans="1:13" x14ac:dyDescent="0.25">
      <c r="A7">
        <v>0.03</v>
      </c>
      <c r="B7" s="1">
        <f t="shared" si="3"/>
        <v>4.9999999999999996E-2</v>
      </c>
      <c r="C7" s="1">
        <f t="shared" si="3"/>
        <v>1.7647058823529412E-2</v>
      </c>
      <c r="D7" s="1">
        <f t="shared" si="0"/>
        <v>1.0714285714285714E-2</v>
      </c>
      <c r="E7" s="1"/>
      <c r="F7" s="1"/>
      <c r="G7" s="1">
        <f t="shared" si="4"/>
        <v>3.3329999999999999E-2</v>
      </c>
      <c r="H7" s="1">
        <f t="shared" si="1"/>
        <v>1.1763529411764706E-2</v>
      </c>
      <c r="I7" s="1">
        <f t="shared" si="1"/>
        <v>7.1421428571428565E-3</v>
      </c>
      <c r="J7" s="1"/>
      <c r="K7" s="1">
        <f t="shared" si="5"/>
        <v>1.5279999999999998E-2</v>
      </c>
      <c r="L7" s="1">
        <f t="shared" si="2"/>
        <v>5.3929411764705882E-3</v>
      </c>
      <c r="M7" s="1">
        <f t="shared" si="2"/>
        <v>3.274285714285714E-3</v>
      </c>
    </row>
    <row r="8" spans="1:13" x14ac:dyDescent="0.25">
      <c r="A8">
        <v>0.04</v>
      </c>
      <c r="B8" s="1">
        <f t="shared" si="3"/>
        <v>6.6666666666666666E-2</v>
      </c>
      <c r="C8" s="1">
        <f t="shared" si="3"/>
        <v>2.3529411764705885E-2</v>
      </c>
      <c r="D8" s="1">
        <f t="shared" si="0"/>
        <v>1.4285714285714287E-2</v>
      </c>
      <c r="E8" s="1"/>
      <c r="F8" s="1"/>
      <c r="G8" s="1">
        <f t="shared" si="4"/>
        <v>4.444E-2</v>
      </c>
      <c r="H8" s="1">
        <f t="shared" si="1"/>
        <v>1.5684705882352944E-2</v>
      </c>
      <c r="I8" s="1">
        <f t="shared" si="1"/>
        <v>9.5228571428571437E-3</v>
      </c>
      <c r="J8" s="1"/>
      <c r="K8" s="1">
        <f t="shared" si="5"/>
        <v>2.0373333333333334E-2</v>
      </c>
      <c r="L8" s="1">
        <f t="shared" si="2"/>
        <v>7.1905882352941179E-3</v>
      </c>
      <c r="M8" s="1">
        <f t="shared" si="2"/>
        <v>4.3657142857142861E-3</v>
      </c>
    </row>
    <row r="9" spans="1:13" x14ac:dyDescent="0.25">
      <c r="A9">
        <v>0.05</v>
      </c>
      <c r="B9" s="1">
        <f t="shared" si="3"/>
        <v>8.3333333333333343E-2</v>
      </c>
      <c r="C9" s="1">
        <f t="shared" si="3"/>
        <v>2.9411764705882356E-2</v>
      </c>
      <c r="D9" s="1">
        <f t="shared" si="0"/>
        <v>1.785714285714286E-2</v>
      </c>
      <c r="E9" s="1"/>
      <c r="F9" s="1"/>
      <c r="G9" s="1">
        <f t="shared" si="4"/>
        <v>5.5550000000000002E-2</v>
      </c>
      <c r="H9" s="1">
        <f t="shared" si="1"/>
        <v>1.9605882352941178E-2</v>
      </c>
      <c r="I9" s="1">
        <f t="shared" si="1"/>
        <v>1.190357142857143E-2</v>
      </c>
      <c r="J9" s="1"/>
      <c r="K9" s="1">
        <f t="shared" si="5"/>
        <v>2.5466666666666669E-2</v>
      </c>
      <c r="L9" s="1">
        <f t="shared" si="2"/>
        <v>8.9882352941176476E-3</v>
      </c>
      <c r="M9" s="1">
        <f t="shared" si="2"/>
        <v>5.4571428571428575E-3</v>
      </c>
    </row>
    <row r="10" spans="1:13" x14ac:dyDescent="0.25">
      <c r="A10">
        <v>0.06</v>
      </c>
      <c r="B10" s="1">
        <f t="shared" si="3"/>
        <v>9.9999999999999992E-2</v>
      </c>
      <c r="C10" s="1">
        <f t="shared" si="3"/>
        <v>3.5294117647058823E-2</v>
      </c>
      <c r="D10" s="1">
        <f t="shared" si="0"/>
        <v>2.1428571428571429E-2</v>
      </c>
      <c r="E10" s="1"/>
      <c r="F10" s="1"/>
      <c r="G10" s="1">
        <f t="shared" si="4"/>
        <v>6.6659999999999997E-2</v>
      </c>
      <c r="H10" s="1">
        <f t="shared" si="1"/>
        <v>2.3527058823529411E-2</v>
      </c>
      <c r="I10" s="1">
        <f t="shared" si="1"/>
        <v>1.4284285714285713E-2</v>
      </c>
      <c r="J10" s="1"/>
      <c r="K10" s="1">
        <f t="shared" si="5"/>
        <v>3.0559999999999997E-2</v>
      </c>
      <c r="L10" s="1">
        <f t="shared" si="2"/>
        <v>1.0785882352941176E-2</v>
      </c>
      <c r="M10" s="1">
        <f t="shared" si="2"/>
        <v>6.5485714285714279E-3</v>
      </c>
    </row>
    <row r="11" spans="1:13" x14ac:dyDescent="0.25">
      <c r="A11">
        <v>7.0000000000000007E-2</v>
      </c>
      <c r="B11" s="1">
        <f t="shared" si="3"/>
        <v>0.11666666666666668</v>
      </c>
      <c r="C11" s="1">
        <f t="shared" si="3"/>
        <v>4.11764705882353E-2</v>
      </c>
      <c r="D11" s="1">
        <f t="shared" si="0"/>
        <v>2.5000000000000001E-2</v>
      </c>
      <c r="E11" s="1"/>
      <c r="F11" s="1"/>
      <c r="G11" s="1">
        <f t="shared" si="4"/>
        <v>7.7770000000000006E-2</v>
      </c>
      <c r="H11" s="1">
        <f t="shared" si="1"/>
        <v>2.7448235294117652E-2</v>
      </c>
      <c r="I11" s="1">
        <f t="shared" si="1"/>
        <v>1.6665000000000003E-2</v>
      </c>
      <c r="J11" s="1"/>
      <c r="K11" s="1">
        <f t="shared" si="5"/>
        <v>3.5653333333333335E-2</v>
      </c>
      <c r="L11" s="1">
        <f t="shared" si="2"/>
        <v>1.2583529411764707E-2</v>
      </c>
      <c r="M11" s="1">
        <f t="shared" si="2"/>
        <v>7.640000000000001E-3</v>
      </c>
    </row>
    <row r="12" spans="1:13" x14ac:dyDescent="0.25">
      <c r="A12">
        <v>0.08</v>
      </c>
      <c r="B12" s="1">
        <f t="shared" si="3"/>
        <v>0.13333333333333333</v>
      </c>
      <c r="C12" s="1">
        <f t="shared" si="3"/>
        <v>4.7058823529411771E-2</v>
      </c>
      <c r="D12" s="1">
        <f t="shared" si="0"/>
        <v>2.8571428571428574E-2</v>
      </c>
      <c r="E12" s="1"/>
      <c r="F12" s="1"/>
      <c r="G12" s="1">
        <f t="shared" si="4"/>
        <v>8.8880000000000001E-2</v>
      </c>
      <c r="H12" s="1">
        <f t="shared" si="1"/>
        <v>3.1369411764705889E-2</v>
      </c>
      <c r="I12" s="1">
        <f t="shared" si="1"/>
        <v>1.9045714285714287E-2</v>
      </c>
      <c r="J12" s="1"/>
      <c r="K12" s="1">
        <f t="shared" si="5"/>
        <v>4.0746666666666667E-2</v>
      </c>
      <c r="L12" s="1">
        <f t="shared" si="2"/>
        <v>1.4381176470588236E-2</v>
      </c>
      <c r="M12" s="1">
        <f t="shared" si="2"/>
        <v>8.7314285714285723E-3</v>
      </c>
    </row>
    <row r="13" spans="1:13" x14ac:dyDescent="0.25">
      <c r="A13">
        <v>0.09</v>
      </c>
      <c r="B13" s="1">
        <f t="shared" si="3"/>
        <v>0.15</v>
      </c>
      <c r="C13" s="1">
        <f t="shared" si="3"/>
        <v>5.2941176470588228E-2</v>
      </c>
      <c r="D13" s="1">
        <f t="shared" si="0"/>
        <v>3.214285714285714E-2</v>
      </c>
      <c r="E13" s="1"/>
      <c r="F13" s="1"/>
      <c r="G13" s="1">
        <f t="shared" si="4"/>
        <v>9.9989999999999996E-2</v>
      </c>
      <c r="H13" s="1">
        <f t="shared" si="1"/>
        <v>3.5290588235294115E-2</v>
      </c>
      <c r="I13" s="1">
        <f t="shared" si="1"/>
        <v>2.1426428571428572E-2</v>
      </c>
      <c r="J13" s="1"/>
      <c r="K13" s="1">
        <f t="shared" si="5"/>
        <v>4.5839999999999999E-2</v>
      </c>
      <c r="L13" s="1">
        <f t="shared" si="2"/>
        <v>1.6178823529411763E-2</v>
      </c>
      <c r="M13" s="1">
        <f t="shared" si="2"/>
        <v>9.8228571428571436E-3</v>
      </c>
    </row>
    <row r="14" spans="1:13" x14ac:dyDescent="0.25">
      <c r="A14">
        <v>0.1</v>
      </c>
      <c r="B14" s="1">
        <f t="shared" si="3"/>
        <v>0.16666666666666669</v>
      </c>
      <c r="C14" s="1">
        <f t="shared" si="3"/>
        <v>5.8823529411764712E-2</v>
      </c>
      <c r="D14" s="1">
        <f t="shared" si="0"/>
        <v>3.5714285714285719E-2</v>
      </c>
      <c r="E14" s="1"/>
      <c r="F14" s="1"/>
      <c r="G14" s="1">
        <f t="shared" si="4"/>
        <v>0.1111</v>
      </c>
      <c r="H14" s="1">
        <f t="shared" si="1"/>
        <v>3.9211764705882356E-2</v>
      </c>
      <c r="I14" s="1">
        <f t="shared" si="1"/>
        <v>2.380714285714286E-2</v>
      </c>
      <c r="J14" s="1"/>
      <c r="K14" s="1">
        <f t="shared" si="5"/>
        <v>5.0933333333333337E-2</v>
      </c>
      <c r="L14" s="1">
        <f t="shared" si="2"/>
        <v>1.7976470588235295E-2</v>
      </c>
      <c r="M14" s="1">
        <f t="shared" si="2"/>
        <v>1.0914285714285715E-2</v>
      </c>
    </row>
    <row r="15" spans="1:13" x14ac:dyDescent="0.25">
      <c r="A15">
        <v>0.2</v>
      </c>
      <c r="B15" s="1">
        <f t="shared" si="3"/>
        <v>0.33333333333333337</v>
      </c>
      <c r="C15" s="1">
        <f t="shared" si="3"/>
        <v>0.11764705882352942</v>
      </c>
      <c r="D15" s="1">
        <f t="shared" si="0"/>
        <v>7.1428571428571438E-2</v>
      </c>
      <c r="E15" s="1"/>
      <c r="F15" s="1"/>
      <c r="G15" s="1">
        <f t="shared" si="4"/>
        <v>0.22220000000000001</v>
      </c>
      <c r="H15" s="1">
        <f t="shared" si="1"/>
        <v>7.8423529411764711E-2</v>
      </c>
      <c r="I15" s="1">
        <f t="shared" si="1"/>
        <v>4.761428571428572E-2</v>
      </c>
      <c r="J15" s="1"/>
      <c r="K15" s="1">
        <f t="shared" si="5"/>
        <v>0.10186666666666667</v>
      </c>
      <c r="L15" s="1">
        <f t="shared" si="2"/>
        <v>3.595294117647059E-2</v>
      </c>
      <c r="M15" s="1">
        <f t="shared" si="2"/>
        <v>2.182857142857143E-2</v>
      </c>
    </row>
    <row r="16" spans="1:13" x14ac:dyDescent="0.25">
      <c r="A16">
        <v>0.3</v>
      </c>
      <c r="B16" s="1">
        <f t="shared" si="3"/>
        <v>0.49999999999999994</v>
      </c>
      <c r="C16" s="1">
        <f t="shared" si="3"/>
        <v>0.1764705882352941</v>
      </c>
      <c r="D16" s="1">
        <f t="shared" si="0"/>
        <v>0.10714285714285714</v>
      </c>
      <c r="E16" s="1"/>
      <c r="F16" s="1"/>
      <c r="G16" s="1">
        <f t="shared" si="4"/>
        <v>0.33329999999999999</v>
      </c>
      <c r="H16" s="1">
        <f t="shared" si="1"/>
        <v>0.11763529411764705</v>
      </c>
      <c r="I16" s="1">
        <f t="shared" si="1"/>
        <v>7.1421428571428566E-2</v>
      </c>
      <c r="J16" s="1"/>
      <c r="K16" s="1">
        <f t="shared" si="5"/>
        <v>0.15279999999999999</v>
      </c>
      <c r="L16" s="1">
        <f t="shared" si="2"/>
        <v>5.3929411764705878E-2</v>
      </c>
      <c r="M16" s="1">
        <f t="shared" si="2"/>
        <v>3.2742857142857143E-2</v>
      </c>
    </row>
    <row r="17" spans="1:14" x14ac:dyDescent="0.25">
      <c r="A17">
        <v>0.4</v>
      </c>
      <c r="B17" s="1">
        <f t="shared" si="3"/>
        <v>0.66666666666666674</v>
      </c>
      <c r="C17" s="1">
        <f t="shared" si="3"/>
        <v>0.23529411764705885</v>
      </c>
      <c r="D17" s="1">
        <f t="shared" si="0"/>
        <v>0.14285714285714288</v>
      </c>
      <c r="E17" s="1"/>
      <c r="F17" s="1"/>
      <c r="G17" s="1">
        <f t="shared" si="4"/>
        <v>0.44440000000000002</v>
      </c>
      <c r="H17" s="1">
        <f t="shared" si="1"/>
        <v>0.15684705882352942</v>
      </c>
      <c r="I17" s="1">
        <f t="shared" si="1"/>
        <v>9.522857142857144E-2</v>
      </c>
      <c r="J17" s="1"/>
      <c r="K17" s="1">
        <f t="shared" si="5"/>
        <v>0.20373333333333335</v>
      </c>
      <c r="L17" s="1">
        <f t="shared" si="2"/>
        <v>7.1905882352941181E-2</v>
      </c>
      <c r="M17" s="1">
        <f t="shared" si="2"/>
        <v>4.365714285714286E-2</v>
      </c>
    </row>
    <row r="18" spans="1:14" x14ac:dyDescent="0.25">
      <c r="A18">
        <v>0.5</v>
      </c>
      <c r="B18" s="1">
        <f t="shared" si="3"/>
        <v>0.83333333333333326</v>
      </c>
      <c r="C18" s="1">
        <f t="shared" si="3"/>
        <v>0.29411764705882354</v>
      </c>
      <c r="D18" s="1">
        <f t="shared" si="0"/>
        <v>0.17857142857142858</v>
      </c>
      <c r="E18" s="1"/>
      <c r="F18" s="1"/>
      <c r="G18" s="1">
        <f t="shared" si="4"/>
        <v>0.55549999999999999</v>
      </c>
      <c r="H18" s="1">
        <f t="shared" si="1"/>
        <v>0.19605882352941176</v>
      </c>
      <c r="I18" s="1">
        <f t="shared" si="1"/>
        <v>0.1190357142857143</v>
      </c>
      <c r="J18" s="1"/>
      <c r="K18" s="1">
        <f t="shared" si="5"/>
        <v>0.25466666666666665</v>
      </c>
      <c r="L18" s="1">
        <f t="shared" si="2"/>
        <v>8.9882352941176469E-2</v>
      </c>
      <c r="M18" s="1">
        <f t="shared" si="2"/>
        <v>5.4571428571428576E-2</v>
      </c>
    </row>
    <row r="19" spans="1:14" x14ac:dyDescent="0.25">
      <c r="A19">
        <v>0.6</v>
      </c>
      <c r="B19" s="1">
        <f t="shared" si="3"/>
        <v>0.99999999999999989</v>
      </c>
      <c r="C19" s="1">
        <f t="shared" si="3"/>
        <v>0.3529411764705882</v>
      </c>
      <c r="D19" s="1">
        <f t="shared" si="0"/>
        <v>0.21428571428571427</v>
      </c>
      <c r="E19" s="1"/>
      <c r="F19" s="1"/>
      <c r="G19" s="1">
        <f t="shared" si="4"/>
        <v>0.66659999999999997</v>
      </c>
      <c r="H19" s="1">
        <f t="shared" si="1"/>
        <v>0.23527058823529409</v>
      </c>
      <c r="I19" s="1">
        <f t="shared" si="1"/>
        <v>0.14284285714285713</v>
      </c>
      <c r="J19" s="1"/>
      <c r="K19" s="1">
        <f t="shared" si="5"/>
        <v>0.30559999999999998</v>
      </c>
      <c r="L19" s="1">
        <f t="shared" si="2"/>
        <v>0.10785882352941176</v>
      </c>
      <c r="M19" s="1">
        <f t="shared" si="2"/>
        <v>6.5485714285714286E-2</v>
      </c>
    </row>
    <row r="20" spans="1:14" x14ac:dyDescent="0.25">
      <c r="A20">
        <v>0.7</v>
      </c>
      <c r="B20" s="1">
        <f t="shared" si="3"/>
        <v>1.1666666666666667</v>
      </c>
      <c r="C20" s="1">
        <f t="shared" si="3"/>
        <v>0.41176470588235292</v>
      </c>
      <c r="D20" s="1">
        <f t="shared" si="0"/>
        <v>0.24999999999999997</v>
      </c>
      <c r="E20" s="1"/>
      <c r="F20" s="1"/>
      <c r="G20" s="1">
        <f t="shared" si="4"/>
        <v>0.77769999999999995</v>
      </c>
      <c r="H20" s="1">
        <f t="shared" si="1"/>
        <v>0.27448235294117646</v>
      </c>
      <c r="I20" s="1">
        <f t="shared" si="1"/>
        <v>0.16664999999999999</v>
      </c>
      <c r="J20" s="1"/>
      <c r="K20" s="1">
        <f t="shared" si="5"/>
        <v>0.35653333333333331</v>
      </c>
      <c r="L20" s="1">
        <f t="shared" si="2"/>
        <v>0.12583529411764705</v>
      </c>
      <c r="M20" s="1">
        <f t="shared" si="2"/>
        <v>7.6399999999999996E-2</v>
      </c>
    </row>
    <row r="21" spans="1:14" x14ac:dyDescent="0.25">
      <c r="A21">
        <v>0.8</v>
      </c>
      <c r="B21" s="1">
        <f t="shared" si="3"/>
        <v>1.3333333333333335</v>
      </c>
      <c r="C21" s="1">
        <f t="shared" si="3"/>
        <v>0.4705882352941177</v>
      </c>
      <c r="D21" s="1">
        <f t="shared" si="3"/>
        <v>0.28571428571428575</v>
      </c>
      <c r="E21" s="1"/>
      <c r="F21" s="1"/>
      <c r="G21" s="1">
        <f t="shared" si="4"/>
        <v>0.88880000000000003</v>
      </c>
      <c r="H21" s="1">
        <f t="shared" si="4"/>
        <v>0.31369411764705885</v>
      </c>
      <c r="I21" s="1">
        <f t="shared" si="4"/>
        <v>0.19045714285714288</v>
      </c>
      <c r="J21" s="1"/>
      <c r="K21" s="1">
        <f t="shared" si="5"/>
        <v>0.4074666666666667</v>
      </c>
      <c r="L21" s="1">
        <f t="shared" si="5"/>
        <v>0.14381176470588236</v>
      </c>
      <c r="M21" s="1">
        <f t="shared" si="5"/>
        <v>8.7314285714285719E-2</v>
      </c>
    </row>
    <row r="22" spans="1:14" x14ac:dyDescent="0.25">
      <c r="A22">
        <v>0.9</v>
      </c>
      <c r="B22" s="1">
        <f t="shared" si="3"/>
        <v>1.5000000000000002</v>
      </c>
      <c r="C22" s="1">
        <f t="shared" si="3"/>
        <v>0.52941176470588236</v>
      </c>
      <c r="D22" s="1">
        <f t="shared" si="3"/>
        <v>0.32142857142857145</v>
      </c>
      <c r="E22" s="1"/>
      <c r="F22" s="1"/>
      <c r="G22" s="1">
        <f t="shared" si="4"/>
        <v>0.99990000000000012</v>
      </c>
      <c r="H22" s="1">
        <f t="shared" si="4"/>
        <v>0.35290588235294118</v>
      </c>
      <c r="I22" s="1">
        <f t="shared" si="4"/>
        <v>0.21426428571428571</v>
      </c>
      <c r="J22" s="1"/>
      <c r="K22" s="1">
        <f t="shared" si="5"/>
        <v>0.45840000000000003</v>
      </c>
      <c r="L22" s="1">
        <f t="shared" si="5"/>
        <v>0.16178823529411765</v>
      </c>
      <c r="M22" s="1">
        <f t="shared" si="5"/>
        <v>9.8228571428571429E-2</v>
      </c>
    </row>
    <row r="23" spans="1:14" x14ac:dyDescent="0.25">
      <c r="A23">
        <v>1</v>
      </c>
      <c r="B23" s="1">
        <f t="shared" si="3"/>
        <v>1.6666666666666665</v>
      </c>
      <c r="C23" s="1">
        <f t="shared" si="3"/>
        <v>0.58823529411764708</v>
      </c>
      <c r="D23" s="1">
        <f t="shared" si="3"/>
        <v>0.35714285714285715</v>
      </c>
      <c r="E23" s="1"/>
      <c r="F23" s="1"/>
      <c r="G23" s="1">
        <f t="shared" si="4"/>
        <v>1.111</v>
      </c>
      <c r="H23" s="1">
        <f t="shared" si="4"/>
        <v>0.39211764705882352</v>
      </c>
      <c r="I23" s="1">
        <f t="shared" si="4"/>
        <v>0.2380714285714286</v>
      </c>
      <c r="J23" s="1"/>
      <c r="K23" s="1">
        <f t="shared" si="5"/>
        <v>0.5093333333333333</v>
      </c>
      <c r="L23" s="1">
        <f t="shared" si="5"/>
        <v>0.17976470588235294</v>
      </c>
      <c r="M23" s="1">
        <f t="shared" si="5"/>
        <v>0.10914285714285715</v>
      </c>
    </row>
    <row r="24" spans="1:14" x14ac:dyDescent="0.25">
      <c r="A24">
        <v>1.25</v>
      </c>
      <c r="B24" s="1">
        <f t="shared" si="3"/>
        <v>2.0833333333333335</v>
      </c>
      <c r="C24" s="1">
        <f t="shared" si="3"/>
        <v>0.73529411764705876</v>
      </c>
      <c r="D24" s="1">
        <f t="shared" si="3"/>
        <v>0.44642857142857145</v>
      </c>
      <c r="E24" s="1"/>
      <c r="F24" s="1"/>
      <c r="G24" s="1">
        <f t="shared" si="4"/>
        <v>1.3887500000000002</v>
      </c>
      <c r="H24" s="1">
        <f t="shared" si="4"/>
        <v>0.49014705882352938</v>
      </c>
      <c r="I24" s="1">
        <f t="shared" si="4"/>
        <v>0.29758928571428572</v>
      </c>
      <c r="J24" s="1"/>
      <c r="K24" s="1">
        <f t="shared" si="5"/>
        <v>0.63666666666666671</v>
      </c>
      <c r="L24" s="1">
        <f t="shared" si="5"/>
        <v>0.22470588235294114</v>
      </c>
      <c r="M24" s="1">
        <f t="shared" si="5"/>
        <v>0.13642857142857143</v>
      </c>
    </row>
    <row r="25" spans="1:14" x14ac:dyDescent="0.25">
      <c r="A25">
        <v>1.5</v>
      </c>
      <c r="B25" s="1">
        <f t="shared" si="3"/>
        <v>2.5</v>
      </c>
      <c r="C25" s="1">
        <f t="shared" si="3"/>
        <v>0.88235294117647067</v>
      </c>
      <c r="D25" s="1">
        <f t="shared" si="3"/>
        <v>0.5357142857142857</v>
      </c>
      <c r="E25" s="1"/>
      <c r="F25" s="1"/>
      <c r="G25" s="1">
        <f t="shared" si="4"/>
        <v>1.6665000000000001</v>
      </c>
      <c r="H25" s="1">
        <f t="shared" si="4"/>
        <v>0.5881764705882353</v>
      </c>
      <c r="I25" s="1">
        <f t="shared" si="4"/>
        <v>0.35710714285714285</v>
      </c>
      <c r="J25" s="1"/>
      <c r="K25" s="1">
        <f t="shared" si="5"/>
        <v>0.76400000000000001</v>
      </c>
      <c r="L25" s="1">
        <f t="shared" si="5"/>
        <v>0.26964705882352941</v>
      </c>
      <c r="M25" s="1">
        <f t="shared" si="5"/>
        <v>0.1637142857142857</v>
      </c>
    </row>
    <row r="26" spans="1:14" x14ac:dyDescent="0.25">
      <c r="A26">
        <v>1.75</v>
      </c>
      <c r="B26" s="1">
        <f t="shared" si="3"/>
        <v>2.916666666666667</v>
      </c>
      <c r="C26" s="1">
        <f t="shared" si="3"/>
        <v>1.0294117647058825</v>
      </c>
      <c r="D26" s="1">
        <f t="shared" si="3"/>
        <v>0.625</v>
      </c>
      <c r="E26" s="1"/>
      <c r="F26" s="1"/>
      <c r="G26" s="1">
        <f t="shared" si="4"/>
        <v>1.9442500000000003</v>
      </c>
      <c r="H26" s="1">
        <f t="shared" si="4"/>
        <v>0.68620588235294122</v>
      </c>
      <c r="I26" s="1">
        <f t="shared" si="4"/>
        <v>0.41662500000000002</v>
      </c>
      <c r="J26" s="1"/>
      <c r="K26" s="1">
        <f t="shared" si="5"/>
        <v>0.89133333333333342</v>
      </c>
      <c r="L26" s="1">
        <f t="shared" si="5"/>
        <v>0.31458823529411767</v>
      </c>
      <c r="M26" s="1">
        <f t="shared" si="5"/>
        <v>0.191</v>
      </c>
    </row>
    <row r="27" spans="1:14" x14ac:dyDescent="0.25">
      <c r="A27" s="4">
        <v>2</v>
      </c>
      <c r="B27" s="5">
        <f t="shared" si="3"/>
        <v>3.333333333333333</v>
      </c>
      <c r="C27" s="5">
        <f t="shared" si="3"/>
        <v>1.1764705882352942</v>
      </c>
      <c r="D27" s="5">
        <f t="shared" si="3"/>
        <v>0.7142857142857143</v>
      </c>
      <c r="E27" s="5"/>
      <c r="F27" s="5"/>
      <c r="G27" s="5">
        <f t="shared" si="4"/>
        <v>2.222</v>
      </c>
      <c r="H27" s="5">
        <f t="shared" si="4"/>
        <v>0.78423529411764703</v>
      </c>
      <c r="I27" s="5">
        <f t="shared" si="4"/>
        <v>0.4761428571428572</v>
      </c>
      <c r="J27" s="5"/>
      <c r="K27" s="5">
        <f t="shared" si="5"/>
        <v>1.0186666666666666</v>
      </c>
      <c r="L27" s="5">
        <f t="shared" si="5"/>
        <v>0.35952941176470588</v>
      </c>
      <c r="M27" s="5">
        <f t="shared" si="5"/>
        <v>0.21828571428571431</v>
      </c>
      <c r="N27" s="4"/>
    </row>
    <row r="28" spans="1:14" x14ac:dyDescent="0.25">
      <c r="A28" s="4">
        <v>2.25</v>
      </c>
      <c r="B28" s="5">
        <f t="shared" si="3"/>
        <v>3.75</v>
      </c>
      <c r="C28" s="5">
        <f t="shared" si="3"/>
        <v>1.3235294117647058</v>
      </c>
      <c r="D28" s="5">
        <f t="shared" si="3"/>
        <v>0.80357142857142849</v>
      </c>
      <c r="E28" s="5"/>
      <c r="F28" s="5"/>
      <c r="G28" s="5">
        <f t="shared" si="4"/>
        <v>2.4997500000000001</v>
      </c>
      <c r="H28" s="5">
        <f t="shared" si="4"/>
        <v>0.88226470588235284</v>
      </c>
      <c r="I28" s="5">
        <f t="shared" si="4"/>
        <v>0.53566071428571427</v>
      </c>
      <c r="J28" s="5"/>
      <c r="K28" s="5">
        <f t="shared" si="5"/>
        <v>1.1460000000000001</v>
      </c>
      <c r="L28" s="5">
        <f t="shared" si="5"/>
        <v>0.40447058823529408</v>
      </c>
      <c r="M28" s="5">
        <f t="shared" si="5"/>
        <v>0.24557142857142855</v>
      </c>
      <c r="N28" s="4"/>
    </row>
    <row r="29" spans="1:14" x14ac:dyDescent="0.25">
      <c r="A29">
        <v>2.5</v>
      </c>
      <c r="B29" s="1">
        <f t="shared" si="3"/>
        <v>4.166666666666667</v>
      </c>
      <c r="C29" s="1">
        <f t="shared" si="3"/>
        <v>1.4705882352941175</v>
      </c>
      <c r="D29" s="1">
        <f t="shared" si="3"/>
        <v>0.8928571428571429</v>
      </c>
      <c r="E29" s="1"/>
      <c r="F29" s="1"/>
      <c r="G29" s="1">
        <f t="shared" si="4"/>
        <v>2.7775000000000003</v>
      </c>
      <c r="H29" s="1">
        <f t="shared" si="4"/>
        <v>0.98029411764705876</v>
      </c>
      <c r="I29" s="1">
        <f t="shared" si="4"/>
        <v>0.59517857142857145</v>
      </c>
      <c r="J29" s="1"/>
      <c r="K29" s="1">
        <f t="shared" si="5"/>
        <v>1.2733333333333334</v>
      </c>
      <c r="L29" s="1">
        <f t="shared" si="5"/>
        <v>0.44941176470588229</v>
      </c>
      <c r="M29" s="1">
        <f t="shared" si="5"/>
        <v>0.27285714285714285</v>
      </c>
    </row>
    <row r="30" spans="1:14" x14ac:dyDescent="0.25">
      <c r="A30">
        <v>2.75</v>
      </c>
      <c r="B30" s="1">
        <f t="shared" si="3"/>
        <v>4.583333333333333</v>
      </c>
      <c r="C30" s="1">
        <f t="shared" si="3"/>
        <v>1.6176470588235294</v>
      </c>
      <c r="D30" s="1">
        <f t="shared" si="3"/>
        <v>0.98214285714285721</v>
      </c>
      <c r="E30" s="1"/>
      <c r="F30" s="1"/>
      <c r="G30" s="1">
        <f t="shared" si="4"/>
        <v>3.05525</v>
      </c>
      <c r="H30" s="1">
        <f t="shared" si="4"/>
        <v>1.0783235294117648</v>
      </c>
      <c r="I30" s="1">
        <f t="shared" si="4"/>
        <v>0.65469642857142862</v>
      </c>
      <c r="J30" s="1"/>
      <c r="K30" s="1">
        <f t="shared" si="5"/>
        <v>1.4006666666666667</v>
      </c>
      <c r="L30" s="1">
        <f t="shared" si="5"/>
        <v>0.49435294117647061</v>
      </c>
      <c r="M30" s="1">
        <f t="shared" si="5"/>
        <v>0.30014285714285716</v>
      </c>
    </row>
    <row r="31" spans="1:14" x14ac:dyDescent="0.25">
      <c r="A31">
        <v>3</v>
      </c>
      <c r="B31" s="1">
        <f t="shared" si="3"/>
        <v>5</v>
      </c>
      <c r="C31" s="1">
        <f t="shared" si="3"/>
        <v>1.7647058823529413</v>
      </c>
      <c r="D31" s="1">
        <f t="shared" si="3"/>
        <v>1.0714285714285714</v>
      </c>
      <c r="E31" s="1"/>
      <c r="F31" s="1"/>
      <c r="G31" s="1">
        <f t="shared" si="4"/>
        <v>3.3330000000000002</v>
      </c>
      <c r="H31" s="1">
        <f t="shared" si="4"/>
        <v>1.1763529411764706</v>
      </c>
      <c r="I31" s="1">
        <f t="shared" si="4"/>
        <v>0.71421428571428569</v>
      </c>
      <c r="J31" s="1"/>
      <c r="K31" s="1">
        <f t="shared" si="5"/>
        <v>1.528</v>
      </c>
      <c r="L31" s="1">
        <f t="shared" si="5"/>
        <v>0.53929411764705881</v>
      </c>
      <c r="M31" s="1">
        <f t="shared" si="5"/>
        <v>0.3274285714285714</v>
      </c>
    </row>
    <row r="32" spans="1:14" x14ac:dyDescent="0.25">
      <c r="A32">
        <v>3.25</v>
      </c>
      <c r="B32" s="1">
        <f t="shared" si="3"/>
        <v>5.4166666666666661</v>
      </c>
      <c r="C32" s="1">
        <f t="shared" si="3"/>
        <v>1.911764705882353</v>
      </c>
      <c r="D32" s="1">
        <f t="shared" si="3"/>
        <v>1.1607142857142858</v>
      </c>
      <c r="E32" s="1"/>
      <c r="F32" s="1"/>
      <c r="G32" s="1">
        <f t="shared" si="4"/>
        <v>3.6107499999999999</v>
      </c>
      <c r="H32" s="1">
        <f t="shared" si="4"/>
        <v>1.2743823529411766</v>
      </c>
      <c r="I32" s="1">
        <f t="shared" si="4"/>
        <v>0.77373214285714287</v>
      </c>
      <c r="J32" s="1"/>
      <c r="K32" s="1">
        <f t="shared" si="5"/>
        <v>1.6553333333333333</v>
      </c>
      <c r="L32" s="1">
        <f t="shared" si="5"/>
        <v>0.58423529411764707</v>
      </c>
      <c r="M32" s="1">
        <f t="shared" si="5"/>
        <v>0.3547142857142857</v>
      </c>
    </row>
    <row r="33" spans="1:14" x14ac:dyDescent="0.25">
      <c r="A33">
        <v>3.5</v>
      </c>
      <c r="B33" s="1">
        <f t="shared" si="3"/>
        <v>5.8333333333333339</v>
      </c>
      <c r="C33" s="1">
        <f t="shared" si="3"/>
        <v>2.0588235294117649</v>
      </c>
      <c r="D33" s="1">
        <f t="shared" si="3"/>
        <v>1.25</v>
      </c>
      <c r="E33" s="1"/>
      <c r="F33" s="1"/>
      <c r="G33" s="1">
        <f t="shared" si="4"/>
        <v>3.8885000000000005</v>
      </c>
      <c r="H33" s="1">
        <f t="shared" si="4"/>
        <v>1.3724117647058824</v>
      </c>
      <c r="I33" s="1">
        <f t="shared" si="4"/>
        <v>0.83325000000000005</v>
      </c>
      <c r="J33" s="1"/>
      <c r="K33" s="1">
        <f t="shared" si="5"/>
        <v>1.7826666666666668</v>
      </c>
      <c r="L33" s="1">
        <f t="shared" si="5"/>
        <v>0.62917647058823534</v>
      </c>
      <c r="M33" s="1">
        <f t="shared" si="5"/>
        <v>0.38200000000000001</v>
      </c>
    </row>
    <row r="34" spans="1:14" x14ac:dyDescent="0.25">
      <c r="A34">
        <v>3.75</v>
      </c>
      <c r="B34" s="1">
        <f t="shared" si="3"/>
        <v>6.25</v>
      </c>
      <c r="C34" s="1">
        <f t="shared" si="3"/>
        <v>2.2058823529411766</v>
      </c>
      <c r="D34" s="1">
        <f t="shared" si="3"/>
        <v>1.3392857142857144</v>
      </c>
      <c r="E34" s="1"/>
      <c r="F34" s="1"/>
      <c r="G34" s="1">
        <f t="shared" si="4"/>
        <v>4.1662499999999998</v>
      </c>
      <c r="H34" s="1">
        <f t="shared" si="4"/>
        <v>1.4704411764705883</v>
      </c>
      <c r="I34" s="1">
        <f t="shared" si="4"/>
        <v>0.89276785714285722</v>
      </c>
      <c r="J34" s="1"/>
      <c r="K34" s="1">
        <f t="shared" si="5"/>
        <v>1.9100000000000001</v>
      </c>
      <c r="L34" s="1">
        <f t="shared" si="5"/>
        <v>0.6741176470588236</v>
      </c>
      <c r="M34" s="1">
        <f t="shared" si="5"/>
        <v>0.40928571428571431</v>
      </c>
    </row>
    <row r="35" spans="1:14" x14ac:dyDescent="0.25">
      <c r="A35">
        <v>4</v>
      </c>
      <c r="B35" s="1">
        <f t="shared" si="3"/>
        <v>6.6666666666666661</v>
      </c>
      <c r="C35" s="1">
        <f t="shared" si="3"/>
        <v>2.3529411764705883</v>
      </c>
      <c r="D35" s="1">
        <f t="shared" si="3"/>
        <v>1.4285714285714286</v>
      </c>
      <c r="E35" s="1"/>
      <c r="F35" s="1"/>
      <c r="G35" s="1">
        <f t="shared" si="4"/>
        <v>4.444</v>
      </c>
      <c r="H35" s="1">
        <f t="shared" si="4"/>
        <v>1.5684705882352941</v>
      </c>
      <c r="I35" s="1">
        <f t="shared" si="4"/>
        <v>0.9522857142857144</v>
      </c>
      <c r="J35" s="1"/>
      <c r="K35" s="1">
        <f t="shared" si="5"/>
        <v>2.0373333333333332</v>
      </c>
      <c r="L35" s="1">
        <f t="shared" si="5"/>
        <v>0.71905882352941175</v>
      </c>
      <c r="M35" s="1">
        <f t="shared" si="5"/>
        <v>0.43657142857142861</v>
      </c>
    </row>
    <row r="36" spans="1:14" x14ac:dyDescent="0.25">
      <c r="A36">
        <v>4.25</v>
      </c>
      <c r="B36" s="1">
        <f t="shared" si="3"/>
        <v>7.0833333333333339</v>
      </c>
      <c r="C36" s="1">
        <f t="shared" si="3"/>
        <v>2.5</v>
      </c>
      <c r="D36" s="1">
        <f t="shared" si="3"/>
        <v>1.5178571428571428</v>
      </c>
      <c r="E36" s="1"/>
      <c r="F36" s="1"/>
      <c r="G36" s="1">
        <f t="shared" si="4"/>
        <v>4.7217500000000001</v>
      </c>
      <c r="H36" s="1">
        <f t="shared" si="4"/>
        <v>1.6665000000000001</v>
      </c>
      <c r="I36" s="1">
        <f t="shared" si="4"/>
        <v>1.0118035714285714</v>
      </c>
      <c r="J36" s="1"/>
      <c r="K36" s="1">
        <f t="shared" si="5"/>
        <v>2.1646666666666667</v>
      </c>
      <c r="L36" s="1">
        <f t="shared" si="5"/>
        <v>0.76400000000000001</v>
      </c>
      <c r="M36" s="1">
        <f t="shared" si="5"/>
        <v>0.4638571428571428</v>
      </c>
    </row>
    <row r="37" spans="1:14" x14ac:dyDescent="0.25">
      <c r="A37">
        <v>4.5</v>
      </c>
      <c r="B37" s="1">
        <f t="shared" si="3"/>
        <v>7.5</v>
      </c>
      <c r="C37" s="1">
        <f t="shared" si="3"/>
        <v>2.6470588235294117</v>
      </c>
      <c r="D37" s="1">
        <f t="shared" si="3"/>
        <v>1.607142857142857</v>
      </c>
      <c r="E37" s="1"/>
      <c r="F37" s="1"/>
      <c r="G37" s="1">
        <f t="shared" si="4"/>
        <v>4.9995000000000003</v>
      </c>
      <c r="H37" s="1">
        <f t="shared" si="4"/>
        <v>1.7645294117647057</v>
      </c>
      <c r="I37" s="1">
        <f t="shared" si="4"/>
        <v>1.0713214285714285</v>
      </c>
      <c r="J37" s="1"/>
      <c r="K37" s="1">
        <f t="shared" si="5"/>
        <v>2.2920000000000003</v>
      </c>
      <c r="L37" s="1">
        <f t="shared" si="5"/>
        <v>0.80894117647058816</v>
      </c>
      <c r="M37" s="1">
        <f t="shared" si="5"/>
        <v>0.4911428571428571</v>
      </c>
    </row>
    <row r="38" spans="1:14" x14ac:dyDescent="0.25">
      <c r="A38">
        <v>4.75</v>
      </c>
      <c r="B38" s="1">
        <f t="shared" si="3"/>
        <v>7.9166666666666661</v>
      </c>
      <c r="C38" s="1">
        <f t="shared" si="3"/>
        <v>2.7941176470588234</v>
      </c>
      <c r="D38" s="1">
        <f t="shared" si="3"/>
        <v>1.6964285714285714</v>
      </c>
      <c r="E38" s="1"/>
      <c r="F38" s="1"/>
      <c r="G38" s="1">
        <f t="shared" si="4"/>
        <v>5.2772499999999996</v>
      </c>
      <c r="H38" s="1">
        <f t="shared" si="4"/>
        <v>1.8625588235294117</v>
      </c>
      <c r="I38" s="1">
        <f t="shared" si="4"/>
        <v>1.1308392857142857</v>
      </c>
      <c r="J38" s="1"/>
      <c r="K38" s="1">
        <f t="shared" si="5"/>
        <v>2.4193333333333333</v>
      </c>
      <c r="L38" s="1">
        <f t="shared" si="5"/>
        <v>0.85388235294117643</v>
      </c>
      <c r="M38" s="1">
        <f t="shared" si="5"/>
        <v>0.51842857142857146</v>
      </c>
    </row>
    <row r="39" spans="1:14" x14ac:dyDescent="0.25">
      <c r="A39" s="4">
        <v>5</v>
      </c>
      <c r="B39" s="5">
        <f t="shared" si="3"/>
        <v>8.3333333333333339</v>
      </c>
      <c r="C39" s="5">
        <f t="shared" si="3"/>
        <v>2.9411764705882351</v>
      </c>
      <c r="D39" s="5">
        <f t="shared" si="3"/>
        <v>1.7857142857142858</v>
      </c>
      <c r="E39" s="5"/>
      <c r="F39" s="5"/>
      <c r="G39" s="5">
        <f t="shared" si="4"/>
        <v>5.5550000000000006</v>
      </c>
      <c r="H39" s="5">
        <f t="shared" si="4"/>
        <v>1.9605882352941175</v>
      </c>
      <c r="I39" s="5">
        <f t="shared" si="4"/>
        <v>1.1903571428571429</v>
      </c>
      <c r="J39" s="5"/>
      <c r="K39" s="5">
        <f t="shared" si="5"/>
        <v>2.5466666666666669</v>
      </c>
      <c r="L39" s="5">
        <f t="shared" si="5"/>
        <v>0.89882352941176458</v>
      </c>
      <c r="M39" s="5">
        <f t="shared" si="5"/>
        <v>0.54571428571428571</v>
      </c>
      <c r="N39" s="4"/>
    </row>
    <row r="40" spans="1:14" x14ac:dyDescent="0.25">
      <c r="A40" s="4">
        <v>5.5</v>
      </c>
      <c r="B40" s="5">
        <f t="shared" si="3"/>
        <v>9.1666666666666661</v>
      </c>
      <c r="C40" s="5">
        <f t="shared" si="3"/>
        <v>3.2352941176470589</v>
      </c>
      <c r="D40" s="5">
        <f t="shared" si="3"/>
        <v>1.9642857142857144</v>
      </c>
      <c r="E40" s="5"/>
      <c r="F40" s="5"/>
      <c r="G40" s="5">
        <f t="shared" si="4"/>
        <v>6.1105</v>
      </c>
      <c r="H40" s="5">
        <f t="shared" si="4"/>
        <v>2.1566470588235296</v>
      </c>
      <c r="I40" s="5">
        <f t="shared" si="4"/>
        <v>1.3093928571428572</v>
      </c>
      <c r="J40" s="5"/>
      <c r="K40" s="5">
        <f t="shared" si="5"/>
        <v>2.8013333333333335</v>
      </c>
      <c r="L40" s="5">
        <f t="shared" si="5"/>
        <v>0.98870588235294121</v>
      </c>
      <c r="M40" s="5">
        <f t="shared" si="5"/>
        <v>0.60028571428571431</v>
      </c>
      <c r="N40" s="4"/>
    </row>
    <row r="41" spans="1:14" x14ac:dyDescent="0.25">
      <c r="A41" s="2">
        <v>6</v>
      </c>
      <c r="B41" s="3">
        <f t="shared" si="3"/>
        <v>10</v>
      </c>
      <c r="C41" s="3">
        <f t="shared" si="3"/>
        <v>3.5294117647058827</v>
      </c>
      <c r="D41" s="3">
        <f t="shared" si="3"/>
        <v>2.1428571428571428</v>
      </c>
      <c r="E41" s="3"/>
      <c r="F41" s="3"/>
      <c r="G41" s="3">
        <f t="shared" si="4"/>
        <v>6.6660000000000004</v>
      </c>
      <c r="H41" s="3">
        <f t="shared" si="4"/>
        <v>2.3527058823529412</v>
      </c>
      <c r="I41" s="3">
        <f t="shared" si="4"/>
        <v>1.4284285714285714</v>
      </c>
      <c r="J41" s="3"/>
      <c r="K41" s="3">
        <f t="shared" si="5"/>
        <v>3.056</v>
      </c>
      <c r="L41" s="3">
        <f t="shared" si="5"/>
        <v>1.0785882352941176</v>
      </c>
      <c r="M41" s="3">
        <f t="shared" si="5"/>
        <v>0.6548571428571428</v>
      </c>
      <c r="N41" s="2"/>
    </row>
    <row r="42" spans="1:14" x14ac:dyDescent="0.25">
      <c r="A42" s="2">
        <v>6.5</v>
      </c>
      <c r="B42" s="3">
        <f t="shared" si="3"/>
        <v>10.833333333333332</v>
      </c>
      <c r="C42" s="3">
        <f t="shared" si="3"/>
        <v>3.8235294117647061</v>
      </c>
      <c r="D42" s="3">
        <f t="shared" si="3"/>
        <v>2.3214285714285716</v>
      </c>
      <c r="E42" s="3"/>
      <c r="F42" s="3"/>
      <c r="G42" s="3">
        <f t="shared" si="4"/>
        <v>7.2214999999999998</v>
      </c>
      <c r="H42" s="3">
        <f t="shared" si="4"/>
        <v>2.5487647058823533</v>
      </c>
      <c r="I42" s="3">
        <f t="shared" si="4"/>
        <v>1.5474642857142857</v>
      </c>
      <c r="J42" s="3"/>
      <c r="K42" s="3">
        <f t="shared" si="5"/>
        <v>3.3106666666666666</v>
      </c>
      <c r="L42" s="3">
        <f t="shared" si="5"/>
        <v>1.1684705882352941</v>
      </c>
      <c r="M42" s="3">
        <f t="shared" si="5"/>
        <v>0.70942857142857141</v>
      </c>
      <c r="N42" s="2"/>
    </row>
    <row r="43" spans="1:14" x14ac:dyDescent="0.25">
      <c r="A43" s="2">
        <v>7</v>
      </c>
      <c r="B43" s="3">
        <f t="shared" si="3"/>
        <v>11.666666666666668</v>
      </c>
      <c r="C43" s="3">
        <f t="shared" si="3"/>
        <v>4.1176470588235299</v>
      </c>
      <c r="D43" s="3">
        <f t="shared" si="3"/>
        <v>2.5</v>
      </c>
      <c r="E43" s="3"/>
      <c r="F43" s="3"/>
      <c r="G43" s="3">
        <f t="shared" si="4"/>
        <v>7.777000000000001</v>
      </c>
      <c r="H43" s="3">
        <f t="shared" si="4"/>
        <v>2.7448235294117649</v>
      </c>
      <c r="I43" s="3">
        <f t="shared" si="4"/>
        <v>1.6665000000000001</v>
      </c>
      <c r="J43" s="3"/>
      <c r="K43" s="3">
        <f t="shared" si="5"/>
        <v>3.5653333333333337</v>
      </c>
      <c r="L43" s="3">
        <f t="shared" si="5"/>
        <v>1.2583529411764707</v>
      </c>
      <c r="M43" s="3">
        <f t="shared" si="5"/>
        <v>0.76400000000000001</v>
      </c>
      <c r="N43" s="2"/>
    </row>
    <row r="44" spans="1:14" x14ac:dyDescent="0.25">
      <c r="A44" s="2">
        <v>7.5</v>
      </c>
      <c r="B44" s="3">
        <f t="shared" si="3"/>
        <v>12.5</v>
      </c>
      <c r="C44" s="3">
        <f t="shared" si="3"/>
        <v>4.4117647058823533</v>
      </c>
      <c r="D44" s="3">
        <f t="shared" si="3"/>
        <v>2.6785714285714288</v>
      </c>
      <c r="E44" s="3"/>
      <c r="F44" s="3"/>
      <c r="G44" s="3">
        <f t="shared" si="4"/>
        <v>8.3324999999999996</v>
      </c>
      <c r="H44" s="3">
        <f t="shared" si="4"/>
        <v>2.9408823529411765</v>
      </c>
      <c r="I44" s="3">
        <f t="shared" si="4"/>
        <v>1.7855357142857144</v>
      </c>
      <c r="J44" s="3"/>
      <c r="K44" s="3">
        <f t="shared" si="5"/>
        <v>3.8200000000000003</v>
      </c>
      <c r="L44" s="3">
        <f t="shared" si="5"/>
        <v>1.3482352941176472</v>
      </c>
      <c r="M44" s="3">
        <f t="shared" si="5"/>
        <v>0.81857142857142862</v>
      </c>
      <c r="N44" s="2"/>
    </row>
    <row r="45" spans="1:14" x14ac:dyDescent="0.25">
      <c r="A45" s="2">
        <v>8</v>
      </c>
      <c r="B45" s="3">
        <f t="shared" si="3"/>
        <v>13.333333333333332</v>
      </c>
      <c r="C45" s="3">
        <f t="shared" si="3"/>
        <v>4.7058823529411766</v>
      </c>
      <c r="D45" s="3">
        <f t="shared" si="3"/>
        <v>2.8571428571428572</v>
      </c>
      <c r="E45" s="3"/>
      <c r="F45" s="3"/>
      <c r="G45" s="3">
        <f t="shared" si="4"/>
        <v>8.8879999999999999</v>
      </c>
      <c r="H45" s="3">
        <f t="shared" si="4"/>
        <v>3.1369411764705881</v>
      </c>
      <c r="I45" s="3">
        <f t="shared" si="4"/>
        <v>1.9045714285714288</v>
      </c>
      <c r="J45" s="3"/>
      <c r="K45" s="3">
        <f t="shared" si="5"/>
        <v>4.0746666666666664</v>
      </c>
      <c r="L45" s="3">
        <f t="shared" si="5"/>
        <v>1.4381176470588235</v>
      </c>
      <c r="M45" s="3">
        <f t="shared" si="5"/>
        <v>0.87314285714285722</v>
      </c>
      <c r="N45" s="2"/>
    </row>
    <row r="46" spans="1:14" x14ac:dyDescent="0.25">
      <c r="A46" s="2">
        <v>8.5</v>
      </c>
      <c r="B46" s="3">
        <f t="shared" si="3"/>
        <v>14.166666666666668</v>
      </c>
      <c r="C46" s="3">
        <f t="shared" si="3"/>
        <v>5</v>
      </c>
      <c r="D46" s="3">
        <f t="shared" si="3"/>
        <v>3.0357142857142856</v>
      </c>
      <c r="E46" s="3"/>
      <c r="F46" s="3"/>
      <c r="G46" s="3">
        <f t="shared" si="4"/>
        <v>9.4435000000000002</v>
      </c>
      <c r="H46" s="3">
        <f t="shared" si="4"/>
        <v>3.3330000000000002</v>
      </c>
      <c r="I46" s="3">
        <f t="shared" si="4"/>
        <v>2.0236071428571427</v>
      </c>
      <c r="J46" s="3"/>
      <c r="K46" s="3">
        <f t="shared" si="5"/>
        <v>4.3293333333333335</v>
      </c>
      <c r="L46" s="3">
        <f t="shared" si="5"/>
        <v>1.528</v>
      </c>
      <c r="M46" s="3">
        <f t="shared" si="5"/>
        <v>0.9277142857142856</v>
      </c>
      <c r="N46" s="2"/>
    </row>
    <row r="47" spans="1:14" x14ac:dyDescent="0.25">
      <c r="A47" s="2">
        <v>9</v>
      </c>
      <c r="B47" s="3">
        <f t="shared" si="3"/>
        <v>15</v>
      </c>
      <c r="C47" s="3">
        <f t="shared" si="3"/>
        <v>5.2941176470588234</v>
      </c>
      <c r="D47" s="3">
        <f t="shared" si="3"/>
        <v>3.214285714285714</v>
      </c>
      <c r="E47" s="3"/>
      <c r="F47" s="3"/>
      <c r="G47" s="3">
        <f t="shared" si="4"/>
        <v>9.9990000000000006</v>
      </c>
      <c r="H47" s="3">
        <f t="shared" si="4"/>
        <v>3.5290588235294114</v>
      </c>
      <c r="I47" s="3">
        <f t="shared" si="4"/>
        <v>2.1426428571428571</v>
      </c>
      <c r="J47" s="3"/>
      <c r="K47" s="3">
        <f t="shared" si="5"/>
        <v>4.5840000000000005</v>
      </c>
      <c r="L47" s="3">
        <f t="shared" si="5"/>
        <v>1.6178823529411763</v>
      </c>
      <c r="M47" s="3">
        <f t="shared" si="5"/>
        <v>0.98228571428571421</v>
      </c>
      <c r="N47" s="2"/>
    </row>
    <row r="48" spans="1:14" x14ac:dyDescent="0.25">
      <c r="A48" s="2">
        <v>9.5</v>
      </c>
      <c r="B48" s="3">
        <f t="shared" si="3"/>
        <v>15.833333333333332</v>
      </c>
      <c r="C48" s="3">
        <f t="shared" si="3"/>
        <v>5.5882352941176467</v>
      </c>
      <c r="D48" s="3">
        <f t="shared" si="3"/>
        <v>3.3928571428571428</v>
      </c>
      <c r="E48" s="3"/>
      <c r="F48" s="3"/>
      <c r="G48" s="3">
        <f t="shared" si="4"/>
        <v>10.554499999999999</v>
      </c>
      <c r="H48" s="3">
        <f t="shared" si="4"/>
        <v>3.7251176470588234</v>
      </c>
      <c r="I48" s="3">
        <f t="shared" si="4"/>
        <v>2.2616785714285714</v>
      </c>
      <c r="J48" s="3"/>
      <c r="K48" s="3">
        <f t="shared" si="5"/>
        <v>4.8386666666666667</v>
      </c>
      <c r="L48" s="3">
        <f t="shared" si="5"/>
        <v>1.7077647058823529</v>
      </c>
      <c r="M48" s="3">
        <f t="shared" si="5"/>
        <v>1.0368571428571429</v>
      </c>
      <c r="N48" s="2"/>
    </row>
    <row r="49" spans="1:14" x14ac:dyDescent="0.25">
      <c r="A49" s="4">
        <v>10</v>
      </c>
      <c r="B49" s="5">
        <f t="shared" si="3"/>
        <v>16.666666666666668</v>
      </c>
      <c r="C49" s="5">
        <f t="shared" si="3"/>
        <v>5.8823529411764701</v>
      </c>
      <c r="D49" s="5">
        <f t="shared" si="3"/>
        <v>3.5714285714285716</v>
      </c>
      <c r="E49" s="5"/>
      <c r="F49" s="5"/>
      <c r="G49" s="5">
        <f t="shared" si="4"/>
        <v>11.110000000000001</v>
      </c>
      <c r="H49" s="5">
        <f t="shared" si="4"/>
        <v>3.921176470588235</v>
      </c>
      <c r="I49" s="5">
        <f t="shared" si="4"/>
        <v>2.3807142857142858</v>
      </c>
      <c r="J49" s="5"/>
      <c r="K49" s="5">
        <f t="shared" si="5"/>
        <v>5.0933333333333337</v>
      </c>
      <c r="L49" s="5">
        <f t="shared" si="5"/>
        <v>1.7976470588235292</v>
      </c>
      <c r="M49" s="5">
        <f t="shared" si="5"/>
        <v>1.0914285714285714</v>
      </c>
      <c r="N49" s="4"/>
    </row>
    <row r="51" spans="1:14" x14ac:dyDescent="0.25">
      <c r="B51" t="s">
        <v>13</v>
      </c>
    </row>
    <row r="53" spans="1:14" x14ac:dyDescent="0.25">
      <c r="B53" t="s">
        <v>15</v>
      </c>
    </row>
    <row r="55" spans="1:14" x14ac:dyDescent="0.25">
      <c r="B55" t="s">
        <v>1</v>
      </c>
    </row>
    <row r="56" spans="1:14" x14ac:dyDescent="0.25">
      <c r="B56" t="s">
        <v>0</v>
      </c>
    </row>
    <row r="57" spans="1:14" x14ac:dyDescent="0.25">
      <c r="B57" t="s">
        <v>2</v>
      </c>
    </row>
    <row r="58" spans="1:14" x14ac:dyDescent="0.25">
      <c r="B58" t="s">
        <v>3</v>
      </c>
    </row>
    <row r="59" spans="1:14" x14ac:dyDescent="0.25">
      <c r="B59" t="s">
        <v>9</v>
      </c>
    </row>
    <row r="60" spans="1:14" x14ac:dyDescent="0.25">
      <c r="B60" t="s">
        <v>11</v>
      </c>
    </row>
    <row r="61" spans="1:14" x14ac:dyDescent="0.25">
      <c r="B61" t="s">
        <v>12</v>
      </c>
    </row>
    <row r="90" spans="2:2" x14ac:dyDescent="0.25">
      <c r="B90" t="s">
        <v>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ExceleTel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Decker</dc:creator>
  <cp:lastModifiedBy>Fred Decker</cp:lastModifiedBy>
  <dcterms:created xsi:type="dcterms:W3CDTF">2021-02-18T01:54:25Z</dcterms:created>
  <dcterms:modified xsi:type="dcterms:W3CDTF">2021-02-26T16:15:42Z</dcterms:modified>
</cp:coreProperties>
</file>