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600" windowHeight="14900" tabRatio="500" activeTab="1"/>
  </bookViews>
  <sheets>
    <sheet name="工作表1" sheetId="1" r:id="rId1"/>
    <sheet name="工作表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0" i="2" l="1"/>
  <c r="I10" i="2"/>
  <c r="G10" i="2"/>
  <c r="D6" i="1"/>
  <c r="F6" i="1"/>
  <c r="H6" i="1"/>
  <c r="G6" i="1"/>
  <c r="D5" i="1"/>
  <c r="F5" i="1"/>
  <c r="H5" i="1"/>
  <c r="G5" i="1"/>
  <c r="D3" i="1"/>
  <c r="F3" i="1"/>
  <c r="H3" i="1"/>
  <c r="G3" i="1"/>
  <c r="D2" i="1"/>
  <c r="F2" i="1"/>
  <c r="H2" i="1"/>
  <c r="G2" i="1"/>
</calcChain>
</file>

<file path=xl/sharedStrings.xml><?xml version="1.0" encoding="utf-8"?>
<sst xmlns="http://schemas.openxmlformats.org/spreadsheetml/2006/main" count="32" uniqueCount="27">
  <si>
    <t>名称</t>
    <phoneticPr fontId="1" type="noConversion"/>
  </si>
  <si>
    <t>份额</t>
    <phoneticPr fontId="1" type="noConversion"/>
  </si>
  <si>
    <t>估值</t>
    <phoneticPr fontId="1" type="noConversion"/>
  </si>
  <si>
    <t>总额</t>
    <phoneticPr fontId="1" type="noConversion"/>
  </si>
  <si>
    <t>定额</t>
    <phoneticPr fontId="1" type="noConversion"/>
  </si>
  <si>
    <t>差额</t>
    <phoneticPr fontId="1" type="noConversion"/>
  </si>
  <si>
    <t>提示</t>
    <phoneticPr fontId="1" type="noConversion"/>
  </si>
  <si>
    <t>卖出份额</t>
    <phoneticPr fontId="1" type="noConversion"/>
  </si>
  <si>
    <t>上证50</t>
    <phoneticPr fontId="1" type="noConversion"/>
  </si>
  <si>
    <t>创业板</t>
    <phoneticPr fontId="1" type="noConversion"/>
  </si>
  <si>
    <t>沪深300</t>
    <phoneticPr fontId="1" type="noConversion"/>
  </si>
  <si>
    <t>中证500</t>
    <phoneticPr fontId="1" type="noConversion"/>
  </si>
  <si>
    <t>基金计算器</t>
    <phoneticPr fontId="1" type="noConversion"/>
  </si>
  <si>
    <t>上证50</t>
    <phoneticPr fontId="1" type="noConversion"/>
  </si>
  <si>
    <t>创业板</t>
    <phoneticPr fontId="1" type="noConversion"/>
  </si>
  <si>
    <t>中证500</t>
    <phoneticPr fontId="1" type="noConversion"/>
  </si>
  <si>
    <t>份额</t>
    <phoneticPr fontId="1" type="noConversion"/>
  </si>
  <si>
    <t>估值</t>
    <phoneticPr fontId="1" type="noConversion"/>
  </si>
  <si>
    <t>总额</t>
    <phoneticPr fontId="1" type="noConversion"/>
  </si>
  <si>
    <t>差额</t>
    <phoneticPr fontId="1" type="noConversion"/>
  </si>
  <si>
    <t>提示</t>
    <phoneticPr fontId="1" type="noConversion"/>
  </si>
  <si>
    <t>手动输入</t>
    <phoneticPr fontId="1" type="noConversion"/>
  </si>
  <si>
    <t>份额*估值</t>
    <phoneticPr fontId="1" type="noConversion"/>
  </si>
  <si>
    <t>总额-定额</t>
    <phoneticPr fontId="1" type="noConversion"/>
  </si>
  <si>
    <t>IF差额&gt;0，卖出；IF差额&lt;=0，买入</t>
    <phoneticPr fontId="1" type="noConversion"/>
  </si>
  <si>
    <t>IF提示“卖出”，差额/估值</t>
    <phoneticPr fontId="1" type="noConversion"/>
  </si>
  <si>
    <t>卖出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</si>
</sst>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/>
    <xf numFmtId="0" fontId="0" fillId="0" borderId="0" xfId="0" applyBorder="1" applyAlignment="1">
      <alignment horizontal="center"/>
    </xf>
    <xf numFmtId="0" fontId="0" fillId="0" borderId="5" xfId="0" applyFill="1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3">
    <cellStyle name="超链接" xfId="1" builtinId="8" hidden="1"/>
    <cellStyle name="访问过的超链接" xfId="2" builtinId="9" hidden="1"/>
    <cellStyle name="普通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表格1" displayName="表格1" ref="A1:H7" totalsRowShown="0">
  <autoFilter ref="A1:H7"/>
  <tableColumns count="8">
    <tableColumn id="1" name="名称"/>
    <tableColumn id="2" name="份额"/>
    <tableColumn id="3" name="估值"/>
    <tableColumn id="4" name="总额">
      <calculatedColumnFormula>B2*C2</calculatedColumnFormula>
    </tableColumn>
    <tableColumn id="5" name="定额"/>
    <tableColumn id="6" name="差额">
      <calculatedColumnFormula>D2-E2</calculatedColumnFormula>
    </tableColumn>
    <tableColumn id="7" name="提示">
      <calculatedColumnFormula>IF(F2&gt;=0,"卖出","买入")</calculatedColumnFormula>
    </tableColumn>
    <tableColumn id="8" name="卖出份额">
      <calculatedColumnFormula>F2/C2</calculatedColumnFormula>
    </tableColumn>
  </tableColumns>
  <tableStyleInfo name="TableStyleLight5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E11" sqref="E11"/>
    </sheetView>
  </sheetViews>
  <sheetFormatPr baseColWidth="10" defaultRowHeight="15" x14ac:dyDescent="0"/>
  <cols>
    <col min="8" max="8" width="11.6640625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s">
        <v>8</v>
      </c>
      <c r="B2">
        <v>9900</v>
      </c>
      <c r="C2">
        <v>1.1120000000000001</v>
      </c>
      <c r="D2">
        <f>B2*C2</f>
        <v>11008.800000000001</v>
      </c>
      <c r="E2">
        <v>11000</v>
      </c>
      <c r="F2">
        <f>D2-E2</f>
        <v>8.8000000000010914</v>
      </c>
      <c r="G2" t="str">
        <f>IF(F2&gt;=0,"卖出","买入")</f>
        <v>卖出</v>
      </c>
      <c r="H2">
        <f>F2/C2</f>
        <v>7.9136690647491825</v>
      </c>
    </row>
    <row r="3" spans="1:8">
      <c r="A3" t="s">
        <v>9</v>
      </c>
      <c r="B3">
        <v>15800</v>
      </c>
      <c r="C3">
        <v>0.71599999999999997</v>
      </c>
      <c r="D3">
        <f>B3*C3</f>
        <v>11312.8</v>
      </c>
      <c r="E3">
        <v>11000</v>
      </c>
      <c r="F3">
        <f>D3-E3</f>
        <v>312.79999999999927</v>
      </c>
      <c r="G3" t="str">
        <f>IF(F3&gt;=0,"卖出","买入")</f>
        <v>卖出</v>
      </c>
      <c r="H3">
        <f>F3/C3</f>
        <v>436.87150837988725</v>
      </c>
    </row>
    <row r="5" spans="1:8">
      <c r="A5" t="s">
        <v>10</v>
      </c>
      <c r="B5">
        <v>9200</v>
      </c>
      <c r="C5">
        <v>1.196</v>
      </c>
      <c r="D5">
        <f t="shared" ref="D5:D6" si="0">B5*C5</f>
        <v>11003.199999999999</v>
      </c>
      <c r="E5">
        <v>11000</v>
      </c>
      <c r="F5">
        <f t="shared" ref="F5:F6" si="1">D5-E5</f>
        <v>3.1999999999989086</v>
      </c>
      <c r="G5" t="str">
        <f t="shared" ref="G5:G6" si="2">IF(F5&gt;=0,"卖出","买入")</f>
        <v>卖出</v>
      </c>
      <c r="H5">
        <f t="shared" ref="H5:H6" si="3">F5/C5</f>
        <v>2.6755852842800238</v>
      </c>
    </row>
    <row r="6" spans="1:8">
      <c r="A6" t="s">
        <v>11</v>
      </c>
      <c r="B6">
        <v>10280</v>
      </c>
      <c r="C6">
        <v>1.0825</v>
      </c>
      <c r="D6">
        <f t="shared" si="0"/>
        <v>11128.1</v>
      </c>
      <c r="E6">
        <v>11000</v>
      </c>
      <c r="F6">
        <f t="shared" si="1"/>
        <v>128.10000000000036</v>
      </c>
      <c r="G6" t="str">
        <f t="shared" si="2"/>
        <v>卖出</v>
      </c>
      <c r="H6">
        <f t="shared" si="3"/>
        <v>118.33718244803728</v>
      </c>
    </row>
  </sheetData>
  <phoneticPr fontId="1" type="noConversion"/>
  <pageMargins left="0.75" right="0.75" top="1" bottom="1" header="0.5" footer="0.5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4:K18"/>
  <sheetViews>
    <sheetView tabSelected="1" workbookViewId="0">
      <selection activeCell="C9" sqref="C9"/>
    </sheetView>
  </sheetViews>
  <sheetFormatPr baseColWidth="10" defaultRowHeight="15" x14ac:dyDescent="0"/>
  <cols>
    <col min="10" max="10" width="10.83203125" customWidth="1"/>
  </cols>
  <sheetData>
    <row r="4" spans="5:11">
      <c r="E4" s="2" t="s">
        <v>12</v>
      </c>
      <c r="F4" s="3"/>
      <c r="G4" s="3"/>
      <c r="H4" s="3"/>
      <c r="I4" s="3"/>
      <c r="J4" s="3"/>
      <c r="K4" s="4"/>
    </row>
    <row r="5" spans="5:11">
      <c r="E5" s="5" t="s">
        <v>16</v>
      </c>
      <c r="F5" s="1" t="s">
        <v>17</v>
      </c>
      <c r="G5" s="1" t="s">
        <v>18</v>
      </c>
      <c r="H5" s="10" t="s">
        <v>4</v>
      </c>
      <c r="I5" s="10" t="s">
        <v>19</v>
      </c>
      <c r="J5" s="1" t="s">
        <v>20</v>
      </c>
      <c r="K5" s="12" t="s">
        <v>7</v>
      </c>
    </row>
    <row r="6" spans="5:11">
      <c r="E6" s="13" t="s">
        <v>13</v>
      </c>
      <c r="F6" s="11"/>
      <c r="G6" s="11"/>
      <c r="H6" s="11"/>
      <c r="I6" s="11"/>
      <c r="J6" s="11"/>
      <c r="K6" s="14"/>
    </row>
    <row r="7" spans="5:11">
      <c r="E7" s="5" t="s">
        <v>21</v>
      </c>
      <c r="F7" s="1" t="s">
        <v>21</v>
      </c>
      <c r="G7" s="1" t="s">
        <v>22</v>
      </c>
      <c r="H7" s="10" t="s">
        <v>21</v>
      </c>
      <c r="I7" s="10" t="s">
        <v>23</v>
      </c>
      <c r="J7" s="10" t="s">
        <v>24</v>
      </c>
      <c r="K7" s="6" t="s">
        <v>25</v>
      </c>
    </row>
    <row r="8" spans="5:11">
      <c r="E8" s="5"/>
      <c r="F8" s="1"/>
      <c r="G8" s="1"/>
      <c r="H8" s="1"/>
      <c r="I8" s="1"/>
      <c r="J8" s="1"/>
      <c r="K8" s="6"/>
    </row>
    <row r="9" spans="5:11">
      <c r="E9" s="13" t="s">
        <v>14</v>
      </c>
      <c r="F9" s="11"/>
      <c r="G9" s="11"/>
      <c r="H9" s="11"/>
      <c r="I9" s="11"/>
      <c r="J9" s="11"/>
      <c r="K9" s="14"/>
    </row>
    <row r="10" spans="5:11">
      <c r="E10" s="5"/>
      <c r="F10" s="1"/>
      <c r="G10" s="1">
        <f>E10*F10</f>
        <v>0</v>
      </c>
      <c r="H10" s="1"/>
      <c r="I10" s="1">
        <f>G10-H10</f>
        <v>0</v>
      </c>
      <c r="J10" s="1" t="s">
        <v>26</v>
      </c>
      <c r="K10" s="6" t="e">
        <f>I10/F10</f>
        <v>#DIV/0!</v>
      </c>
    </row>
    <row r="11" spans="5:11">
      <c r="E11" s="5"/>
      <c r="F11" s="1"/>
      <c r="G11" s="1"/>
      <c r="H11" s="1"/>
      <c r="I11" s="1"/>
      <c r="J11" s="1"/>
      <c r="K11" s="6"/>
    </row>
    <row r="12" spans="5:11">
      <c r="E12" s="13" t="s">
        <v>10</v>
      </c>
      <c r="F12" s="11"/>
      <c r="G12" s="11"/>
      <c r="H12" s="11"/>
      <c r="I12" s="11"/>
      <c r="J12" s="11"/>
      <c r="K12" s="14"/>
    </row>
    <row r="13" spans="5:11">
      <c r="E13" s="5"/>
      <c r="F13" s="1"/>
      <c r="G13" s="1"/>
      <c r="H13" s="1"/>
      <c r="I13" s="1"/>
      <c r="J13" s="1"/>
      <c r="K13" s="6"/>
    </row>
    <row r="14" spans="5:11">
      <c r="E14" s="5"/>
      <c r="F14" s="1"/>
      <c r="G14" s="1"/>
      <c r="H14" s="1"/>
      <c r="I14" s="1"/>
      <c r="J14" s="1"/>
      <c r="K14" s="6"/>
    </row>
    <row r="15" spans="5:11">
      <c r="E15" s="13" t="s">
        <v>15</v>
      </c>
      <c r="F15" s="11"/>
      <c r="G15" s="11"/>
      <c r="H15" s="11"/>
      <c r="I15" s="11"/>
      <c r="J15" s="11"/>
      <c r="K15" s="14"/>
    </row>
    <row r="16" spans="5:11">
      <c r="E16" s="5"/>
      <c r="F16" s="1"/>
      <c r="G16" s="1"/>
      <c r="H16" s="1"/>
      <c r="I16" s="1"/>
      <c r="J16" s="1"/>
      <c r="K16" s="6"/>
    </row>
    <row r="17" spans="5:11">
      <c r="E17" s="5"/>
      <c r="F17" s="1"/>
      <c r="G17" s="1"/>
      <c r="H17" s="1"/>
      <c r="I17" s="1"/>
      <c r="J17" s="1"/>
      <c r="K17" s="6"/>
    </row>
    <row r="18" spans="5:11">
      <c r="E18" s="7"/>
      <c r="F18" s="8"/>
      <c r="G18" s="8"/>
      <c r="H18" s="8"/>
      <c r="I18" s="8"/>
      <c r="J18" s="8"/>
      <c r="K18" s="9"/>
    </row>
  </sheetData>
  <mergeCells count="5">
    <mergeCell ref="E4:K4"/>
    <mergeCell ref="E6:K6"/>
    <mergeCell ref="E9:K9"/>
    <mergeCell ref="E12:K12"/>
    <mergeCell ref="E15:K15"/>
  </mergeCells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工作表2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Xin Tong</dc:creator>
  <cp:lastModifiedBy>Xin Tong</cp:lastModifiedBy>
  <dcterms:created xsi:type="dcterms:W3CDTF">2018-03-09T05:35:14Z</dcterms:created>
  <dcterms:modified xsi:type="dcterms:W3CDTF">2018-03-11T02:43:14Z</dcterms:modified>
</cp:coreProperties>
</file>