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5.xml" ContentType="application/vnd.openxmlformats-officedocument.spreadsheetml.work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8385" yWindow="735" windowWidth="15975" windowHeight="11115" firstSheet="1" activeTab="2"/>
  </bookViews>
  <sheets>
    <sheet name="Chart1" sheetId="14" r:id="rId1"/>
    <sheet name="Refined Data " sheetId="1" r:id="rId2"/>
    <sheet name="Results" sheetId="2" r:id="rId3"/>
    <sheet name="m vs f" sheetId="15" r:id="rId4"/>
    <sheet name="Values" sheetId="16" r:id="rId5"/>
    <sheet name="Chart1 (2)" sheetId="18" r:id="rId6"/>
    <sheet name="Black Grey" sheetId="19" r:id="rId7"/>
    <sheet name="Sheet1" sheetId="21" r:id="rId8"/>
    <sheet name="No Failure" sheetId="22" r:id="rId9"/>
  </sheets>
  <calcPr calcId="145621"/>
</workbook>
</file>

<file path=xl/calcChain.xml><?xml version="1.0" encoding="utf-8"?>
<calcChain xmlns="http://schemas.openxmlformats.org/spreadsheetml/2006/main">
  <c r="AK91" i="1" l="1"/>
  <c r="AK92" i="1" s="1"/>
  <c r="AK93" i="1" s="1"/>
  <c r="AK94" i="1" s="1"/>
  <c r="AK95" i="1" s="1"/>
  <c r="AK96" i="1" s="1"/>
  <c r="AK97" i="1" s="1"/>
  <c r="R26" i="2"/>
  <c r="S26" i="2"/>
  <c r="T26" i="2"/>
  <c r="R27" i="2"/>
  <c r="S27" i="2"/>
  <c r="T27" i="2"/>
  <c r="L25" i="16" l="1"/>
  <c r="J25" i="16"/>
  <c r="AG6" i="2"/>
  <c r="AG8" i="2"/>
  <c r="AG9" i="2"/>
  <c r="AG10" i="2"/>
  <c r="AG13" i="2"/>
  <c r="AG14" i="2"/>
  <c r="AG16" i="2"/>
  <c r="AG17" i="2"/>
  <c r="AG18" i="2"/>
  <c r="AG20" i="2"/>
  <c r="AG22" i="2"/>
  <c r="AG23" i="2"/>
  <c r="AG24" i="2"/>
  <c r="AG4" i="2"/>
  <c r="AB16" i="2"/>
  <c r="AB6" i="2"/>
  <c r="AB8" i="2"/>
  <c r="AB9" i="2"/>
  <c r="AB10" i="2"/>
  <c r="AB13" i="2"/>
  <c r="AB14" i="2"/>
  <c r="AB17" i="2"/>
  <c r="AB18" i="2"/>
  <c r="AB20" i="2"/>
  <c r="AB22" i="2"/>
  <c r="AB23" i="2"/>
  <c r="AB24" i="2"/>
  <c r="AB4" i="2"/>
  <c r="L6" i="2"/>
  <c r="L27" i="2" s="1"/>
  <c r="L8" i="2"/>
  <c r="L9" i="2"/>
  <c r="L10" i="2"/>
  <c r="L13" i="2"/>
  <c r="L14" i="2"/>
  <c r="L16" i="2"/>
  <c r="L17" i="2"/>
  <c r="L18" i="2"/>
  <c r="L20" i="2"/>
  <c r="L22" i="2"/>
  <c r="L23" i="2"/>
  <c r="L24" i="2"/>
  <c r="AE24" i="2" s="1"/>
  <c r="L4" i="2"/>
  <c r="F25" i="16"/>
  <c r="G25" i="16"/>
  <c r="H25" i="16"/>
  <c r="F26" i="16"/>
  <c r="G26" i="16"/>
  <c r="H26" i="16"/>
  <c r="E26" i="16"/>
  <c r="E25" i="16"/>
  <c r="Y22" i="2"/>
  <c r="Z22" i="2"/>
  <c r="AA22" i="2"/>
  <c r="AF22" i="2" s="1"/>
  <c r="AE22" i="2"/>
  <c r="Y23" i="2"/>
  <c r="AD23" i="2" s="1"/>
  <c r="Z23" i="2"/>
  <c r="AA23" i="2"/>
  <c r="AE23" i="2"/>
  <c r="Y24" i="2"/>
  <c r="Z24" i="2"/>
  <c r="AA24" i="2"/>
  <c r="AF24" i="2" s="1"/>
  <c r="K26" i="2"/>
  <c r="M26" i="2"/>
  <c r="N26" i="2"/>
  <c r="P26" i="2"/>
  <c r="K27" i="2"/>
  <c r="M27" i="2"/>
  <c r="N27" i="2"/>
  <c r="P27" i="2"/>
  <c r="J27" i="2"/>
  <c r="J26" i="2"/>
  <c r="T31" i="2" s="1"/>
  <c r="O22" i="2"/>
  <c r="O23" i="2"/>
  <c r="O24" i="2"/>
  <c r="E24" i="2"/>
  <c r="AD24" i="2" s="1"/>
  <c r="E23" i="2"/>
  <c r="AF23" i="2" s="1"/>
  <c r="E22" i="2"/>
  <c r="AD22" i="2" s="1"/>
  <c r="L26" i="2" l="1"/>
  <c r="I25" i="16"/>
  <c r="I26" i="16"/>
  <c r="K25" i="16"/>
  <c r="K26" i="16"/>
  <c r="L26" i="16"/>
  <c r="J26" i="16"/>
  <c r="Y6" i="2"/>
  <c r="Z6" i="2"/>
  <c r="AA6" i="2"/>
  <c r="Y8" i="2"/>
  <c r="Z8" i="2"/>
  <c r="AA8" i="2"/>
  <c r="Y9" i="2"/>
  <c r="Z9" i="2"/>
  <c r="AA9" i="2"/>
  <c r="Y10" i="2"/>
  <c r="Z10" i="2"/>
  <c r="AA10" i="2"/>
  <c r="Y13" i="2"/>
  <c r="Z13" i="2"/>
  <c r="AA13" i="2"/>
  <c r="Y14" i="2"/>
  <c r="Z14" i="2"/>
  <c r="AA14" i="2"/>
  <c r="Y16" i="2"/>
  <c r="Z16" i="2"/>
  <c r="AA16" i="2"/>
  <c r="Y17" i="2"/>
  <c r="Z17" i="2"/>
  <c r="AA17" i="2"/>
  <c r="Y18" i="2"/>
  <c r="Z18" i="2"/>
  <c r="AA18" i="2"/>
  <c r="Y20" i="2"/>
  <c r="Z20" i="2"/>
  <c r="AA20" i="2"/>
  <c r="AB26" i="2"/>
  <c r="AA4" i="2"/>
  <c r="Z4" i="2"/>
  <c r="Y4" i="2"/>
  <c r="E20" i="2"/>
  <c r="E18" i="2"/>
  <c r="AD18" i="2" s="1"/>
  <c r="E17" i="2"/>
  <c r="AD17" i="2" s="1"/>
  <c r="E14" i="2"/>
  <c r="E13" i="2"/>
  <c r="AD13" i="2" s="1"/>
  <c r="E10" i="2"/>
  <c r="AD10" i="2" s="1"/>
  <c r="E9" i="2"/>
  <c r="AD9" i="2" s="1"/>
  <c r="E16" i="2"/>
  <c r="AD16" i="2" s="1"/>
  <c r="E8" i="2"/>
  <c r="E6" i="2"/>
  <c r="AD6" i="2" s="1"/>
  <c r="E4" i="2"/>
  <c r="L19" i="15"/>
  <c r="K19" i="15"/>
  <c r="H19" i="15"/>
  <c r="G19" i="15"/>
  <c r="D19" i="15"/>
  <c r="C19" i="15"/>
  <c r="L18" i="15"/>
  <c r="K18" i="15"/>
  <c r="H18" i="15"/>
  <c r="G18" i="15"/>
  <c r="D18" i="15"/>
  <c r="C18" i="15"/>
  <c r="K16" i="15"/>
  <c r="G16" i="15"/>
  <c r="C16" i="15"/>
  <c r="E16" i="15" s="1"/>
  <c r="L14" i="15"/>
  <c r="H14" i="15"/>
  <c r="D14" i="15"/>
  <c r="L13" i="15"/>
  <c r="K13" i="15"/>
  <c r="H13" i="15"/>
  <c r="G13" i="15"/>
  <c r="D13" i="15"/>
  <c r="C13" i="15"/>
  <c r="L8" i="15"/>
  <c r="H8" i="15"/>
  <c r="D8" i="15"/>
  <c r="K7" i="15"/>
  <c r="G7" i="15"/>
  <c r="C7" i="15"/>
  <c r="K5" i="15"/>
  <c r="G5" i="15"/>
  <c r="C5" i="15"/>
  <c r="Z26" i="2" l="1"/>
  <c r="AD8" i="2"/>
  <c r="AD20" i="2"/>
  <c r="M16" i="15"/>
  <c r="AD14" i="2"/>
  <c r="I16" i="15"/>
  <c r="AD4" i="2"/>
  <c r="AD26" i="2" s="1"/>
  <c r="AF4" i="2"/>
  <c r="AF20" i="2"/>
  <c r="AF18" i="2"/>
  <c r="AF17" i="2"/>
  <c r="AF16" i="2"/>
  <c r="AF14" i="2"/>
  <c r="AF13" i="2"/>
  <c r="AF10" i="2"/>
  <c r="AF9" i="2"/>
  <c r="AF8" i="2"/>
  <c r="AF6" i="2"/>
  <c r="AA27" i="2"/>
  <c r="Y27" i="2"/>
  <c r="AA26" i="2"/>
  <c r="Y26" i="2"/>
  <c r="AB27" i="2"/>
  <c r="Z27" i="2"/>
  <c r="I5" i="15"/>
  <c r="I22" i="15" s="1"/>
  <c r="E11" i="15"/>
  <c r="I11" i="15"/>
  <c r="M11" i="15"/>
  <c r="E5" i="15"/>
  <c r="E21" i="15" s="1"/>
  <c r="M5" i="15"/>
  <c r="M21" i="15" s="1"/>
  <c r="O6" i="2"/>
  <c r="O8" i="2"/>
  <c r="O9" i="2"/>
  <c r="O10" i="2"/>
  <c r="O13" i="2"/>
  <c r="O14" i="2"/>
  <c r="O16" i="2"/>
  <c r="O17" i="2"/>
  <c r="O18" i="2"/>
  <c r="O20" i="2"/>
  <c r="O4" i="2"/>
  <c r="AE6" i="2"/>
  <c r="AE8" i="2"/>
  <c r="AE9" i="2"/>
  <c r="AE10" i="2"/>
  <c r="AE13" i="2"/>
  <c r="AE14" i="2"/>
  <c r="AE16" i="2"/>
  <c r="AE17" i="2"/>
  <c r="AE18" i="2"/>
  <c r="AE20" i="2"/>
  <c r="AF27" i="2" l="1"/>
  <c r="M22" i="15"/>
  <c r="AD27" i="2"/>
  <c r="O27" i="2"/>
  <c r="O26" i="2"/>
  <c r="E22" i="15"/>
  <c r="I21" i="15"/>
  <c r="AF26" i="2"/>
  <c r="AE4" i="2"/>
  <c r="AE26" i="2" l="1"/>
  <c r="AE27" i="2"/>
  <c r="AG26" i="2"/>
  <c r="AG27" i="2"/>
</calcChain>
</file>

<file path=xl/sharedStrings.xml><?xml version="1.0" encoding="utf-8"?>
<sst xmlns="http://schemas.openxmlformats.org/spreadsheetml/2006/main" count="199" uniqueCount="73">
  <si>
    <t>Spine</t>
  </si>
  <si>
    <t>Level</t>
  </si>
  <si>
    <t>Strain rate</t>
  </si>
  <si>
    <t>Temperature</t>
  </si>
  <si>
    <t>Notes</t>
  </si>
  <si>
    <t>C080686</t>
  </si>
  <si>
    <t>C2-C3</t>
  </si>
  <si>
    <t>C4-C5</t>
  </si>
  <si>
    <t>C6-C7</t>
  </si>
  <si>
    <t>C090278</t>
  </si>
  <si>
    <t>C3-C4</t>
  </si>
  <si>
    <t>C5-C6</t>
  </si>
  <si>
    <t>UB08L002</t>
  </si>
  <si>
    <t>C7-T1</t>
  </si>
  <si>
    <t>C090033</t>
  </si>
  <si>
    <t>M</t>
  </si>
  <si>
    <t>F</t>
  </si>
  <si>
    <t>Length (mm)</t>
  </si>
  <si>
    <t>Force difference to zero (N)</t>
  </si>
  <si>
    <t>Failure Force (N)</t>
  </si>
  <si>
    <t>Failure Elongation (mm)</t>
  </si>
  <si>
    <t>Elastic Slope (N/mm)</t>
  </si>
  <si>
    <t>Toe Region (mm)</t>
  </si>
  <si>
    <t>λ*</t>
  </si>
  <si>
    <t>Force at Toe end</t>
  </si>
  <si>
    <t>d</t>
  </si>
  <si>
    <t>f</t>
  </si>
  <si>
    <t>S090252</t>
  </si>
  <si>
    <t>Ramp Up Trendline</t>
  </si>
  <si>
    <t>LF</t>
  </si>
  <si>
    <r>
      <t>y = -6.7509x</t>
    </r>
    <r>
      <rPr>
        <vertAlign val="superscript"/>
        <sz val="10"/>
        <color rgb="FF000000"/>
        <rFont val="Calibri"/>
        <family val="2"/>
        <scheme val="minor"/>
      </rPr>
      <t>5</t>
    </r>
    <r>
      <rPr>
        <sz val="10"/>
        <color rgb="FF000000"/>
        <rFont val="Calibri"/>
        <family val="2"/>
        <scheme val="minor"/>
      </rPr>
      <t xml:space="preserve"> + 41.63x</t>
    </r>
    <r>
      <rPr>
        <vertAlign val="superscript"/>
        <sz val="10"/>
        <color rgb="FF000000"/>
        <rFont val="Calibri"/>
        <family val="2"/>
        <scheme val="minor"/>
      </rPr>
      <t>4</t>
    </r>
    <r>
      <rPr>
        <sz val="10"/>
        <color rgb="FF000000"/>
        <rFont val="Calibri"/>
        <family val="2"/>
        <scheme val="minor"/>
      </rPr>
      <t xml:space="preserve"> - 71.812x</t>
    </r>
    <r>
      <rPr>
        <vertAlign val="superscript"/>
        <sz val="10"/>
        <color rgb="FF000000"/>
        <rFont val="Calibri"/>
        <family val="2"/>
        <scheme val="minor"/>
      </rPr>
      <t>3</t>
    </r>
    <r>
      <rPr>
        <sz val="10"/>
        <color rgb="FF000000"/>
        <rFont val="Calibri"/>
        <family val="2"/>
        <scheme val="minor"/>
      </rPr>
      <t xml:space="preserve"> + 46.108x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+ 0.9527x </t>
    </r>
  </si>
  <si>
    <t>Failure Strain</t>
  </si>
  <si>
    <r>
      <t>y = -0.2728x</t>
    </r>
    <r>
      <rPr>
        <vertAlign val="superscript"/>
        <sz val="10"/>
        <color rgb="FF000000"/>
        <rFont val="Calibri"/>
        <family val="2"/>
        <scheme val="minor"/>
      </rPr>
      <t>6</t>
    </r>
    <r>
      <rPr>
        <sz val="10"/>
        <color rgb="FF000000"/>
        <rFont val="Calibri"/>
        <family val="2"/>
        <scheme val="minor"/>
      </rPr>
      <t xml:space="preserve"> + 3.7352x</t>
    </r>
    <r>
      <rPr>
        <vertAlign val="superscript"/>
        <sz val="10"/>
        <color rgb="FF000000"/>
        <rFont val="Calibri"/>
        <family val="2"/>
        <scheme val="minor"/>
      </rPr>
      <t>5</t>
    </r>
    <r>
      <rPr>
        <sz val="10"/>
        <color rgb="FF000000"/>
        <rFont val="Calibri"/>
        <family val="2"/>
        <scheme val="minor"/>
      </rPr>
      <t xml:space="preserve"> - 17.99x</t>
    </r>
    <r>
      <rPr>
        <vertAlign val="superscript"/>
        <sz val="10"/>
        <color rgb="FF000000"/>
        <rFont val="Calibri"/>
        <family val="2"/>
        <scheme val="minor"/>
      </rPr>
      <t>4</t>
    </r>
    <r>
      <rPr>
        <sz val="10"/>
        <color rgb="FF000000"/>
        <rFont val="Calibri"/>
        <family val="2"/>
        <scheme val="minor"/>
      </rPr>
      <t xml:space="preserve"> + 40.721x</t>
    </r>
    <r>
      <rPr>
        <vertAlign val="superscript"/>
        <sz val="10"/>
        <color rgb="FF000000"/>
        <rFont val="Calibri"/>
        <family val="2"/>
        <scheme val="minor"/>
      </rPr>
      <t>3</t>
    </r>
    <r>
      <rPr>
        <sz val="10"/>
        <color rgb="FF000000"/>
        <rFont val="Calibri"/>
        <family val="2"/>
        <scheme val="minor"/>
      </rPr>
      <t xml:space="preserve"> - 47.961x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+ 34.123x </t>
    </r>
  </si>
  <si>
    <r>
      <t>y = -0.154x</t>
    </r>
    <r>
      <rPr>
        <vertAlign val="superscript"/>
        <sz val="10"/>
        <color rgb="FF000000"/>
        <rFont val="Calibri"/>
        <family val="2"/>
        <scheme val="minor"/>
      </rPr>
      <t>6</t>
    </r>
    <r>
      <rPr>
        <sz val="10"/>
        <color rgb="FF000000"/>
        <rFont val="Calibri"/>
        <family val="2"/>
        <scheme val="minor"/>
      </rPr>
      <t xml:space="preserve"> + 2.3514x</t>
    </r>
    <r>
      <rPr>
        <vertAlign val="superscript"/>
        <sz val="10"/>
        <color rgb="FF000000"/>
        <rFont val="Calibri"/>
        <family val="2"/>
        <scheme val="minor"/>
      </rPr>
      <t>5</t>
    </r>
    <r>
      <rPr>
        <sz val="10"/>
        <color rgb="FF000000"/>
        <rFont val="Calibri"/>
        <family val="2"/>
        <scheme val="minor"/>
      </rPr>
      <t xml:space="preserve"> - 13.318x</t>
    </r>
    <r>
      <rPr>
        <vertAlign val="superscript"/>
        <sz val="10"/>
        <color rgb="FF000000"/>
        <rFont val="Calibri"/>
        <family val="2"/>
        <scheme val="minor"/>
      </rPr>
      <t>4</t>
    </r>
    <r>
      <rPr>
        <sz val="10"/>
        <color rgb="FF000000"/>
        <rFont val="Calibri"/>
        <family val="2"/>
        <scheme val="minor"/>
      </rPr>
      <t xml:space="preserve"> + 35.794x</t>
    </r>
    <r>
      <rPr>
        <vertAlign val="superscript"/>
        <sz val="10"/>
        <color rgb="FF000000"/>
        <rFont val="Calibri"/>
        <family val="2"/>
        <scheme val="minor"/>
      </rPr>
      <t>3</t>
    </r>
    <r>
      <rPr>
        <sz val="10"/>
        <color rgb="FF000000"/>
        <rFont val="Calibri"/>
        <family val="2"/>
        <scheme val="minor"/>
      </rPr>
      <t xml:space="preserve"> - 45.953x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+ 29.035x </t>
    </r>
  </si>
  <si>
    <r>
      <t>y = -0.0346x</t>
    </r>
    <r>
      <rPr>
        <vertAlign val="superscript"/>
        <sz val="10"/>
        <color rgb="FF000000"/>
        <rFont val="Calibri"/>
        <family val="2"/>
        <scheme val="minor"/>
      </rPr>
      <t>6</t>
    </r>
    <r>
      <rPr>
        <sz val="10"/>
        <color rgb="FF000000"/>
        <rFont val="Calibri"/>
        <family val="2"/>
        <scheme val="minor"/>
      </rPr>
      <t xml:space="preserve"> + 0.6603x</t>
    </r>
    <r>
      <rPr>
        <vertAlign val="superscript"/>
        <sz val="10"/>
        <color rgb="FF000000"/>
        <rFont val="Calibri"/>
        <family val="2"/>
        <scheme val="minor"/>
      </rPr>
      <t>5</t>
    </r>
    <r>
      <rPr>
        <sz val="10"/>
        <color rgb="FF000000"/>
        <rFont val="Calibri"/>
        <family val="2"/>
        <scheme val="minor"/>
      </rPr>
      <t xml:space="preserve"> - 4.471x</t>
    </r>
    <r>
      <rPr>
        <vertAlign val="superscript"/>
        <sz val="10"/>
        <color rgb="FF000000"/>
        <rFont val="Calibri"/>
        <family val="2"/>
        <scheme val="minor"/>
      </rPr>
      <t>4</t>
    </r>
    <r>
      <rPr>
        <sz val="10"/>
        <color rgb="FF000000"/>
        <rFont val="Calibri"/>
        <family val="2"/>
        <scheme val="minor"/>
      </rPr>
      <t xml:space="preserve"> + 14.234x</t>
    </r>
    <r>
      <rPr>
        <vertAlign val="superscript"/>
        <sz val="10"/>
        <color rgb="FF000000"/>
        <rFont val="Calibri"/>
        <family val="2"/>
        <scheme val="minor"/>
      </rPr>
      <t>3</t>
    </r>
    <r>
      <rPr>
        <sz val="10"/>
        <color rgb="FF000000"/>
        <rFont val="Calibri"/>
        <family val="2"/>
        <scheme val="minor"/>
      </rPr>
      <t xml:space="preserve"> - 20.507x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+ 16.723x </t>
    </r>
  </si>
  <si>
    <r>
      <t>y = 0.0215x</t>
    </r>
    <r>
      <rPr>
        <vertAlign val="superscript"/>
        <sz val="10"/>
        <color rgb="FF000000"/>
        <rFont val="Calibri"/>
        <family val="2"/>
        <scheme val="minor"/>
      </rPr>
      <t>5</t>
    </r>
    <r>
      <rPr>
        <sz val="10"/>
        <color rgb="FF000000"/>
        <rFont val="Calibri"/>
        <family val="2"/>
        <scheme val="minor"/>
      </rPr>
      <t xml:space="preserve"> - 0.0074x</t>
    </r>
    <r>
      <rPr>
        <vertAlign val="superscript"/>
        <sz val="10"/>
        <color rgb="FF000000"/>
        <rFont val="Calibri"/>
        <family val="2"/>
        <scheme val="minor"/>
      </rPr>
      <t>4</t>
    </r>
    <r>
      <rPr>
        <sz val="10"/>
        <color rgb="FF000000"/>
        <rFont val="Calibri"/>
        <family val="2"/>
        <scheme val="minor"/>
      </rPr>
      <t xml:space="preserve"> - 1.0067x</t>
    </r>
    <r>
      <rPr>
        <vertAlign val="superscript"/>
        <sz val="10"/>
        <color rgb="FF000000"/>
        <rFont val="Calibri"/>
        <family val="2"/>
        <scheme val="minor"/>
      </rPr>
      <t>3</t>
    </r>
    <r>
      <rPr>
        <sz val="10"/>
        <color rgb="FF000000"/>
        <rFont val="Calibri"/>
        <family val="2"/>
        <scheme val="minor"/>
      </rPr>
      <t xml:space="preserve"> + 3.9712x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- 1.6421x </t>
    </r>
  </si>
  <si>
    <t>elastic slope determined using raw data and linear line of best fit</t>
  </si>
  <si>
    <r>
      <t>y = 1.359x</t>
    </r>
    <r>
      <rPr>
        <vertAlign val="superscript"/>
        <sz val="10"/>
        <color rgb="FF000000"/>
        <rFont val="Calibri"/>
        <family val="2"/>
        <scheme val="minor"/>
      </rPr>
      <t>4</t>
    </r>
    <r>
      <rPr>
        <sz val="10"/>
        <color rgb="FF000000"/>
        <rFont val="Calibri"/>
        <family val="2"/>
        <scheme val="minor"/>
      </rPr>
      <t xml:space="preserve"> - 10.719x</t>
    </r>
    <r>
      <rPr>
        <vertAlign val="superscript"/>
        <sz val="10"/>
        <color rgb="FF000000"/>
        <rFont val="Calibri"/>
        <family val="2"/>
        <scheme val="minor"/>
      </rPr>
      <t>3</t>
    </r>
    <r>
      <rPr>
        <sz val="10"/>
        <color rgb="FF000000"/>
        <rFont val="Calibri"/>
        <family val="2"/>
        <scheme val="minor"/>
      </rPr>
      <t xml:space="preserve"> + 29.451x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- 2.4175x </t>
    </r>
  </si>
  <si>
    <t>bone fail</t>
  </si>
  <si>
    <r>
      <t>y = -0.4175x</t>
    </r>
    <r>
      <rPr>
        <vertAlign val="superscript"/>
        <sz val="10"/>
        <color rgb="FF000000"/>
        <rFont val="Calibri"/>
        <family val="2"/>
        <scheme val="minor"/>
      </rPr>
      <t>6</t>
    </r>
    <r>
      <rPr>
        <sz val="10"/>
        <color rgb="FF000000"/>
        <rFont val="Calibri"/>
        <family val="2"/>
        <scheme val="minor"/>
      </rPr>
      <t xml:space="preserve"> + 4.6899x</t>
    </r>
    <r>
      <rPr>
        <vertAlign val="superscript"/>
        <sz val="10"/>
        <color rgb="FF000000"/>
        <rFont val="Calibri"/>
        <family val="2"/>
        <scheme val="minor"/>
      </rPr>
      <t>5</t>
    </r>
    <r>
      <rPr>
        <sz val="10"/>
        <color rgb="FF000000"/>
        <rFont val="Calibri"/>
        <family val="2"/>
        <scheme val="minor"/>
      </rPr>
      <t xml:space="preserve"> - 18.942x</t>
    </r>
    <r>
      <rPr>
        <vertAlign val="superscript"/>
        <sz val="10"/>
        <color rgb="FF000000"/>
        <rFont val="Calibri"/>
        <family val="2"/>
        <scheme val="minor"/>
      </rPr>
      <t>4</t>
    </r>
    <r>
      <rPr>
        <sz val="10"/>
        <color rgb="FF000000"/>
        <rFont val="Calibri"/>
        <family val="2"/>
        <scheme val="minor"/>
      </rPr>
      <t xml:space="preserve"> + 38.376x</t>
    </r>
    <r>
      <rPr>
        <vertAlign val="superscript"/>
        <sz val="10"/>
        <color rgb="FF000000"/>
        <rFont val="Calibri"/>
        <family val="2"/>
        <scheme val="minor"/>
      </rPr>
      <t>3</t>
    </r>
    <r>
      <rPr>
        <sz val="10"/>
        <color rgb="FF000000"/>
        <rFont val="Calibri"/>
        <family val="2"/>
        <scheme val="minor"/>
      </rPr>
      <t xml:space="preserve"> - 39.802x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+ 26.856x </t>
    </r>
  </si>
  <si>
    <r>
      <t>y = -0.1477x</t>
    </r>
    <r>
      <rPr>
        <vertAlign val="superscript"/>
        <sz val="10"/>
        <color rgb="FF000000"/>
        <rFont val="Calibri"/>
        <family val="2"/>
        <scheme val="minor"/>
      </rPr>
      <t>6</t>
    </r>
    <r>
      <rPr>
        <sz val="10"/>
        <color rgb="FF000000"/>
        <rFont val="Calibri"/>
        <family val="2"/>
        <scheme val="minor"/>
      </rPr>
      <t xml:space="preserve"> + 2.6355x</t>
    </r>
    <r>
      <rPr>
        <vertAlign val="superscript"/>
        <sz val="10"/>
        <color rgb="FF000000"/>
        <rFont val="Calibri"/>
        <family val="2"/>
        <scheme val="minor"/>
      </rPr>
      <t>5</t>
    </r>
    <r>
      <rPr>
        <sz val="10"/>
        <color rgb="FF000000"/>
        <rFont val="Calibri"/>
        <family val="2"/>
        <scheme val="minor"/>
      </rPr>
      <t xml:space="preserve"> - 17.011x</t>
    </r>
    <r>
      <rPr>
        <vertAlign val="superscript"/>
        <sz val="10"/>
        <color rgb="FF000000"/>
        <rFont val="Calibri"/>
        <family val="2"/>
        <scheme val="minor"/>
      </rPr>
      <t>4</t>
    </r>
    <r>
      <rPr>
        <sz val="10"/>
        <color rgb="FF000000"/>
        <rFont val="Calibri"/>
        <family val="2"/>
        <scheme val="minor"/>
      </rPr>
      <t xml:space="preserve"> + 49.804x</t>
    </r>
    <r>
      <rPr>
        <vertAlign val="superscript"/>
        <sz val="10"/>
        <color rgb="FF000000"/>
        <rFont val="Calibri"/>
        <family val="2"/>
        <scheme val="minor"/>
      </rPr>
      <t>3</t>
    </r>
    <r>
      <rPr>
        <sz val="10"/>
        <color rgb="FF000000"/>
        <rFont val="Calibri"/>
        <family val="2"/>
        <scheme val="minor"/>
      </rPr>
      <t xml:space="preserve"> - 64.058x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+ 32.445x </t>
    </r>
  </si>
  <si>
    <t>took most linear portion</t>
  </si>
  <si>
    <r>
      <t>y = 0.0578x</t>
    </r>
    <r>
      <rPr>
        <vertAlign val="superscript"/>
        <sz val="10"/>
        <color rgb="FF000000"/>
        <rFont val="Calibri"/>
        <family val="2"/>
        <scheme val="minor"/>
      </rPr>
      <t>5</t>
    </r>
    <r>
      <rPr>
        <sz val="10"/>
        <color rgb="FF000000"/>
        <rFont val="Calibri"/>
        <family val="2"/>
        <scheme val="minor"/>
      </rPr>
      <t xml:space="preserve"> - 0.6021x</t>
    </r>
    <r>
      <rPr>
        <vertAlign val="superscript"/>
        <sz val="10"/>
        <color rgb="FF000000"/>
        <rFont val="Calibri"/>
        <family val="2"/>
        <scheme val="minor"/>
      </rPr>
      <t>4</t>
    </r>
    <r>
      <rPr>
        <sz val="10"/>
        <color rgb="FF000000"/>
        <rFont val="Calibri"/>
        <family val="2"/>
        <scheme val="minor"/>
      </rPr>
      <t xml:space="preserve"> + 2.454x</t>
    </r>
    <r>
      <rPr>
        <vertAlign val="superscript"/>
        <sz val="10"/>
        <color rgb="FF000000"/>
        <rFont val="Calibri"/>
        <family val="2"/>
        <scheme val="minor"/>
      </rPr>
      <t>3</t>
    </r>
    <r>
      <rPr>
        <sz val="10"/>
        <color rgb="FF000000"/>
        <rFont val="Calibri"/>
        <family val="2"/>
        <scheme val="minor"/>
      </rPr>
      <t xml:space="preserve"> - 3.3839x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+ 9.1001x </t>
    </r>
  </si>
  <si>
    <r>
      <t>y = -0.0703x</t>
    </r>
    <r>
      <rPr>
        <vertAlign val="superscript"/>
        <sz val="10"/>
        <color rgb="FF000000"/>
        <rFont val="Calibri"/>
        <family val="2"/>
        <scheme val="minor"/>
      </rPr>
      <t>6</t>
    </r>
    <r>
      <rPr>
        <sz val="10"/>
        <color rgb="FF000000"/>
        <rFont val="Calibri"/>
        <family val="2"/>
        <scheme val="minor"/>
      </rPr>
      <t xml:space="preserve"> + 1.1359x</t>
    </r>
    <r>
      <rPr>
        <vertAlign val="superscript"/>
        <sz val="10"/>
        <color rgb="FF000000"/>
        <rFont val="Calibri"/>
        <family val="2"/>
        <scheme val="minor"/>
      </rPr>
      <t>5</t>
    </r>
    <r>
      <rPr>
        <sz val="10"/>
        <color rgb="FF000000"/>
        <rFont val="Calibri"/>
        <family val="2"/>
        <scheme val="minor"/>
      </rPr>
      <t xml:space="preserve"> - 6.4542x</t>
    </r>
    <r>
      <rPr>
        <vertAlign val="superscript"/>
        <sz val="10"/>
        <color rgb="FF000000"/>
        <rFont val="Calibri"/>
        <family val="2"/>
        <scheme val="minor"/>
      </rPr>
      <t>4</t>
    </r>
    <r>
      <rPr>
        <sz val="10"/>
        <color rgb="FF000000"/>
        <rFont val="Calibri"/>
        <family val="2"/>
        <scheme val="minor"/>
      </rPr>
      <t xml:space="preserve"> + 17.309x</t>
    </r>
    <r>
      <rPr>
        <vertAlign val="superscript"/>
        <sz val="10"/>
        <color rgb="FF000000"/>
        <rFont val="Calibri"/>
        <family val="2"/>
        <scheme val="minor"/>
      </rPr>
      <t>3</t>
    </r>
    <r>
      <rPr>
        <sz val="10"/>
        <color rgb="FF000000"/>
        <rFont val="Calibri"/>
        <family val="2"/>
        <scheme val="minor"/>
      </rPr>
      <t xml:space="preserve"> - 22.741x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+ 20.862x </t>
    </r>
  </si>
  <si>
    <r>
      <t>y = -1.1822x</t>
    </r>
    <r>
      <rPr>
        <vertAlign val="superscript"/>
        <sz val="10"/>
        <color rgb="FF000000"/>
        <rFont val="Calibri"/>
        <family val="2"/>
        <scheme val="minor"/>
      </rPr>
      <t>6</t>
    </r>
    <r>
      <rPr>
        <sz val="10"/>
        <color rgb="FF000000"/>
        <rFont val="Calibri"/>
        <family val="2"/>
        <scheme val="minor"/>
      </rPr>
      <t xml:space="preserve"> + 13.811x</t>
    </r>
    <r>
      <rPr>
        <vertAlign val="superscript"/>
        <sz val="10"/>
        <color rgb="FF000000"/>
        <rFont val="Calibri"/>
        <family val="2"/>
        <scheme val="minor"/>
      </rPr>
      <t>5</t>
    </r>
    <r>
      <rPr>
        <sz val="10"/>
        <color rgb="FF000000"/>
        <rFont val="Calibri"/>
        <family val="2"/>
        <scheme val="minor"/>
      </rPr>
      <t xml:space="preserve"> - 57.167x</t>
    </r>
    <r>
      <rPr>
        <vertAlign val="superscript"/>
        <sz val="10"/>
        <color rgb="FF000000"/>
        <rFont val="Calibri"/>
        <family val="2"/>
        <scheme val="minor"/>
      </rPr>
      <t>4</t>
    </r>
    <r>
      <rPr>
        <sz val="10"/>
        <color rgb="FF000000"/>
        <rFont val="Calibri"/>
        <family val="2"/>
        <scheme val="minor"/>
      </rPr>
      <t xml:space="preserve"> + 109.68x</t>
    </r>
    <r>
      <rPr>
        <vertAlign val="superscript"/>
        <sz val="10"/>
        <color rgb="FF000000"/>
        <rFont val="Calibri"/>
        <family val="2"/>
        <scheme val="minor"/>
      </rPr>
      <t>3</t>
    </r>
    <r>
      <rPr>
        <sz val="10"/>
        <color rgb="FF000000"/>
        <rFont val="Calibri"/>
        <family val="2"/>
        <scheme val="minor"/>
      </rPr>
      <t xml:space="preserve"> - 95.517x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+ 34.291x </t>
    </r>
  </si>
  <si>
    <t>AVERAGE</t>
  </si>
  <si>
    <t>SD</t>
  </si>
  <si>
    <t>Fail Force</t>
  </si>
  <si>
    <t>Elongation</t>
  </si>
  <si>
    <t>Slope</t>
  </si>
  <si>
    <t>N</t>
  </si>
  <si>
    <t>Average</t>
  </si>
  <si>
    <t>Area</t>
  </si>
  <si>
    <t>Force</t>
  </si>
  <si>
    <t>Toe</t>
  </si>
  <si>
    <t>Stress (MPa)</t>
  </si>
  <si>
    <t>Strain</t>
  </si>
  <si>
    <t>Young's Modulus</t>
  </si>
  <si>
    <t>Toe Strain</t>
  </si>
  <si>
    <t>A</t>
  </si>
  <si>
    <t>B</t>
  </si>
  <si>
    <t>E</t>
  </si>
  <si>
    <t xml:space="preserve">C100923 </t>
  </si>
  <si>
    <t>O</t>
  </si>
  <si>
    <t>female</t>
  </si>
  <si>
    <t>C100923</t>
  </si>
  <si>
    <r>
      <t>y = -12.53x</t>
    </r>
    <r>
      <rPr>
        <vertAlign val="superscript"/>
        <sz val="10"/>
        <color rgb="FF000000"/>
        <rFont val="Calibri"/>
        <family val="2"/>
        <scheme val="minor"/>
      </rPr>
      <t>5</t>
    </r>
    <r>
      <rPr>
        <sz val="10"/>
        <color rgb="FF000000"/>
        <rFont val="Calibri"/>
        <family val="2"/>
        <scheme val="minor"/>
      </rPr>
      <t xml:space="preserve"> + 84.333x</t>
    </r>
    <r>
      <rPr>
        <vertAlign val="superscript"/>
        <sz val="10"/>
        <color rgb="FF000000"/>
        <rFont val="Calibri"/>
        <family val="2"/>
        <scheme val="minor"/>
      </rPr>
      <t>4</t>
    </r>
    <r>
      <rPr>
        <sz val="10"/>
        <color rgb="FF000000"/>
        <rFont val="Calibri"/>
        <family val="2"/>
        <scheme val="minor"/>
      </rPr>
      <t xml:space="preserve"> - 199.11x</t>
    </r>
    <r>
      <rPr>
        <vertAlign val="superscript"/>
        <sz val="10"/>
        <color rgb="FF000000"/>
        <rFont val="Calibri"/>
        <family val="2"/>
        <scheme val="minor"/>
      </rPr>
      <t>3</t>
    </r>
    <r>
      <rPr>
        <sz val="10"/>
        <color rgb="FF000000"/>
        <rFont val="Calibri"/>
        <family val="2"/>
        <scheme val="minor"/>
      </rPr>
      <t xml:space="preserve"> + 181.95x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+ 5.5221x </t>
    </r>
  </si>
  <si>
    <r>
      <t>y = 0.3669x</t>
    </r>
    <r>
      <rPr>
        <vertAlign val="superscript"/>
        <sz val="10"/>
        <color rgb="FF000000"/>
        <rFont val="Calibri"/>
        <family val="2"/>
        <scheme val="minor"/>
      </rPr>
      <t>6</t>
    </r>
    <r>
      <rPr>
        <sz val="10"/>
        <color rgb="FF000000"/>
        <rFont val="Calibri"/>
        <family val="2"/>
        <scheme val="minor"/>
      </rPr>
      <t xml:space="preserve"> - 4.4801x</t>
    </r>
    <r>
      <rPr>
        <vertAlign val="superscript"/>
        <sz val="10"/>
        <color rgb="FF000000"/>
        <rFont val="Calibri"/>
        <family val="2"/>
        <scheme val="minor"/>
      </rPr>
      <t>5</t>
    </r>
    <r>
      <rPr>
        <sz val="10"/>
        <color rgb="FF000000"/>
        <rFont val="Calibri"/>
        <family val="2"/>
        <scheme val="minor"/>
      </rPr>
      <t xml:space="preserve"> + 21.054x</t>
    </r>
    <r>
      <rPr>
        <vertAlign val="superscript"/>
        <sz val="10"/>
        <color rgb="FF000000"/>
        <rFont val="Calibri"/>
        <family val="2"/>
        <scheme val="minor"/>
      </rPr>
      <t>4</t>
    </r>
    <r>
      <rPr>
        <sz val="10"/>
        <color rgb="FF000000"/>
        <rFont val="Calibri"/>
        <family val="2"/>
        <scheme val="minor"/>
      </rPr>
      <t xml:space="preserve"> - 51.393x</t>
    </r>
    <r>
      <rPr>
        <vertAlign val="superscript"/>
        <sz val="10"/>
        <color rgb="FF000000"/>
        <rFont val="Calibri"/>
        <family val="2"/>
        <scheme val="minor"/>
      </rPr>
      <t>3</t>
    </r>
    <r>
      <rPr>
        <sz val="10"/>
        <color rgb="FF000000"/>
        <rFont val="Calibri"/>
        <family val="2"/>
        <scheme val="minor"/>
      </rPr>
      <t xml:space="preserve"> + 67.638x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+ 2.0774x </t>
    </r>
  </si>
  <si>
    <r>
      <t>y = -0.2188x</t>
    </r>
    <r>
      <rPr>
        <vertAlign val="superscript"/>
        <sz val="10"/>
        <color rgb="FF000000"/>
        <rFont val="Calibri"/>
        <family val="2"/>
        <scheme val="minor"/>
      </rPr>
      <t>5</t>
    </r>
    <r>
      <rPr>
        <sz val="10"/>
        <color rgb="FF000000"/>
        <rFont val="Calibri"/>
        <family val="2"/>
        <scheme val="minor"/>
      </rPr>
      <t xml:space="preserve"> + 2.5417x</t>
    </r>
    <r>
      <rPr>
        <vertAlign val="superscript"/>
        <sz val="10"/>
        <color rgb="FF000000"/>
        <rFont val="Calibri"/>
        <family val="2"/>
        <scheme val="minor"/>
      </rPr>
      <t>4</t>
    </r>
    <r>
      <rPr>
        <sz val="10"/>
        <color rgb="FF000000"/>
        <rFont val="Calibri"/>
        <family val="2"/>
        <scheme val="minor"/>
      </rPr>
      <t xml:space="preserve"> - 6.6206x</t>
    </r>
    <r>
      <rPr>
        <vertAlign val="superscript"/>
        <sz val="10"/>
        <color rgb="FF000000"/>
        <rFont val="Calibri"/>
        <family val="2"/>
        <scheme val="minor"/>
      </rPr>
      <t>3</t>
    </r>
    <r>
      <rPr>
        <sz val="10"/>
        <color rgb="FF000000"/>
        <rFont val="Calibri"/>
        <family val="2"/>
        <scheme val="minor"/>
      </rPr>
      <t xml:space="preserve"> + 5.0286x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+ 12.882x </t>
    </r>
  </si>
  <si>
    <t>ave</t>
  </si>
  <si>
    <t>sd</t>
  </si>
  <si>
    <t>Method 2</t>
  </si>
  <si>
    <t>Traumatic 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</si>
</sst>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vertAlign val="superscript"/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1" fillId="0" borderId="0" xfId="0" applyFont="1" applyAlignment="1">
      <alignment horizontal="center"/>
    </xf>
    <xf numFmtId="0" fontId="2" fillId="0" borderId="0" xfId="0" applyFont="1"/>
    <xf numFmtId="0" fontId="0" fillId="14" borderId="0" xfId="0" applyFill="1"/>
    <xf numFmtId="0" fontId="3" fillId="0" borderId="0" xfId="0" applyFont="1" applyAlignment="1">
      <alignment horizontal="left" readingOrder="1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2" fontId="0" fillId="0" borderId="0" xfId="0" applyNumberFormat="1"/>
    <xf numFmtId="0" fontId="6" fillId="0" borderId="0" xfId="0" applyFont="1"/>
    <xf numFmtId="2" fontId="6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chartsheet" Target="chart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2.xml"/><Relationship Id="rId11" Type="http://schemas.openxmlformats.org/officeDocument/2006/relationships/styles" Target="styles.xml"/><Relationship Id="rId5" Type="http://schemas.openxmlformats.org/officeDocument/2006/relationships/worksheet" Target="worksheets/sheet4.xml"/><Relationship Id="rId1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 b="1" i="0" baseline="0"/>
              <a:t>Ligamentum Flavum, Quasi-Static Strain Rate (0.5 s</a:t>
            </a:r>
            <a:r>
              <a:rPr lang="en-US" sz="1600" b="1" i="0" baseline="30000"/>
              <a:t>-1</a:t>
            </a:r>
            <a:r>
              <a:rPr lang="en-US" sz="1600" b="1" i="0" baseline="0"/>
              <a:t>)</a:t>
            </a:r>
            <a:endParaRPr lang="en-US" sz="16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327410511785685E-2"/>
          <c:y val="7.9982831753247635E-2"/>
          <c:w val="0.9121371245296529"/>
          <c:h val="0.84149071358981786"/>
        </c:manualLayout>
      </c:layout>
      <c:scatterChart>
        <c:scatterStyle val="smoothMarker"/>
        <c:varyColors val="0"/>
        <c:ser>
          <c:idx val="14"/>
          <c:order val="0"/>
          <c:tx>
            <c:v>light blue</c:v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'!$A$75:$A$207</c:f>
              <c:numCache>
                <c:formatCode>General</c:formatCode>
                <c:ptCount val="133"/>
                <c:pt idx="0">
                  <c:v>3.7149999999999999</c:v>
                </c:pt>
                <c:pt idx="1">
                  <c:v>3.8279999999999998</c:v>
                </c:pt>
                <c:pt idx="2">
                  <c:v>3.867</c:v>
                </c:pt>
                <c:pt idx="3">
                  <c:v>3.9449999999999998</c:v>
                </c:pt>
                <c:pt idx="4">
                  <c:v>4.1070000000000002</c:v>
                </c:pt>
                <c:pt idx="5">
                  <c:v>4.2050000000000001</c:v>
                </c:pt>
                <c:pt idx="6">
                  <c:v>4.2590000000000003</c:v>
                </c:pt>
                <c:pt idx="7">
                  <c:v>4.3280000000000003</c:v>
                </c:pt>
                <c:pt idx="8">
                  <c:v>4.47</c:v>
                </c:pt>
                <c:pt idx="9">
                  <c:v>4.5780000000000003</c:v>
                </c:pt>
                <c:pt idx="10">
                  <c:v>4.6420000000000003</c:v>
                </c:pt>
                <c:pt idx="11">
                  <c:v>4.6959999999999997</c:v>
                </c:pt>
                <c:pt idx="12">
                  <c:v>4.8630000000000004</c:v>
                </c:pt>
                <c:pt idx="13">
                  <c:v>4.976</c:v>
                </c:pt>
                <c:pt idx="14">
                  <c:v>5.03</c:v>
                </c:pt>
                <c:pt idx="15">
                  <c:v>5.0940000000000003</c:v>
                </c:pt>
                <c:pt idx="16">
                  <c:v>5.2069999999999999</c:v>
                </c:pt>
                <c:pt idx="17">
                  <c:v>5.3390000000000004</c:v>
                </c:pt>
                <c:pt idx="18">
                  <c:v>5.452</c:v>
                </c:pt>
                <c:pt idx="19">
                  <c:v>5.4619999999999997</c:v>
                </c:pt>
                <c:pt idx="20">
                  <c:v>5.56</c:v>
                </c:pt>
                <c:pt idx="21">
                  <c:v>5.7069999999999999</c:v>
                </c:pt>
                <c:pt idx="22">
                  <c:v>5.8250000000000002</c:v>
                </c:pt>
                <c:pt idx="23">
                  <c:v>5.835</c:v>
                </c:pt>
                <c:pt idx="24">
                  <c:v>5.9329999999999998</c:v>
                </c:pt>
                <c:pt idx="25">
                  <c:v>6.08</c:v>
                </c:pt>
                <c:pt idx="26">
                  <c:v>6.2030000000000003</c:v>
                </c:pt>
                <c:pt idx="27">
                  <c:v>6.2370000000000001</c:v>
                </c:pt>
                <c:pt idx="28">
                  <c:v>6.3209999999999997</c:v>
                </c:pt>
                <c:pt idx="29">
                  <c:v>6.4630000000000001</c:v>
                </c:pt>
                <c:pt idx="30">
                  <c:v>6.5810000000000004</c:v>
                </c:pt>
                <c:pt idx="31">
                  <c:v>6.59</c:v>
                </c:pt>
                <c:pt idx="32">
                  <c:v>6.6689999999999996</c:v>
                </c:pt>
                <c:pt idx="33">
                  <c:v>6.85</c:v>
                </c:pt>
                <c:pt idx="34">
                  <c:v>6.968</c:v>
                </c:pt>
                <c:pt idx="35">
                  <c:v>6.9779999999999998</c:v>
                </c:pt>
                <c:pt idx="36">
                  <c:v>7.0519999999999996</c:v>
                </c:pt>
                <c:pt idx="37">
                  <c:v>7.2190000000000003</c:v>
                </c:pt>
                <c:pt idx="38">
                  <c:v>7.3360000000000003</c:v>
                </c:pt>
                <c:pt idx="39">
                  <c:v>7.351</c:v>
                </c:pt>
                <c:pt idx="40">
                  <c:v>7.4249999999999998</c:v>
                </c:pt>
                <c:pt idx="41">
                  <c:v>7.5960000000000001</c:v>
                </c:pt>
                <c:pt idx="42">
                  <c:v>7.7039999999999997</c:v>
                </c:pt>
                <c:pt idx="43">
                  <c:v>7.7530000000000001</c:v>
                </c:pt>
                <c:pt idx="44">
                  <c:v>7.8120000000000003</c:v>
                </c:pt>
                <c:pt idx="45">
                  <c:v>7.9690000000000003</c:v>
                </c:pt>
                <c:pt idx="46">
                  <c:v>8.0869999999999997</c:v>
                </c:pt>
                <c:pt idx="47">
                  <c:v>8.1460000000000008</c:v>
                </c:pt>
                <c:pt idx="48">
                  <c:v>8.1999999999999993</c:v>
                </c:pt>
                <c:pt idx="49">
                  <c:v>8.3469999999999995</c:v>
                </c:pt>
                <c:pt idx="50">
                  <c:v>8.4550000000000001</c:v>
                </c:pt>
                <c:pt idx="51">
                  <c:v>8.5190000000000001</c:v>
                </c:pt>
                <c:pt idx="52">
                  <c:v>8.5730000000000004</c:v>
                </c:pt>
                <c:pt idx="53">
                  <c:v>8.6910000000000007</c:v>
                </c:pt>
                <c:pt idx="54">
                  <c:v>8.8179999999999996</c:v>
                </c:pt>
                <c:pt idx="55">
                  <c:v>8.9410000000000007</c:v>
                </c:pt>
                <c:pt idx="56">
                  <c:v>8.9559999999999995</c:v>
                </c:pt>
                <c:pt idx="57">
                  <c:v>9.0489999999999995</c:v>
                </c:pt>
                <c:pt idx="58">
                  <c:v>9.2010000000000005</c:v>
                </c:pt>
                <c:pt idx="59">
                  <c:v>9.3140000000000001</c:v>
                </c:pt>
                <c:pt idx="60">
                  <c:v>9.3379999999999992</c:v>
                </c:pt>
                <c:pt idx="61">
                  <c:v>9.4269999999999996</c:v>
                </c:pt>
                <c:pt idx="62">
                  <c:v>9.5690000000000008</c:v>
                </c:pt>
                <c:pt idx="63">
                  <c:v>9.6969999999999992</c:v>
                </c:pt>
                <c:pt idx="64">
                  <c:v>9.7059999999999995</c:v>
                </c:pt>
                <c:pt idx="65">
                  <c:v>9.8000000000000007</c:v>
                </c:pt>
                <c:pt idx="66">
                  <c:v>9.9670000000000005</c:v>
                </c:pt>
                <c:pt idx="67">
                  <c:v>10.079000000000001</c:v>
                </c:pt>
                <c:pt idx="68">
                  <c:v>10.093999999999999</c:v>
                </c:pt>
                <c:pt idx="69">
                  <c:v>10.178000000000001</c:v>
                </c:pt>
                <c:pt idx="70">
                  <c:v>10.34</c:v>
                </c:pt>
                <c:pt idx="71">
                  <c:v>10.446999999999999</c:v>
                </c:pt>
                <c:pt idx="72">
                  <c:v>10.467000000000001</c:v>
                </c:pt>
                <c:pt idx="73">
                  <c:v>10.541</c:v>
                </c:pt>
                <c:pt idx="74">
                  <c:v>10.712</c:v>
                </c:pt>
                <c:pt idx="75">
                  <c:v>10.811</c:v>
                </c:pt>
                <c:pt idx="76">
                  <c:v>10.855</c:v>
                </c:pt>
                <c:pt idx="77">
                  <c:v>10.919</c:v>
                </c:pt>
                <c:pt idx="78">
                  <c:v>11.076000000000001</c:v>
                </c:pt>
                <c:pt idx="79">
                  <c:v>11.179</c:v>
                </c:pt>
                <c:pt idx="80">
                  <c:v>11.247</c:v>
                </c:pt>
                <c:pt idx="81">
                  <c:v>11.311</c:v>
                </c:pt>
                <c:pt idx="82">
                  <c:v>11.452999999999999</c:v>
                </c:pt>
                <c:pt idx="83">
                  <c:v>11.571</c:v>
                </c:pt>
                <c:pt idx="84">
                  <c:v>11.62</c:v>
                </c:pt>
                <c:pt idx="85">
                  <c:v>11.673999999999999</c:v>
                </c:pt>
                <c:pt idx="86">
                  <c:v>11.846</c:v>
                </c:pt>
                <c:pt idx="87">
                  <c:v>11.929</c:v>
                </c:pt>
                <c:pt idx="88">
                  <c:v>12.028</c:v>
                </c:pt>
                <c:pt idx="89">
                  <c:v>12.061999999999999</c:v>
                </c:pt>
                <c:pt idx="90">
                  <c:v>12.204000000000001</c:v>
                </c:pt>
                <c:pt idx="91">
                  <c:v>12.321999999999999</c:v>
                </c:pt>
                <c:pt idx="92">
                  <c:v>12.41</c:v>
                </c:pt>
                <c:pt idx="93">
                  <c:v>12.43</c:v>
                </c:pt>
                <c:pt idx="94">
                  <c:v>12.548</c:v>
                </c:pt>
                <c:pt idx="95">
                  <c:v>12.7</c:v>
                </c:pt>
                <c:pt idx="96">
                  <c:v>12.818</c:v>
                </c:pt>
                <c:pt idx="97">
                  <c:v>12.823</c:v>
                </c:pt>
                <c:pt idx="98">
                  <c:v>12.930999999999999</c:v>
                </c:pt>
                <c:pt idx="99">
                  <c:v>13.083</c:v>
                </c:pt>
                <c:pt idx="100">
                  <c:v>13.170999999999999</c:v>
                </c:pt>
                <c:pt idx="101">
                  <c:v>13.2</c:v>
                </c:pt>
                <c:pt idx="102">
                  <c:v>13.303000000000001</c:v>
                </c:pt>
                <c:pt idx="103">
                  <c:v>13.456</c:v>
                </c:pt>
                <c:pt idx="104">
                  <c:v>13.568</c:v>
                </c:pt>
                <c:pt idx="105">
                  <c:v>13.568</c:v>
                </c:pt>
                <c:pt idx="106">
                  <c:v>13.657</c:v>
                </c:pt>
                <c:pt idx="107">
                  <c:v>13.829000000000001</c:v>
                </c:pt>
                <c:pt idx="108">
                  <c:v>13.936999999999999</c:v>
                </c:pt>
                <c:pt idx="109">
                  <c:v>13.971</c:v>
                </c:pt>
                <c:pt idx="110">
                  <c:v>14.025</c:v>
                </c:pt>
                <c:pt idx="111">
                  <c:v>14.211</c:v>
                </c:pt>
                <c:pt idx="112">
                  <c:v>14.308999999999999</c:v>
                </c:pt>
                <c:pt idx="113">
                  <c:v>14.329000000000001</c:v>
                </c:pt>
                <c:pt idx="114">
                  <c:v>14.422000000000001</c:v>
                </c:pt>
                <c:pt idx="115">
                  <c:v>14.574</c:v>
                </c:pt>
                <c:pt idx="116">
                  <c:v>14.673</c:v>
                </c:pt>
                <c:pt idx="117">
                  <c:v>14.736000000000001</c:v>
                </c:pt>
                <c:pt idx="118">
                  <c:v>14.805</c:v>
                </c:pt>
                <c:pt idx="119">
                  <c:v>14.946999999999999</c:v>
                </c:pt>
                <c:pt idx="120">
                  <c:v>15.065</c:v>
                </c:pt>
                <c:pt idx="121">
                  <c:v>15.109</c:v>
                </c:pt>
                <c:pt idx="122">
                  <c:v>15.183</c:v>
                </c:pt>
                <c:pt idx="123">
                  <c:v>15.324999999999999</c:v>
                </c:pt>
                <c:pt idx="124">
                  <c:v>15.433</c:v>
                </c:pt>
                <c:pt idx="125">
                  <c:v>15.516999999999999</c:v>
                </c:pt>
                <c:pt idx="126">
                  <c:v>15.561</c:v>
                </c:pt>
                <c:pt idx="127">
                  <c:v>15.679</c:v>
                </c:pt>
                <c:pt idx="128">
                  <c:v>15.816000000000001</c:v>
                </c:pt>
                <c:pt idx="129">
                  <c:v>15.904</c:v>
                </c:pt>
                <c:pt idx="130">
                  <c:v>15.933999999999999</c:v>
                </c:pt>
                <c:pt idx="131">
                  <c:v>16.036999999999999</c:v>
                </c:pt>
                <c:pt idx="132">
                  <c:v>16.189</c:v>
                </c:pt>
              </c:numCache>
            </c:numRef>
          </c:xVal>
          <c:yVal>
            <c:numRef>
              <c:f>'Refined Data '!$B$75:$B$207</c:f>
              <c:numCache>
                <c:formatCode>General</c:formatCode>
                <c:ptCount val="133"/>
                <c:pt idx="0">
                  <c:v>267.34399999999999</c:v>
                </c:pt>
                <c:pt idx="1">
                  <c:v>233.40899999999999</c:v>
                </c:pt>
                <c:pt idx="2">
                  <c:v>231.84800000000001</c:v>
                </c:pt>
                <c:pt idx="3">
                  <c:v>181.48699999999999</c:v>
                </c:pt>
                <c:pt idx="4">
                  <c:v>171.44200000000001</c:v>
                </c:pt>
                <c:pt idx="5">
                  <c:v>154.203</c:v>
                </c:pt>
                <c:pt idx="6">
                  <c:v>102.825</c:v>
                </c:pt>
                <c:pt idx="7">
                  <c:v>90.471999999999994</c:v>
                </c:pt>
                <c:pt idx="8">
                  <c:v>78.662999999999997</c:v>
                </c:pt>
                <c:pt idx="9">
                  <c:v>55.451000000000001</c:v>
                </c:pt>
                <c:pt idx="10">
                  <c:v>45.881</c:v>
                </c:pt>
                <c:pt idx="11">
                  <c:v>31.085000000000001</c:v>
                </c:pt>
                <c:pt idx="12">
                  <c:v>27.013000000000002</c:v>
                </c:pt>
                <c:pt idx="13">
                  <c:v>23.550999999999998</c:v>
                </c:pt>
                <c:pt idx="14">
                  <c:v>20.904</c:v>
                </c:pt>
                <c:pt idx="15">
                  <c:v>18.393000000000001</c:v>
                </c:pt>
                <c:pt idx="16">
                  <c:v>17.510999999999999</c:v>
                </c:pt>
                <c:pt idx="17">
                  <c:v>17.170999999999999</c:v>
                </c:pt>
                <c:pt idx="18">
                  <c:v>16.561</c:v>
                </c:pt>
                <c:pt idx="19">
                  <c:v>14.795999999999999</c:v>
                </c:pt>
                <c:pt idx="20">
                  <c:v>13.914</c:v>
                </c:pt>
                <c:pt idx="21">
                  <c:v>14.048999999999999</c:v>
                </c:pt>
                <c:pt idx="22">
                  <c:v>14.048999999999999</c:v>
                </c:pt>
                <c:pt idx="23">
                  <c:v>12.624000000000001</c:v>
                </c:pt>
                <c:pt idx="24">
                  <c:v>11.877000000000001</c:v>
                </c:pt>
                <c:pt idx="25">
                  <c:v>12.624000000000001</c:v>
                </c:pt>
                <c:pt idx="26">
                  <c:v>12.081</c:v>
                </c:pt>
                <c:pt idx="27">
                  <c:v>10.656000000000001</c:v>
                </c:pt>
                <c:pt idx="28">
                  <c:v>10.113</c:v>
                </c:pt>
                <c:pt idx="29">
                  <c:v>11.063000000000001</c:v>
                </c:pt>
                <c:pt idx="30">
                  <c:v>11.199</c:v>
                </c:pt>
                <c:pt idx="31">
                  <c:v>10.045</c:v>
                </c:pt>
                <c:pt idx="32">
                  <c:v>10.249000000000001</c:v>
                </c:pt>
                <c:pt idx="33">
                  <c:v>11.266999999999999</c:v>
                </c:pt>
                <c:pt idx="34">
                  <c:v>11.266999999999999</c:v>
                </c:pt>
                <c:pt idx="35">
                  <c:v>10.045</c:v>
                </c:pt>
                <c:pt idx="36">
                  <c:v>9.7729999999999997</c:v>
                </c:pt>
                <c:pt idx="37">
                  <c:v>10.384</c:v>
                </c:pt>
                <c:pt idx="38">
                  <c:v>10.792</c:v>
                </c:pt>
                <c:pt idx="39">
                  <c:v>9.8409999999999993</c:v>
                </c:pt>
                <c:pt idx="40">
                  <c:v>9.57</c:v>
                </c:pt>
                <c:pt idx="41">
                  <c:v>10.52</c:v>
                </c:pt>
                <c:pt idx="42">
                  <c:v>11.131</c:v>
                </c:pt>
                <c:pt idx="43">
                  <c:v>10.656000000000001</c:v>
                </c:pt>
                <c:pt idx="44">
                  <c:v>9.9770000000000003</c:v>
                </c:pt>
                <c:pt idx="45">
                  <c:v>10.587999999999999</c:v>
                </c:pt>
                <c:pt idx="46">
                  <c:v>10.724</c:v>
                </c:pt>
                <c:pt idx="47">
                  <c:v>10.180999999999999</c:v>
                </c:pt>
                <c:pt idx="48">
                  <c:v>9.9090000000000007</c:v>
                </c:pt>
                <c:pt idx="49">
                  <c:v>10.316000000000001</c:v>
                </c:pt>
                <c:pt idx="50">
                  <c:v>9.4339999999999993</c:v>
                </c:pt>
                <c:pt idx="51">
                  <c:v>8.6869999999999994</c:v>
                </c:pt>
                <c:pt idx="52">
                  <c:v>7.8049999999999997</c:v>
                </c:pt>
                <c:pt idx="53">
                  <c:v>7.6020000000000003</c:v>
                </c:pt>
                <c:pt idx="54">
                  <c:v>7.8049999999999997</c:v>
                </c:pt>
                <c:pt idx="55">
                  <c:v>8.2119999999999997</c:v>
                </c:pt>
                <c:pt idx="56">
                  <c:v>6.9909999999999997</c:v>
                </c:pt>
                <c:pt idx="57">
                  <c:v>7.33</c:v>
                </c:pt>
                <c:pt idx="58">
                  <c:v>8.1449999999999996</c:v>
                </c:pt>
                <c:pt idx="59">
                  <c:v>8.4160000000000004</c:v>
                </c:pt>
                <c:pt idx="60">
                  <c:v>7.6020000000000003</c:v>
                </c:pt>
                <c:pt idx="61">
                  <c:v>7.4660000000000002</c:v>
                </c:pt>
                <c:pt idx="62">
                  <c:v>8.2799999999999994</c:v>
                </c:pt>
                <c:pt idx="63">
                  <c:v>8.7550000000000008</c:v>
                </c:pt>
                <c:pt idx="64">
                  <c:v>7.8049999999999997</c:v>
                </c:pt>
                <c:pt idx="65">
                  <c:v>7.4660000000000002</c:v>
                </c:pt>
                <c:pt idx="66">
                  <c:v>8.6869999999999994</c:v>
                </c:pt>
                <c:pt idx="67">
                  <c:v>8.6869999999999994</c:v>
                </c:pt>
                <c:pt idx="68">
                  <c:v>7.6020000000000003</c:v>
                </c:pt>
                <c:pt idx="69">
                  <c:v>7.3979999999999997</c:v>
                </c:pt>
                <c:pt idx="70">
                  <c:v>8.3480000000000008</c:v>
                </c:pt>
                <c:pt idx="71">
                  <c:v>8.484</c:v>
                </c:pt>
                <c:pt idx="72">
                  <c:v>7.33</c:v>
                </c:pt>
                <c:pt idx="73">
                  <c:v>6.923</c:v>
                </c:pt>
                <c:pt idx="74">
                  <c:v>8.4160000000000004</c:v>
                </c:pt>
                <c:pt idx="75">
                  <c:v>8.077</c:v>
                </c:pt>
                <c:pt idx="76">
                  <c:v>6.8550000000000004</c:v>
                </c:pt>
                <c:pt idx="77">
                  <c:v>6.38</c:v>
                </c:pt>
                <c:pt idx="78">
                  <c:v>7.3979999999999997</c:v>
                </c:pt>
                <c:pt idx="79">
                  <c:v>7.5339999999999998</c:v>
                </c:pt>
                <c:pt idx="80">
                  <c:v>6.8550000000000004</c:v>
                </c:pt>
                <c:pt idx="81">
                  <c:v>6.2439999999999998</c:v>
                </c:pt>
                <c:pt idx="82">
                  <c:v>7.2619999999999996</c:v>
                </c:pt>
                <c:pt idx="83">
                  <c:v>7.6020000000000003</c:v>
                </c:pt>
                <c:pt idx="84">
                  <c:v>6.2439999999999998</c:v>
                </c:pt>
                <c:pt idx="85">
                  <c:v>4.6150000000000002</c:v>
                </c:pt>
                <c:pt idx="86">
                  <c:v>5.0220000000000002</c:v>
                </c:pt>
                <c:pt idx="87">
                  <c:v>5.2939999999999996</c:v>
                </c:pt>
                <c:pt idx="88">
                  <c:v>4.9550000000000001</c:v>
                </c:pt>
                <c:pt idx="89">
                  <c:v>3.9369999999999998</c:v>
                </c:pt>
                <c:pt idx="90">
                  <c:v>4.6150000000000002</c:v>
                </c:pt>
                <c:pt idx="91">
                  <c:v>4.9550000000000001</c:v>
                </c:pt>
                <c:pt idx="92">
                  <c:v>5.43</c:v>
                </c:pt>
                <c:pt idx="93">
                  <c:v>4.3440000000000003</c:v>
                </c:pt>
                <c:pt idx="94">
                  <c:v>4.1399999999999997</c:v>
                </c:pt>
                <c:pt idx="95">
                  <c:v>5.0220000000000002</c:v>
                </c:pt>
                <c:pt idx="96">
                  <c:v>5.226</c:v>
                </c:pt>
                <c:pt idx="97">
                  <c:v>4.2080000000000002</c:v>
                </c:pt>
                <c:pt idx="98">
                  <c:v>4.2080000000000002</c:v>
                </c:pt>
                <c:pt idx="99">
                  <c:v>4.8869999999999996</c:v>
                </c:pt>
                <c:pt idx="100">
                  <c:v>4.6150000000000002</c:v>
                </c:pt>
                <c:pt idx="101">
                  <c:v>3.7330000000000001</c:v>
                </c:pt>
                <c:pt idx="102">
                  <c:v>3.5289999999999999</c:v>
                </c:pt>
                <c:pt idx="103">
                  <c:v>4.2759999999999998</c:v>
                </c:pt>
                <c:pt idx="104">
                  <c:v>4.4790000000000001</c:v>
                </c:pt>
                <c:pt idx="105">
                  <c:v>3.258</c:v>
                </c:pt>
                <c:pt idx="106">
                  <c:v>2.851</c:v>
                </c:pt>
                <c:pt idx="107">
                  <c:v>3.9369999999999998</c:v>
                </c:pt>
                <c:pt idx="108">
                  <c:v>4.0039999999999996</c:v>
                </c:pt>
                <c:pt idx="109">
                  <c:v>2.851</c:v>
                </c:pt>
                <c:pt idx="110">
                  <c:v>2.2400000000000002</c:v>
                </c:pt>
                <c:pt idx="111">
                  <c:v>2.5110000000000001</c:v>
                </c:pt>
                <c:pt idx="112">
                  <c:v>2.851</c:v>
                </c:pt>
                <c:pt idx="113">
                  <c:v>1.629</c:v>
                </c:pt>
                <c:pt idx="114">
                  <c:v>1.1539999999999999</c:v>
                </c:pt>
                <c:pt idx="115">
                  <c:v>2.2400000000000002</c:v>
                </c:pt>
                <c:pt idx="116">
                  <c:v>2.1720000000000002</c:v>
                </c:pt>
                <c:pt idx="117">
                  <c:v>1.5609999999999999</c:v>
                </c:pt>
                <c:pt idx="118">
                  <c:v>1.0860000000000001</c:v>
                </c:pt>
                <c:pt idx="119">
                  <c:v>1.7649999999999999</c:v>
                </c:pt>
                <c:pt idx="120">
                  <c:v>1.7649999999999999</c:v>
                </c:pt>
                <c:pt idx="121">
                  <c:v>1.5609999999999999</c:v>
                </c:pt>
                <c:pt idx="122">
                  <c:v>1.29</c:v>
                </c:pt>
                <c:pt idx="123">
                  <c:v>1.629</c:v>
                </c:pt>
                <c:pt idx="124">
                  <c:v>2.1720000000000002</c:v>
                </c:pt>
                <c:pt idx="125">
                  <c:v>1.7649999999999999</c:v>
                </c:pt>
                <c:pt idx="126">
                  <c:v>1.018</c:v>
                </c:pt>
                <c:pt idx="127">
                  <c:v>1.7649999999999999</c:v>
                </c:pt>
                <c:pt idx="128">
                  <c:v>2.1720000000000002</c:v>
                </c:pt>
                <c:pt idx="129">
                  <c:v>2.1040000000000001</c:v>
                </c:pt>
                <c:pt idx="130">
                  <c:v>1.222</c:v>
                </c:pt>
                <c:pt idx="131">
                  <c:v>1.29</c:v>
                </c:pt>
                <c:pt idx="132">
                  <c:v>2.036</c:v>
                </c:pt>
              </c:numCache>
            </c:numRef>
          </c:yVal>
          <c:smooth val="1"/>
        </c:ser>
        <c:ser>
          <c:idx val="15"/>
          <c:order val="1"/>
          <c:tx>
            <c:v>dark blue</c:v>
          </c:tx>
          <c:spPr>
            <a:ln>
              <a:solidFill>
                <a:schemeClr val="accent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'!$G$233:$G$253</c:f>
              <c:numCache>
                <c:formatCode>General</c:formatCode>
                <c:ptCount val="21"/>
                <c:pt idx="0">
                  <c:v>6.3356303199999999</c:v>
                </c:pt>
                <c:pt idx="1">
                  <c:v>6.5929147999999991</c:v>
                </c:pt>
                <c:pt idx="2">
                  <c:v>7.1557245999999992</c:v>
                </c:pt>
                <c:pt idx="3">
                  <c:v>7.4130090799999993</c:v>
                </c:pt>
                <c:pt idx="4">
                  <c:v>7.9918991599999991</c:v>
                </c:pt>
                <c:pt idx="5">
                  <c:v>8.2331033599999994</c:v>
                </c:pt>
                <c:pt idx="6">
                  <c:v>8.8119934400000002</c:v>
                </c:pt>
                <c:pt idx="7">
                  <c:v>9.0531976399999987</c:v>
                </c:pt>
                <c:pt idx="8">
                  <c:v>9.6160074399999989</c:v>
                </c:pt>
                <c:pt idx="9">
                  <c:v>9.9054524799999992</c:v>
                </c:pt>
                <c:pt idx="10">
                  <c:v>10.468262279999999</c:v>
                </c:pt>
                <c:pt idx="11">
                  <c:v>10.70946648</c:v>
                </c:pt>
                <c:pt idx="12">
                  <c:v>11.288356559999999</c:v>
                </c:pt>
                <c:pt idx="13">
                  <c:v>11.545641039999998</c:v>
                </c:pt>
                <c:pt idx="14">
                  <c:v>12.124531119999999</c:v>
                </c:pt>
                <c:pt idx="15">
                  <c:v>12.381815599999999</c:v>
                </c:pt>
                <c:pt idx="16">
                  <c:v>12.9446254</c:v>
                </c:pt>
                <c:pt idx="17">
                  <c:v>13.201909879999999</c:v>
                </c:pt>
                <c:pt idx="18">
                  <c:v>13.764719679999999</c:v>
                </c:pt>
                <c:pt idx="19">
                  <c:v>14.022004159999998</c:v>
                </c:pt>
                <c:pt idx="20">
                  <c:v>14.584813959999998</c:v>
                </c:pt>
              </c:numCache>
            </c:numRef>
          </c:xVal>
          <c:yVal>
            <c:numRef>
              <c:f>'Refined Data '!$H$233:$H$253</c:f>
              <c:numCache>
                <c:formatCode>General</c:formatCode>
                <c:ptCount val="21"/>
                <c:pt idx="0">
                  <c:v>326.1824335</c:v>
                </c:pt>
                <c:pt idx="1">
                  <c:v>277.57835249999999</c:v>
                </c:pt>
                <c:pt idx="2">
                  <c:v>113.706795</c:v>
                </c:pt>
                <c:pt idx="3">
                  <c:v>21.849541000000002</c:v>
                </c:pt>
                <c:pt idx="4">
                  <c:v>21.626586500000002</c:v>
                </c:pt>
                <c:pt idx="5">
                  <c:v>17.613405499999999</c:v>
                </c:pt>
                <c:pt idx="6">
                  <c:v>19.174086999999997</c:v>
                </c:pt>
                <c:pt idx="7">
                  <c:v>16.498632999999998</c:v>
                </c:pt>
                <c:pt idx="8">
                  <c:v>17.167496499999999</c:v>
                </c:pt>
                <c:pt idx="9">
                  <c:v>14.714997</c:v>
                </c:pt>
                <c:pt idx="10">
                  <c:v>15.606815000000001</c:v>
                </c:pt>
                <c:pt idx="11">
                  <c:v>11.593634</c:v>
                </c:pt>
                <c:pt idx="12">
                  <c:v>13.600224499999999</c:v>
                </c:pt>
                <c:pt idx="13">
                  <c:v>9.5870434999999983</c:v>
                </c:pt>
                <c:pt idx="14">
                  <c:v>11.593634</c:v>
                </c:pt>
                <c:pt idx="15">
                  <c:v>9.1411344999999997</c:v>
                </c:pt>
                <c:pt idx="16">
                  <c:v>10.924770500000001</c:v>
                </c:pt>
                <c:pt idx="17">
                  <c:v>8.6952254999999994</c:v>
                </c:pt>
                <c:pt idx="18">
                  <c:v>10.701816000000001</c:v>
                </c:pt>
                <c:pt idx="19">
                  <c:v>7.8034075000000005</c:v>
                </c:pt>
                <c:pt idx="20">
                  <c:v>9.3640889999999999</c:v>
                </c:pt>
              </c:numCache>
            </c:numRef>
          </c:yVal>
          <c:smooth val="1"/>
        </c:ser>
        <c:ser>
          <c:idx val="16"/>
          <c:order val="2"/>
          <c:tx>
            <c:v>light green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'!$J$225:$J$274</c:f>
              <c:numCache>
                <c:formatCode>General</c:formatCode>
                <c:ptCount val="50"/>
                <c:pt idx="0">
                  <c:v>6.6589999999999998</c:v>
                </c:pt>
                <c:pt idx="1">
                  <c:v>6.782</c:v>
                </c:pt>
                <c:pt idx="2">
                  <c:v>6.9189999999999996</c:v>
                </c:pt>
                <c:pt idx="3">
                  <c:v>7.0659999999999998</c:v>
                </c:pt>
                <c:pt idx="4">
                  <c:v>7.2279999999999998</c:v>
                </c:pt>
                <c:pt idx="5">
                  <c:v>7.3360000000000003</c:v>
                </c:pt>
                <c:pt idx="6">
                  <c:v>7.4489999999999998</c:v>
                </c:pt>
                <c:pt idx="7">
                  <c:v>7.6109999999999998</c:v>
                </c:pt>
                <c:pt idx="8">
                  <c:v>7.7779999999999996</c:v>
                </c:pt>
                <c:pt idx="9">
                  <c:v>7.91</c:v>
                </c:pt>
                <c:pt idx="10">
                  <c:v>8.0139999999999993</c:v>
                </c:pt>
                <c:pt idx="11">
                  <c:v>8.1509999999999998</c:v>
                </c:pt>
                <c:pt idx="12">
                  <c:v>8.3279999999999994</c:v>
                </c:pt>
                <c:pt idx="13">
                  <c:v>8.4700000000000006</c:v>
                </c:pt>
                <c:pt idx="14">
                  <c:v>8.548</c:v>
                </c:pt>
                <c:pt idx="15">
                  <c:v>8.7010000000000005</c:v>
                </c:pt>
                <c:pt idx="16">
                  <c:v>8.8670000000000009</c:v>
                </c:pt>
                <c:pt idx="17">
                  <c:v>9.0340000000000007</c:v>
                </c:pt>
                <c:pt idx="18">
                  <c:v>9.0980000000000008</c:v>
                </c:pt>
                <c:pt idx="19">
                  <c:v>9.23</c:v>
                </c:pt>
                <c:pt idx="20">
                  <c:v>9.4369999999999994</c:v>
                </c:pt>
                <c:pt idx="21">
                  <c:v>9.5890000000000004</c:v>
                </c:pt>
                <c:pt idx="22">
                  <c:v>9.6430000000000007</c:v>
                </c:pt>
                <c:pt idx="23">
                  <c:v>9.77</c:v>
                </c:pt>
                <c:pt idx="24">
                  <c:v>9.9760000000000009</c:v>
                </c:pt>
                <c:pt idx="25">
                  <c:v>10.124000000000001</c:v>
                </c:pt>
                <c:pt idx="26">
                  <c:v>10.207000000000001</c:v>
                </c:pt>
                <c:pt idx="27">
                  <c:v>10.324999999999999</c:v>
                </c:pt>
                <c:pt idx="28">
                  <c:v>10.536</c:v>
                </c:pt>
                <c:pt idx="29">
                  <c:v>10.657999999999999</c:v>
                </c:pt>
                <c:pt idx="30">
                  <c:v>10.776</c:v>
                </c:pt>
                <c:pt idx="31">
                  <c:v>10.888999999999999</c:v>
                </c:pt>
                <c:pt idx="32">
                  <c:v>11.066000000000001</c:v>
                </c:pt>
                <c:pt idx="33">
                  <c:v>11.212999999999999</c:v>
                </c:pt>
                <c:pt idx="34">
                  <c:v>11.331</c:v>
                </c:pt>
                <c:pt idx="35">
                  <c:v>11.429</c:v>
                </c:pt>
                <c:pt idx="36">
                  <c:v>11.606</c:v>
                </c:pt>
                <c:pt idx="37">
                  <c:v>11.763</c:v>
                </c:pt>
                <c:pt idx="38">
                  <c:v>11.895</c:v>
                </c:pt>
                <c:pt idx="39">
                  <c:v>11.988</c:v>
                </c:pt>
                <c:pt idx="40">
                  <c:v>12.125999999999999</c:v>
                </c:pt>
                <c:pt idx="41">
                  <c:v>12.317</c:v>
                </c:pt>
                <c:pt idx="42">
                  <c:v>12.474</c:v>
                </c:pt>
                <c:pt idx="43">
                  <c:v>12.538</c:v>
                </c:pt>
                <c:pt idx="44">
                  <c:v>12.685</c:v>
                </c:pt>
                <c:pt idx="45">
                  <c:v>12.852</c:v>
                </c:pt>
                <c:pt idx="46">
                  <c:v>13.009</c:v>
                </c:pt>
                <c:pt idx="47">
                  <c:v>13.097</c:v>
                </c:pt>
                <c:pt idx="48">
                  <c:v>13.24</c:v>
                </c:pt>
                <c:pt idx="49">
                  <c:v>13.411</c:v>
                </c:pt>
              </c:numCache>
            </c:numRef>
          </c:xVal>
          <c:yVal>
            <c:numRef>
              <c:f>'Refined Data '!$K$225:$K$274</c:f>
              <c:numCache>
                <c:formatCode>General</c:formatCode>
                <c:ptCount val="50"/>
                <c:pt idx="0">
                  <c:v>164.58699999999999</c:v>
                </c:pt>
                <c:pt idx="1">
                  <c:v>132.892</c:v>
                </c:pt>
                <c:pt idx="2">
                  <c:v>138.05000000000001</c:v>
                </c:pt>
                <c:pt idx="3">
                  <c:v>121.15</c:v>
                </c:pt>
                <c:pt idx="4">
                  <c:v>36.853999999999999</c:v>
                </c:pt>
                <c:pt idx="5">
                  <c:v>40.655000000000001</c:v>
                </c:pt>
                <c:pt idx="6">
                  <c:v>32.103000000000002</c:v>
                </c:pt>
                <c:pt idx="7">
                  <c:v>23.076000000000001</c:v>
                </c:pt>
                <c:pt idx="8">
                  <c:v>18.597000000000001</c:v>
                </c:pt>
                <c:pt idx="9">
                  <c:v>15.407</c:v>
                </c:pt>
                <c:pt idx="10">
                  <c:v>12.827999999999999</c:v>
                </c:pt>
                <c:pt idx="11">
                  <c:v>12.148999999999999</c:v>
                </c:pt>
                <c:pt idx="12">
                  <c:v>12.353</c:v>
                </c:pt>
                <c:pt idx="13">
                  <c:v>12.692</c:v>
                </c:pt>
                <c:pt idx="14">
                  <c:v>11.334</c:v>
                </c:pt>
                <c:pt idx="15">
                  <c:v>11.063000000000001</c:v>
                </c:pt>
                <c:pt idx="16">
                  <c:v>9.4339999999999993</c:v>
                </c:pt>
                <c:pt idx="17">
                  <c:v>9.1630000000000003</c:v>
                </c:pt>
                <c:pt idx="18">
                  <c:v>8.077</c:v>
                </c:pt>
                <c:pt idx="19">
                  <c:v>7.4660000000000002</c:v>
                </c:pt>
                <c:pt idx="20">
                  <c:v>7.8730000000000002</c:v>
                </c:pt>
                <c:pt idx="21">
                  <c:v>7.9409999999999998</c:v>
                </c:pt>
                <c:pt idx="22">
                  <c:v>6.7869999999999999</c:v>
                </c:pt>
                <c:pt idx="23">
                  <c:v>6.7869999999999999</c:v>
                </c:pt>
                <c:pt idx="24">
                  <c:v>7.2619999999999996</c:v>
                </c:pt>
                <c:pt idx="25">
                  <c:v>7.33</c:v>
                </c:pt>
                <c:pt idx="26">
                  <c:v>6.516</c:v>
                </c:pt>
                <c:pt idx="27">
                  <c:v>6.0410000000000004</c:v>
                </c:pt>
                <c:pt idx="28">
                  <c:v>6.9909999999999997</c:v>
                </c:pt>
                <c:pt idx="29">
                  <c:v>7.3979999999999997</c:v>
                </c:pt>
                <c:pt idx="30">
                  <c:v>6.5830000000000002</c:v>
                </c:pt>
                <c:pt idx="31">
                  <c:v>6.3120000000000003</c:v>
                </c:pt>
                <c:pt idx="32">
                  <c:v>6.7190000000000003</c:v>
                </c:pt>
                <c:pt idx="33">
                  <c:v>6.7869999999999999</c:v>
                </c:pt>
                <c:pt idx="34">
                  <c:v>6.38</c:v>
                </c:pt>
                <c:pt idx="35">
                  <c:v>5.2939999999999996</c:v>
                </c:pt>
                <c:pt idx="36">
                  <c:v>5.7690000000000001</c:v>
                </c:pt>
                <c:pt idx="37">
                  <c:v>5.633</c:v>
                </c:pt>
                <c:pt idx="38">
                  <c:v>5.226</c:v>
                </c:pt>
                <c:pt idx="39">
                  <c:v>4.7510000000000003</c:v>
                </c:pt>
                <c:pt idx="40">
                  <c:v>4.7510000000000003</c:v>
                </c:pt>
                <c:pt idx="41">
                  <c:v>5.0220000000000002</c:v>
                </c:pt>
                <c:pt idx="42">
                  <c:v>5.43</c:v>
                </c:pt>
                <c:pt idx="43">
                  <c:v>4.6829999999999998</c:v>
                </c:pt>
                <c:pt idx="44">
                  <c:v>4.6829999999999998</c:v>
                </c:pt>
                <c:pt idx="45">
                  <c:v>4.7510000000000003</c:v>
                </c:pt>
                <c:pt idx="46">
                  <c:v>5.0220000000000002</c:v>
                </c:pt>
                <c:pt idx="47">
                  <c:v>4.5469999999999997</c:v>
                </c:pt>
                <c:pt idx="48">
                  <c:v>4.2759999999999998</c:v>
                </c:pt>
                <c:pt idx="49">
                  <c:v>5.226</c:v>
                </c:pt>
              </c:numCache>
            </c:numRef>
          </c:yVal>
          <c:smooth val="1"/>
        </c:ser>
        <c:ser>
          <c:idx val="17"/>
          <c:order val="3"/>
          <c:tx>
            <c:v>green</c:v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xVal>
            <c:numRef>
              <c:f>'Refined Data '!$M$138:$M$217</c:f>
              <c:numCache>
                <c:formatCode>General</c:formatCode>
                <c:ptCount val="80"/>
                <c:pt idx="0">
                  <c:v>6.5270000000000001</c:v>
                </c:pt>
                <c:pt idx="1">
                  <c:v>6.61</c:v>
                </c:pt>
                <c:pt idx="2">
                  <c:v>6.6390000000000002</c:v>
                </c:pt>
                <c:pt idx="3">
                  <c:v>6.7329999999999997</c:v>
                </c:pt>
                <c:pt idx="4">
                  <c:v>6.8259999999999996</c:v>
                </c:pt>
                <c:pt idx="5">
                  <c:v>6.9779999999999998</c:v>
                </c:pt>
                <c:pt idx="6">
                  <c:v>7.0519999999999996</c:v>
                </c:pt>
                <c:pt idx="7">
                  <c:v>7.14</c:v>
                </c:pt>
                <c:pt idx="8">
                  <c:v>7.165</c:v>
                </c:pt>
                <c:pt idx="9">
                  <c:v>7.2679999999999998</c:v>
                </c:pt>
                <c:pt idx="10">
                  <c:v>7.3460000000000001</c:v>
                </c:pt>
                <c:pt idx="11">
                  <c:v>7.4980000000000002</c:v>
                </c:pt>
                <c:pt idx="12">
                  <c:v>7.5720000000000001</c:v>
                </c:pt>
                <c:pt idx="13">
                  <c:v>7.6550000000000002</c:v>
                </c:pt>
                <c:pt idx="14">
                  <c:v>7.6989999999999998</c:v>
                </c:pt>
                <c:pt idx="15">
                  <c:v>7.798</c:v>
                </c:pt>
                <c:pt idx="16">
                  <c:v>7.92</c:v>
                </c:pt>
                <c:pt idx="17">
                  <c:v>8.0530000000000008</c:v>
                </c:pt>
                <c:pt idx="18">
                  <c:v>8.1069999999999993</c:v>
                </c:pt>
                <c:pt idx="19">
                  <c:v>8.1950000000000003</c:v>
                </c:pt>
                <c:pt idx="20">
                  <c:v>8.2289999999999992</c:v>
                </c:pt>
                <c:pt idx="21">
                  <c:v>8.3469999999999995</c:v>
                </c:pt>
                <c:pt idx="22">
                  <c:v>8.4649999999999999</c:v>
                </c:pt>
                <c:pt idx="23">
                  <c:v>8.5730000000000004</c:v>
                </c:pt>
                <c:pt idx="24">
                  <c:v>8.6560000000000006</c:v>
                </c:pt>
                <c:pt idx="25">
                  <c:v>8.7249999999999996</c:v>
                </c:pt>
                <c:pt idx="26">
                  <c:v>8.7789999999999999</c:v>
                </c:pt>
                <c:pt idx="27">
                  <c:v>8.8770000000000007</c:v>
                </c:pt>
                <c:pt idx="28">
                  <c:v>9.0239999999999991</c:v>
                </c:pt>
                <c:pt idx="29">
                  <c:v>9.0980000000000008</c:v>
                </c:pt>
                <c:pt idx="30">
                  <c:v>9.2010000000000005</c:v>
                </c:pt>
                <c:pt idx="31">
                  <c:v>9.23</c:v>
                </c:pt>
                <c:pt idx="32">
                  <c:v>9.3339999999999996</c:v>
                </c:pt>
                <c:pt idx="33">
                  <c:v>9.4169999999999998</c:v>
                </c:pt>
                <c:pt idx="34">
                  <c:v>9.5589999999999993</c:v>
                </c:pt>
                <c:pt idx="35">
                  <c:v>9.6379999999999999</c:v>
                </c:pt>
                <c:pt idx="36">
                  <c:v>9.7309999999999999</c:v>
                </c:pt>
                <c:pt idx="37">
                  <c:v>9.76</c:v>
                </c:pt>
                <c:pt idx="38">
                  <c:v>9.8680000000000003</c:v>
                </c:pt>
                <c:pt idx="39">
                  <c:v>9.9619999999999997</c:v>
                </c:pt>
                <c:pt idx="40">
                  <c:v>10.103999999999999</c:v>
                </c:pt>
                <c:pt idx="41">
                  <c:v>10.178000000000001</c:v>
                </c:pt>
                <c:pt idx="42">
                  <c:v>10.266</c:v>
                </c:pt>
                <c:pt idx="43">
                  <c:v>10.3</c:v>
                </c:pt>
                <c:pt idx="44">
                  <c:v>10.407999999999999</c:v>
                </c:pt>
                <c:pt idx="45">
                  <c:v>10.506</c:v>
                </c:pt>
                <c:pt idx="46">
                  <c:v>10.634</c:v>
                </c:pt>
                <c:pt idx="47">
                  <c:v>10.717000000000001</c:v>
                </c:pt>
                <c:pt idx="48">
                  <c:v>10.781000000000001</c:v>
                </c:pt>
                <c:pt idx="49">
                  <c:v>10.845000000000001</c:v>
                </c:pt>
                <c:pt idx="50">
                  <c:v>10.938000000000001</c:v>
                </c:pt>
                <c:pt idx="51">
                  <c:v>11.045999999999999</c:v>
                </c:pt>
                <c:pt idx="52">
                  <c:v>11.179</c:v>
                </c:pt>
                <c:pt idx="53">
                  <c:v>11.242000000000001</c:v>
                </c:pt>
                <c:pt idx="54">
                  <c:v>11.316000000000001</c:v>
                </c:pt>
                <c:pt idx="55">
                  <c:v>11.38</c:v>
                </c:pt>
                <c:pt idx="56">
                  <c:v>11.488</c:v>
                </c:pt>
                <c:pt idx="57">
                  <c:v>11.63</c:v>
                </c:pt>
                <c:pt idx="58">
                  <c:v>11.699</c:v>
                </c:pt>
                <c:pt idx="59">
                  <c:v>11.797000000000001</c:v>
                </c:pt>
                <c:pt idx="60">
                  <c:v>11.846</c:v>
                </c:pt>
                <c:pt idx="61">
                  <c:v>11.92</c:v>
                </c:pt>
                <c:pt idx="62">
                  <c:v>12.013</c:v>
                </c:pt>
                <c:pt idx="63">
                  <c:v>12.17</c:v>
                </c:pt>
                <c:pt idx="64">
                  <c:v>12.239000000000001</c:v>
                </c:pt>
                <c:pt idx="65">
                  <c:v>12.332000000000001</c:v>
                </c:pt>
                <c:pt idx="66">
                  <c:v>12.366</c:v>
                </c:pt>
                <c:pt idx="67">
                  <c:v>12.455</c:v>
                </c:pt>
                <c:pt idx="68">
                  <c:v>12.553000000000001</c:v>
                </c:pt>
                <c:pt idx="69">
                  <c:v>12.71</c:v>
                </c:pt>
                <c:pt idx="70">
                  <c:v>12.773999999999999</c:v>
                </c:pt>
                <c:pt idx="71">
                  <c:v>12.862</c:v>
                </c:pt>
                <c:pt idx="72">
                  <c:v>12.896000000000001</c:v>
                </c:pt>
                <c:pt idx="73">
                  <c:v>12.994</c:v>
                </c:pt>
                <c:pt idx="74">
                  <c:v>13.106999999999999</c:v>
                </c:pt>
                <c:pt idx="75">
                  <c:v>13.23</c:v>
                </c:pt>
                <c:pt idx="76">
                  <c:v>13.303000000000001</c:v>
                </c:pt>
                <c:pt idx="77">
                  <c:v>13.377000000000001</c:v>
                </c:pt>
                <c:pt idx="78">
                  <c:v>13.436</c:v>
                </c:pt>
                <c:pt idx="79">
                  <c:v>13.534000000000001</c:v>
                </c:pt>
              </c:numCache>
            </c:numRef>
          </c:xVal>
          <c:yVal>
            <c:numRef>
              <c:f>'Refined Data '!$N$138:$N$217</c:f>
              <c:numCache>
                <c:formatCode>General</c:formatCode>
                <c:ptCount val="80"/>
                <c:pt idx="0">
                  <c:v>214.13300000000001</c:v>
                </c:pt>
                <c:pt idx="1">
                  <c:v>205.989</c:v>
                </c:pt>
                <c:pt idx="2">
                  <c:v>204.08799999999999</c:v>
                </c:pt>
                <c:pt idx="3">
                  <c:v>205.71700000000001</c:v>
                </c:pt>
                <c:pt idx="4">
                  <c:v>158.61500000000001</c:v>
                </c:pt>
                <c:pt idx="5">
                  <c:v>153.79599999999999</c:v>
                </c:pt>
                <c:pt idx="6">
                  <c:v>121.489</c:v>
                </c:pt>
                <c:pt idx="7">
                  <c:v>115.584</c:v>
                </c:pt>
                <c:pt idx="8">
                  <c:v>108.051</c:v>
                </c:pt>
                <c:pt idx="9">
                  <c:v>75.132999999999996</c:v>
                </c:pt>
                <c:pt idx="10">
                  <c:v>64.748999999999995</c:v>
                </c:pt>
                <c:pt idx="11">
                  <c:v>47.984999999999999</c:v>
                </c:pt>
                <c:pt idx="12">
                  <c:v>42.351999999999997</c:v>
                </c:pt>
                <c:pt idx="13">
                  <c:v>27.352</c:v>
                </c:pt>
                <c:pt idx="14">
                  <c:v>16.968</c:v>
                </c:pt>
                <c:pt idx="15">
                  <c:v>16.085000000000001</c:v>
                </c:pt>
                <c:pt idx="16">
                  <c:v>15.542</c:v>
                </c:pt>
                <c:pt idx="17">
                  <c:v>15.271000000000001</c:v>
                </c:pt>
                <c:pt idx="18">
                  <c:v>14.795999999999999</c:v>
                </c:pt>
                <c:pt idx="19">
                  <c:v>14.185</c:v>
                </c:pt>
                <c:pt idx="20">
                  <c:v>13.031000000000001</c:v>
                </c:pt>
                <c:pt idx="21">
                  <c:v>12.488</c:v>
                </c:pt>
                <c:pt idx="22">
                  <c:v>12.488</c:v>
                </c:pt>
                <c:pt idx="23">
                  <c:v>12.692</c:v>
                </c:pt>
                <c:pt idx="24">
                  <c:v>12.42</c:v>
                </c:pt>
                <c:pt idx="25">
                  <c:v>11.606</c:v>
                </c:pt>
                <c:pt idx="26">
                  <c:v>10.927</c:v>
                </c:pt>
                <c:pt idx="27">
                  <c:v>10.656000000000001</c:v>
                </c:pt>
                <c:pt idx="28">
                  <c:v>11.47</c:v>
                </c:pt>
                <c:pt idx="29">
                  <c:v>11.266999999999999</c:v>
                </c:pt>
                <c:pt idx="30">
                  <c:v>10.859</c:v>
                </c:pt>
                <c:pt idx="31">
                  <c:v>10.249000000000001</c:v>
                </c:pt>
                <c:pt idx="32">
                  <c:v>9.7059999999999995</c:v>
                </c:pt>
                <c:pt idx="33">
                  <c:v>9.6379999999999999</c:v>
                </c:pt>
                <c:pt idx="34">
                  <c:v>10.656000000000001</c:v>
                </c:pt>
                <c:pt idx="35">
                  <c:v>9.9770000000000003</c:v>
                </c:pt>
                <c:pt idx="36">
                  <c:v>9.57</c:v>
                </c:pt>
                <c:pt idx="37">
                  <c:v>8.7550000000000008</c:v>
                </c:pt>
                <c:pt idx="38">
                  <c:v>8.0090000000000003</c:v>
                </c:pt>
                <c:pt idx="39">
                  <c:v>7.8049999999999997</c:v>
                </c:pt>
                <c:pt idx="40">
                  <c:v>8.6869999999999994</c:v>
                </c:pt>
                <c:pt idx="41">
                  <c:v>8.2799999999999994</c:v>
                </c:pt>
                <c:pt idx="42">
                  <c:v>7.7370000000000001</c:v>
                </c:pt>
                <c:pt idx="43">
                  <c:v>6.9909999999999997</c:v>
                </c:pt>
                <c:pt idx="44">
                  <c:v>7.2619999999999996</c:v>
                </c:pt>
                <c:pt idx="45">
                  <c:v>6.923</c:v>
                </c:pt>
                <c:pt idx="46">
                  <c:v>7.6020000000000003</c:v>
                </c:pt>
                <c:pt idx="47">
                  <c:v>7.1260000000000003</c:v>
                </c:pt>
                <c:pt idx="48">
                  <c:v>6.7190000000000003</c:v>
                </c:pt>
                <c:pt idx="49">
                  <c:v>5.9050000000000002</c:v>
                </c:pt>
                <c:pt idx="50">
                  <c:v>5.7009999999999996</c:v>
                </c:pt>
                <c:pt idx="51">
                  <c:v>6.38</c:v>
                </c:pt>
                <c:pt idx="52">
                  <c:v>6.8550000000000004</c:v>
                </c:pt>
                <c:pt idx="53">
                  <c:v>6.2439999999999998</c:v>
                </c:pt>
                <c:pt idx="54">
                  <c:v>5.7690000000000001</c:v>
                </c:pt>
                <c:pt idx="55">
                  <c:v>5.4980000000000002</c:v>
                </c:pt>
                <c:pt idx="56">
                  <c:v>5.226</c:v>
                </c:pt>
                <c:pt idx="57">
                  <c:v>5.9729999999999999</c:v>
                </c:pt>
                <c:pt idx="58">
                  <c:v>5.5650000000000004</c:v>
                </c:pt>
                <c:pt idx="59">
                  <c:v>5.7009999999999996</c:v>
                </c:pt>
                <c:pt idx="60">
                  <c:v>4.3440000000000003</c:v>
                </c:pt>
                <c:pt idx="61">
                  <c:v>4.5469999999999997</c:v>
                </c:pt>
                <c:pt idx="62">
                  <c:v>4.6150000000000002</c:v>
                </c:pt>
                <c:pt idx="63">
                  <c:v>5.3620000000000001</c:v>
                </c:pt>
                <c:pt idx="64">
                  <c:v>4.5469999999999997</c:v>
                </c:pt>
                <c:pt idx="65">
                  <c:v>4.6150000000000002</c:v>
                </c:pt>
                <c:pt idx="66">
                  <c:v>3.5289999999999999</c:v>
                </c:pt>
                <c:pt idx="67">
                  <c:v>3.19</c:v>
                </c:pt>
                <c:pt idx="68">
                  <c:v>3.1219999999999999</c:v>
                </c:pt>
                <c:pt idx="69">
                  <c:v>3.9369999999999998</c:v>
                </c:pt>
                <c:pt idx="70">
                  <c:v>3.3260000000000001</c:v>
                </c:pt>
                <c:pt idx="71">
                  <c:v>3.19</c:v>
                </c:pt>
                <c:pt idx="72">
                  <c:v>1.9</c:v>
                </c:pt>
                <c:pt idx="73">
                  <c:v>1.968</c:v>
                </c:pt>
                <c:pt idx="74">
                  <c:v>2.1040000000000001</c:v>
                </c:pt>
                <c:pt idx="75">
                  <c:v>2.6469999999999998</c:v>
                </c:pt>
                <c:pt idx="76">
                  <c:v>1.9</c:v>
                </c:pt>
                <c:pt idx="77">
                  <c:v>1.6970000000000001</c:v>
                </c:pt>
                <c:pt idx="78">
                  <c:v>0.747</c:v>
                </c:pt>
                <c:pt idx="79">
                  <c:v>0.61099999999999999</c:v>
                </c:pt>
              </c:numCache>
            </c:numRef>
          </c:yVal>
          <c:smooth val="1"/>
        </c:ser>
        <c:ser>
          <c:idx val="18"/>
          <c:order val="4"/>
          <c:tx>
            <c:v>dark green</c:v>
          </c:tx>
          <c:spPr>
            <a:ln>
              <a:solidFill>
                <a:schemeClr val="accent3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'!$P$150:$P$213</c:f>
              <c:numCache>
                <c:formatCode>General</c:formatCode>
                <c:ptCount val="64"/>
                <c:pt idx="0">
                  <c:v>7.1890000000000001</c:v>
                </c:pt>
                <c:pt idx="1">
                  <c:v>7.2869999999999999</c:v>
                </c:pt>
                <c:pt idx="2">
                  <c:v>7.3659999999999997</c:v>
                </c:pt>
                <c:pt idx="3">
                  <c:v>7.484</c:v>
                </c:pt>
                <c:pt idx="4">
                  <c:v>7.6360000000000001</c:v>
                </c:pt>
                <c:pt idx="5">
                  <c:v>7.7729999999999997</c:v>
                </c:pt>
                <c:pt idx="6">
                  <c:v>7.8559999999999999</c:v>
                </c:pt>
                <c:pt idx="7">
                  <c:v>7.96</c:v>
                </c:pt>
                <c:pt idx="8">
                  <c:v>8.048</c:v>
                </c:pt>
                <c:pt idx="9">
                  <c:v>8.1609999999999996</c:v>
                </c:pt>
                <c:pt idx="10">
                  <c:v>8.3569999999999993</c:v>
                </c:pt>
                <c:pt idx="11">
                  <c:v>8.4359999999999999</c:v>
                </c:pt>
                <c:pt idx="12">
                  <c:v>8.5630000000000006</c:v>
                </c:pt>
                <c:pt idx="13">
                  <c:v>8.6069999999999993</c:v>
                </c:pt>
                <c:pt idx="14">
                  <c:v>8.73</c:v>
                </c:pt>
                <c:pt idx="15">
                  <c:v>8.8480000000000008</c:v>
                </c:pt>
                <c:pt idx="16">
                  <c:v>9.0190000000000001</c:v>
                </c:pt>
                <c:pt idx="17">
                  <c:v>9.1129999999999995</c:v>
                </c:pt>
                <c:pt idx="18">
                  <c:v>9.2349999999999994</c:v>
                </c:pt>
                <c:pt idx="19">
                  <c:v>9.2799999999999994</c:v>
                </c:pt>
                <c:pt idx="20">
                  <c:v>9.407</c:v>
                </c:pt>
                <c:pt idx="21">
                  <c:v>9.52</c:v>
                </c:pt>
                <c:pt idx="22">
                  <c:v>9.702</c:v>
                </c:pt>
                <c:pt idx="23">
                  <c:v>9.7850000000000001</c:v>
                </c:pt>
                <c:pt idx="24">
                  <c:v>9.9130000000000003</c:v>
                </c:pt>
                <c:pt idx="25">
                  <c:v>9.952</c:v>
                </c:pt>
                <c:pt idx="26">
                  <c:v>10.093999999999999</c:v>
                </c:pt>
                <c:pt idx="27">
                  <c:v>10.207000000000001</c:v>
                </c:pt>
                <c:pt idx="28">
                  <c:v>10.379</c:v>
                </c:pt>
                <c:pt idx="29">
                  <c:v>10.467000000000001</c:v>
                </c:pt>
                <c:pt idx="30">
                  <c:v>10.574999999999999</c:v>
                </c:pt>
                <c:pt idx="31">
                  <c:v>10.638999999999999</c:v>
                </c:pt>
                <c:pt idx="32">
                  <c:v>10.752000000000001</c:v>
                </c:pt>
                <c:pt idx="33">
                  <c:v>10.904</c:v>
                </c:pt>
                <c:pt idx="34">
                  <c:v>11.036</c:v>
                </c:pt>
                <c:pt idx="35">
                  <c:v>11.105</c:v>
                </c:pt>
                <c:pt idx="36">
                  <c:v>11.228</c:v>
                </c:pt>
                <c:pt idx="37">
                  <c:v>11.326000000000001</c:v>
                </c:pt>
                <c:pt idx="38">
                  <c:v>11.512</c:v>
                </c:pt>
                <c:pt idx="39">
                  <c:v>11.606</c:v>
                </c:pt>
                <c:pt idx="40">
                  <c:v>11.694000000000001</c:v>
                </c:pt>
                <c:pt idx="41">
                  <c:v>11.768000000000001</c:v>
                </c:pt>
                <c:pt idx="42">
                  <c:v>11.871</c:v>
                </c:pt>
                <c:pt idx="43">
                  <c:v>12.018000000000001</c:v>
                </c:pt>
                <c:pt idx="44">
                  <c:v>12.18</c:v>
                </c:pt>
                <c:pt idx="45">
                  <c:v>12.278</c:v>
                </c:pt>
                <c:pt idx="46">
                  <c:v>12.381</c:v>
                </c:pt>
                <c:pt idx="47">
                  <c:v>12.445</c:v>
                </c:pt>
                <c:pt idx="48">
                  <c:v>12.582000000000001</c:v>
                </c:pt>
                <c:pt idx="49">
                  <c:v>12.705</c:v>
                </c:pt>
                <c:pt idx="50">
                  <c:v>12.881</c:v>
                </c:pt>
                <c:pt idx="51">
                  <c:v>12.95</c:v>
                </c:pt>
                <c:pt idx="52">
                  <c:v>13.048</c:v>
                </c:pt>
                <c:pt idx="53">
                  <c:v>13.117000000000001</c:v>
                </c:pt>
                <c:pt idx="54">
                  <c:v>13.244999999999999</c:v>
                </c:pt>
                <c:pt idx="55">
                  <c:v>13.391999999999999</c:v>
                </c:pt>
                <c:pt idx="56">
                  <c:v>13.529</c:v>
                </c:pt>
                <c:pt idx="57">
                  <c:v>13.618</c:v>
                </c:pt>
                <c:pt idx="58">
                  <c:v>13.721</c:v>
                </c:pt>
                <c:pt idx="59">
                  <c:v>13.779</c:v>
                </c:pt>
                <c:pt idx="60">
                  <c:v>13.927</c:v>
                </c:pt>
                <c:pt idx="61">
                  <c:v>14.103</c:v>
                </c:pt>
                <c:pt idx="62">
                  <c:v>14.202</c:v>
                </c:pt>
                <c:pt idx="63">
                  <c:v>14.3</c:v>
                </c:pt>
              </c:numCache>
            </c:numRef>
          </c:xVal>
          <c:yVal>
            <c:numRef>
              <c:f>'Refined Data '!$Q$150:$Q$213</c:f>
              <c:numCache>
                <c:formatCode>General</c:formatCode>
                <c:ptCount val="64"/>
                <c:pt idx="0">
                  <c:v>194.315</c:v>
                </c:pt>
                <c:pt idx="1">
                  <c:v>188.54599999999999</c:v>
                </c:pt>
                <c:pt idx="2">
                  <c:v>176.261</c:v>
                </c:pt>
                <c:pt idx="3">
                  <c:v>181.08</c:v>
                </c:pt>
                <c:pt idx="4">
                  <c:v>171.30700000000002</c:v>
                </c:pt>
                <c:pt idx="5">
                  <c:v>135.74199999999999</c:v>
                </c:pt>
                <c:pt idx="6">
                  <c:v>121.08200000000001</c:v>
                </c:pt>
                <c:pt idx="7">
                  <c:v>95.63</c:v>
                </c:pt>
                <c:pt idx="8">
                  <c:v>94.612000000000009</c:v>
                </c:pt>
                <c:pt idx="9">
                  <c:v>94.272999999999996</c:v>
                </c:pt>
                <c:pt idx="10">
                  <c:v>71.875</c:v>
                </c:pt>
                <c:pt idx="11">
                  <c:v>11.131</c:v>
                </c:pt>
                <c:pt idx="12">
                  <c:v>12.488000000000001</c:v>
                </c:pt>
                <c:pt idx="13">
                  <c:v>9.298</c:v>
                </c:pt>
                <c:pt idx="14">
                  <c:v>8.2800000000000011</c:v>
                </c:pt>
                <c:pt idx="15">
                  <c:v>7.7370000000000001</c:v>
                </c:pt>
                <c:pt idx="16">
                  <c:v>8.891</c:v>
                </c:pt>
                <c:pt idx="17">
                  <c:v>8.4160000000000004</c:v>
                </c:pt>
                <c:pt idx="18">
                  <c:v>8.077</c:v>
                </c:pt>
                <c:pt idx="19">
                  <c:v>7.4660000000000011</c:v>
                </c:pt>
                <c:pt idx="20">
                  <c:v>7.3979999999999997</c:v>
                </c:pt>
                <c:pt idx="21">
                  <c:v>7.33</c:v>
                </c:pt>
                <c:pt idx="22">
                  <c:v>8.5520000000000014</c:v>
                </c:pt>
                <c:pt idx="23">
                  <c:v>8.0090000000000003</c:v>
                </c:pt>
                <c:pt idx="24">
                  <c:v>7.8049999999999997</c:v>
                </c:pt>
                <c:pt idx="25">
                  <c:v>7.1940000000000008</c:v>
                </c:pt>
                <c:pt idx="26">
                  <c:v>7.1940000000000008</c:v>
                </c:pt>
                <c:pt idx="27">
                  <c:v>7.4660000000000011</c:v>
                </c:pt>
                <c:pt idx="28">
                  <c:v>7.2620000000000005</c:v>
                </c:pt>
                <c:pt idx="29">
                  <c:v>7.4660000000000011</c:v>
                </c:pt>
                <c:pt idx="30">
                  <c:v>6.9909999999999997</c:v>
                </c:pt>
                <c:pt idx="31">
                  <c:v>6.5830000000000002</c:v>
                </c:pt>
                <c:pt idx="32">
                  <c:v>6.7190000000000012</c:v>
                </c:pt>
                <c:pt idx="33">
                  <c:v>7.0590000000000011</c:v>
                </c:pt>
                <c:pt idx="34">
                  <c:v>6.9909999999999997</c:v>
                </c:pt>
                <c:pt idx="35">
                  <c:v>6.4480000000000004</c:v>
                </c:pt>
                <c:pt idx="36">
                  <c:v>5.9050000000000011</c:v>
                </c:pt>
                <c:pt idx="37">
                  <c:v>5.9050000000000011</c:v>
                </c:pt>
                <c:pt idx="38">
                  <c:v>6.516</c:v>
                </c:pt>
                <c:pt idx="39">
                  <c:v>6.1080000000000005</c:v>
                </c:pt>
                <c:pt idx="40">
                  <c:v>5.5650000000000013</c:v>
                </c:pt>
                <c:pt idx="41">
                  <c:v>4.8870000000000005</c:v>
                </c:pt>
                <c:pt idx="42">
                  <c:v>4.5470000000000006</c:v>
                </c:pt>
                <c:pt idx="43">
                  <c:v>4.8870000000000005</c:v>
                </c:pt>
                <c:pt idx="44">
                  <c:v>4.8190000000000008</c:v>
                </c:pt>
                <c:pt idx="45">
                  <c:v>4.6150000000000002</c:v>
                </c:pt>
                <c:pt idx="46">
                  <c:v>4.4789999999999992</c:v>
                </c:pt>
                <c:pt idx="47">
                  <c:v>3.3930000000000002</c:v>
                </c:pt>
                <c:pt idx="48">
                  <c:v>3.8690000000000002</c:v>
                </c:pt>
                <c:pt idx="49">
                  <c:v>3.8690000000000002</c:v>
                </c:pt>
                <c:pt idx="50">
                  <c:v>4.3439999999999994</c:v>
                </c:pt>
                <c:pt idx="51">
                  <c:v>3.7330000000000001</c:v>
                </c:pt>
                <c:pt idx="52">
                  <c:v>3.4609999999999999</c:v>
                </c:pt>
                <c:pt idx="53">
                  <c:v>2.5790000000000002</c:v>
                </c:pt>
                <c:pt idx="54">
                  <c:v>2.7150000000000003</c:v>
                </c:pt>
                <c:pt idx="55">
                  <c:v>2.8510000000000004</c:v>
                </c:pt>
                <c:pt idx="56">
                  <c:v>3.19</c:v>
                </c:pt>
                <c:pt idx="57">
                  <c:v>3.0539999999999998</c:v>
                </c:pt>
                <c:pt idx="58">
                  <c:v>2.5109999999999997</c:v>
                </c:pt>
                <c:pt idx="59">
                  <c:v>1.8320000000000003</c:v>
                </c:pt>
                <c:pt idx="60">
                  <c:v>1.6969999999999996</c:v>
                </c:pt>
                <c:pt idx="61">
                  <c:v>2.8510000000000004</c:v>
                </c:pt>
                <c:pt idx="62">
                  <c:v>2.4430000000000001</c:v>
                </c:pt>
                <c:pt idx="63">
                  <c:v>2.3080000000000003</c:v>
                </c:pt>
              </c:numCache>
            </c:numRef>
          </c:yVal>
          <c:smooth val="1"/>
        </c:ser>
        <c:ser>
          <c:idx val="19"/>
          <c:order val="5"/>
          <c:tx>
            <c:v>orange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'Refined Data '!$V$91:$V$170</c:f>
              <c:numCache>
                <c:formatCode>General</c:formatCode>
                <c:ptCount val="80"/>
                <c:pt idx="0">
                  <c:v>4.9269999999999996</c:v>
                </c:pt>
                <c:pt idx="1">
                  <c:v>4.9660000000000002</c:v>
                </c:pt>
                <c:pt idx="2">
                  <c:v>5.157</c:v>
                </c:pt>
                <c:pt idx="3">
                  <c:v>5.1820000000000004</c:v>
                </c:pt>
                <c:pt idx="4">
                  <c:v>5.3390000000000004</c:v>
                </c:pt>
                <c:pt idx="5">
                  <c:v>5.4909999999999997</c:v>
                </c:pt>
                <c:pt idx="6">
                  <c:v>5.5209999999999999</c:v>
                </c:pt>
                <c:pt idx="7">
                  <c:v>5.7069999999999999</c:v>
                </c:pt>
                <c:pt idx="8">
                  <c:v>5.7460000000000004</c:v>
                </c:pt>
                <c:pt idx="9">
                  <c:v>5.9329999999999998</c:v>
                </c:pt>
                <c:pt idx="10">
                  <c:v>6.06</c:v>
                </c:pt>
                <c:pt idx="11">
                  <c:v>6.09</c:v>
                </c:pt>
                <c:pt idx="12">
                  <c:v>6.2670000000000003</c:v>
                </c:pt>
                <c:pt idx="13">
                  <c:v>6.3010000000000002</c:v>
                </c:pt>
                <c:pt idx="14">
                  <c:v>6.5069999999999997</c:v>
                </c:pt>
                <c:pt idx="15">
                  <c:v>6.59</c:v>
                </c:pt>
                <c:pt idx="16">
                  <c:v>6.649</c:v>
                </c:pt>
                <c:pt idx="17">
                  <c:v>6.8460000000000001</c:v>
                </c:pt>
                <c:pt idx="18">
                  <c:v>6.8550000000000004</c:v>
                </c:pt>
                <c:pt idx="19">
                  <c:v>7.0860000000000003</c:v>
                </c:pt>
                <c:pt idx="20">
                  <c:v>7.1449999999999996</c:v>
                </c:pt>
                <c:pt idx="21">
                  <c:v>7.2190000000000003</c:v>
                </c:pt>
                <c:pt idx="22">
                  <c:v>7.3849999999999998</c:v>
                </c:pt>
                <c:pt idx="23">
                  <c:v>7.4390000000000001</c:v>
                </c:pt>
                <c:pt idx="24">
                  <c:v>7.641</c:v>
                </c:pt>
                <c:pt idx="25">
                  <c:v>7.7039999999999997</c:v>
                </c:pt>
                <c:pt idx="26">
                  <c:v>7.7629999999999999</c:v>
                </c:pt>
                <c:pt idx="27">
                  <c:v>7.9450000000000003</c:v>
                </c:pt>
                <c:pt idx="28">
                  <c:v>7.9989999999999997</c:v>
                </c:pt>
                <c:pt idx="29">
                  <c:v>8.2050000000000001</c:v>
                </c:pt>
                <c:pt idx="30">
                  <c:v>8.2439999999999998</c:v>
                </c:pt>
                <c:pt idx="31">
                  <c:v>8.3279999999999994</c:v>
                </c:pt>
                <c:pt idx="32">
                  <c:v>8.5289999999999999</c:v>
                </c:pt>
                <c:pt idx="33">
                  <c:v>8.5530000000000008</c:v>
                </c:pt>
                <c:pt idx="34">
                  <c:v>8.7639999999999993</c:v>
                </c:pt>
                <c:pt idx="35">
                  <c:v>8.7889999999999997</c:v>
                </c:pt>
                <c:pt idx="36">
                  <c:v>8.9160000000000004</c:v>
                </c:pt>
                <c:pt idx="37">
                  <c:v>9.0730000000000004</c:v>
                </c:pt>
                <c:pt idx="38">
                  <c:v>9.1319999999999997</c:v>
                </c:pt>
                <c:pt idx="39">
                  <c:v>9.3239999999999998</c:v>
                </c:pt>
                <c:pt idx="40">
                  <c:v>9.3480000000000008</c:v>
                </c:pt>
                <c:pt idx="41">
                  <c:v>9.51</c:v>
                </c:pt>
                <c:pt idx="42">
                  <c:v>9.6479999999999997</c:v>
                </c:pt>
                <c:pt idx="43">
                  <c:v>9.6920000000000002</c:v>
                </c:pt>
                <c:pt idx="44">
                  <c:v>9.8729999999999993</c:v>
                </c:pt>
                <c:pt idx="45">
                  <c:v>9.9179999999999993</c:v>
                </c:pt>
                <c:pt idx="46">
                  <c:v>10.089</c:v>
                </c:pt>
                <c:pt idx="47">
                  <c:v>10.222</c:v>
                </c:pt>
                <c:pt idx="48">
                  <c:v>10.256</c:v>
                </c:pt>
                <c:pt idx="49">
                  <c:v>10.428000000000001</c:v>
                </c:pt>
                <c:pt idx="50">
                  <c:v>10.481999999999999</c:v>
                </c:pt>
                <c:pt idx="51">
                  <c:v>10.693</c:v>
                </c:pt>
                <c:pt idx="52">
                  <c:v>10.752000000000001</c:v>
                </c:pt>
                <c:pt idx="53">
                  <c:v>10.816000000000001</c:v>
                </c:pt>
                <c:pt idx="54">
                  <c:v>11.002000000000001</c:v>
                </c:pt>
                <c:pt idx="55">
                  <c:v>11.031000000000001</c:v>
                </c:pt>
                <c:pt idx="56">
                  <c:v>11.252000000000001</c:v>
                </c:pt>
                <c:pt idx="57">
                  <c:v>11.305999999999999</c:v>
                </c:pt>
                <c:pt idx="58">
                  <c:v>11.375</c:v>
                </c:pt>
                <c:pt idx="59">
                  <c:v>11.561</c:v>
                </c:pt>
                <c:pt idx="60">
                  <c:v>11.601000000000001</c:v>
                </c:pt>
                <c:pt idx="61">
                  <c:v>11.821999999999999</c:v>
                </c:pt>
                <c:pt idx="62">
                  <c:v>11.866</c:v>
                </c:pt>
                <c:pt idx="63">
                  <c:v>11.933999999999999</c:v>
                </c:pt>
                <c:pt idx="64">
                  <c:v>12.111000000000001</c:v>
                </c:pt>
                <c:pt idx="65">
                  <c:v>12.18</c:v>
                </c:pt>
                <c:pt idx="66">
                  <c:v>12.371</c:v>
                </c:pt>
                <c:pt idx="67">
                  <c:v>12.404999999999999</c:v>
                </c:pt>
                <c:pt idx="68">
                  <c:v>12.499000000000001</c:v>
                </c:pt>
                <c:pt idx="69">
                  <c:v>12.675000000000001</c:v>
                </c:pt>
                <c:pt idx="70">
                  <c:v>12.724</c:v>
                </c:pt>
                <c:pt idx="71">
                  <c:v>12.926</c:v>
                </c:pt>
                <c:pt idx="72">
                  <c:v>12.96</c:v>
                </c:pt>
                <c:pt idx="73">
                  <c:v>13.097</c:v>
                </c:pt>
                <c:pt idx="74">
                  <c:v>13.254</c:v>
                </c:pt>
                <c:pt idx="75">
                  <c:v>13.279</c:v>
                </c:pt>
                <c:pt idx="76">
                  <c:v>13.484999999999999</c:v>
                </c:pt>
                <c:pt idx="77">
                  <c:v>13.51</c:v>
                </c:pt>
                <c:pt idx="78">
                  <c:v>13.686</c:v>
                </c:pt>
                <c:pt idx="79">
                  <c:v>13.808999999999999</c:v>
                </c:pt>
              </c:numCache>
            </c:numRef>
          </c:xVal>
          <c:yVal>
            <c:numRef>
              <c:f>'Refined Data '!$W$91:$W$170</c:f>
              <c:numCache>
                <c:formatCode>General</c:formatCode>
                <c:ptCount val="80"/>
                <c:pt idx="0">
                  <c:v>110.76600000000001</c:v>
                </c:pt>
                <c:pt idx="1">
                  <c:v>105.675</c:v>
                </c:pt>
                <c:pt idx="2">
                  <c:v>107.372</c:v>
                </c:pt>
                <c:pt idx="3">
                  <c:v>107.372</c:v>
                </c:pt>
                <c:pt idx="4">
                  <c:v>107.033</c:v>
                </c:pt>
                <c:pt idx="5">
                  <c:v>105.947</c:v>
                </c:pt>
                <c:pt idx="6">
                  <c:v>103.639</c:v>
                </c:pt>
                <c:pt idx="7">
                  <c:v>107.508</c:v>
                </c:pt>
                <c:pt idx="8">
                  <c:v>106.286</c:v>
                </c:pt>
                <c:pt idx="9">
                  <c:v>104.45399999999999</c:v>
                </c:pt>
                <c:pt idx="10">
                  <c:v>90.335999999999999</c:v>
                </c:pt>
                <c:pt idx="11">
                  <c:v>82.802999999999997</c:v>
                </c:pt>
                <c:pt idx="12">
                  <c:v>84.838999999999999</c:v>
                </c:pt>
                <c:pt idx="13">
                  <c:v>82.599000000000004</c:v>
                </c:pt>
                <c:pt idx="14">
                  <c:v>79.138000000000005</c:v>
                </c:pt>
                <c:pt idx="15">
                  <c:v>76.491</c:v>
                </c:pt>
                <c:pt idx="16">
                  <c:v>73.572000000000003</c:v>
                </c:pt>
                <c:pt idx="17">
                  <c:v>60.27</c:v>
                </c:pt>
                <c:pt idx="18">
                  <c:v>55.383000000000003</c:v>
                </c:pt>
                <c:pt idx="19">
                  <c:v>55.857999999999997</c:v>
                </c:pt>
                <c:pt idx="20">
                  <c:v>53.481999999999999</c:v>
                </c:pt>
                <c:pt idx="21">
                  <c:v>50.631999999999998</c:v>
                </c:pt>
                <c:pt idx="22">
                  <c:v>43.165999999999997</c:v>
                </c:pt>
                <c:pt idx="23">
                  <c:v>39.704999999999998</c:v>
                </c:pt>
                <c:pt idx="24">
                  <c:v>37.329000000000001</c:v>
                </c:pt>
                <c:pt idx="25">
                  <c:v>32.984999999999999</c:v>
                </c:pt>
                <c:pt idx="26">
                  <c:v>29.32</c:v>
                </c:pt>
                <c:pt idx="27">
                  <c:v>28.574000000000002</c:v>
                </c:pt>
                <c:pt idx="28">
                  <c:v>27.081</c:v>
                </c:pt>
                <c:pt idx="29">
                  <c:v>27.488</c:v>
                </c:pt>
                <c:pt idx="30">
                  <c:v>24.841000000000001</c:v>
                </c:pt>
                <c:pt idx="31">
                  <c:v>23.143999999999998</c:v>
                </c:pt>
                <c:pt idx="32">
                  <c:v>22.33</c:v>
                </c:pt>
                <c:pt idx="33">
                  <c:v>20.632999999999999</c:v>
                </c:pt>
                <c:pt idx="34">
                  <c:v>20.497</c:v>
                </c:pt>
                <c:pt idx="35">
                  <c:v>18.529</c:v>
                </c:pt>
                <c:pt idx="36">
                  <c:v>18.597000000000001</c:v>
                </c:pt>
                <c:pt idx="37">
                  <c:v>18.460999999999999</c:v>
                </c:pt>
                <c:pt idx="38">
                  <c:v>16.492999999999999</c:v>
                </c:pt>
                <c:pt idx="39">
                  <c:v>17.239000000000001</c:v>
                </c:pt>
                <c:pt idx="40">
                  <c:v>13.778</c:v>
                </c:pt>
                <c:pt idx="41">
                  <c:v>14.185</c:v>
                </c:pt>
                <c:pt idx="42">
                  <c:v>13.914</c:v>
                </c:pt>
                <c:pt idx="43">
                  <c:v>11.47</c:v>
                </c:pt>
                <c:pt idx="44">
                  <c:v>12.555999999999999</c:v>
                </c:pt>
                <c:pt idx="45">
                  <c:v>10.859</c:v>
                </c:pt>
                <c:pt idx="46">
                  <c:v>12.013</c:v>
                </c:pt>
                <c:pt idx="47">
                  <c:v>11.063000000000001</c:v>
                </c:pt>
                <c:pt idx="48">
                  <c:v>9.7729999999999997</c:v>
                </c:pt>
                <c:pt idx="49">
                  <c:v>10.452</c:v>
                </c:pt>
                <c:pt idx="50">
                  <c:v>8.9589999999999996</c:v>
                </c:pt>
                <c:pt idx="51">
                  <c:v>9.7059999999999995</c:v>
                </c:pt>
                <c:pt idx="52">
                  <c:v>9.1630000000000003</c:v>
                </c:pt>
                <c:pt idx="53">
                  <c:v>8.4160000000000004</c:v>
                </c:pt>
                <c:pt idx="54">
                  <c:v>9.0950000000000006</c:v>
                </c:pt>
                <c:pt idx="55">
                  <c:v>7.6689999999999996</c:v>
                </c:pt>
                <c:pt idx="56">
                  <c:v>9.1630000000000003</c:v>
                </c:pt>
                <c:pt idx="57">
                  <c:v>7.6020000000000003</c:v>
                </c:pt>
                <c:pt idx="58">
                  <c:v>7.3979999999999997</c:v>
                </c:pt>
                <c:pt idx="59">
                  <c:v>7.6689999999999996</c:v>
                </c:pt>
                <c:pt idx="60">
                  <c:v>5.7690000000000001</c:v>
                </c:pt>
                <c:pt idx="61">
                  <c:v>7.4660000000000002</c:v>
                </c:pt>
                <c:pt idx="62">
                  <c:v>6.0410000000000004</c:v>
                </c:pt>
                <c:pt idx="63">
                  <c:v>5.43</c:v>
                </c:pt>
                <c:pt idx="64">
                  <c:v>6.1079999999999997</c:v>
                </c:pt>
                <c:pt idx="65">
                  <c:v>4.7510000000000003</c:v>
                </c:pt>
                <c:pt idx="66">
                  <c:v>5.9050000000000002</c:v>
                </c:pt>
                <c:pt idx="67">
                  <c:v>5.0220000000000002</c:v>
                </c:pt>
                <c:pt idx="68">
                  <c:v>4.9550000000000001</c:v>
                </c:pt>
                <c:pt idx="69">
                  <c:v>5.09</c:v>
                </c:pt>
                <c:pt idx="70">
                  <c:v>2.851</c:v>
                </c:pt>
                <c:pt idx="71">
                  <c:v>4.1399999999999997</c:v>
                </c:pt>
                <c:pt idx="72">
                  <c:v>2.1720000000000002</c:v>
                </c:pt>
                <c:pt idx="73">
                  <c:v>2.7829999999999999</c:v>
                </c:pt>
                <c:pt idx="74">
                  <c:v>3.0539999999999998</c:v>
                </c:pt>
                <c:pt idx="75">
                  <c:v>1.9</c:v>
                </c:pt>
                <c:pt idx="76">
                  <c:v>3.4609999999999999</c:v>
                </c:pt>
                <c:pt idx="77">
                  <c:v>1.968</c:v>
                </c:pt>
                <c:pt idx="78">
                  <c:v>2.6469999999999998</c:v>
                </c:pt>
                <c:pt idx="79">
                  <c:v>1.968</c:v>
                </c:pt>
              </c:numCache>
            </c:numRef>
          </c:yVal>
          <c:smooth val="1"/>
        </c:ser>
        <c:ser>
          <c:idx val="20"/>
          <c:order val="6"/>
          <c:tx>
            <c:v>dark orange</c:v>
          </c:tx>
          <c:spPr>
            <a:ln>
              <a:solidFill>
                <a:schemeClr val="accent6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'!$Y$103:$Y$222</c:f>
              <c:numCache>
                <c:formatCode>General</c:formatCode>
                <c:ptCount val="120"/>
                <c:pt idx="0">
                  <c:v>5.0640000000000001</c:v>
                </c:pt>
                <c:pt idx="1">
                  <c:v>5.1230000000000002</c:v>
                </c:pt>
                <c:pt idx="2">
                  <c:v>5.202</c:v>
                </c:pt>
                <c:pt idx="3">
                  <c:v>5.3929999999999998</c:v>
                </c:pt>
                <c:pt idx="4">
                  <c:v>5.4420000000000002</c:v>
                </c:pt>
                <c:pt idx="5">
                  <c:v>5.633</c:v>
                </c:pt>
                <c:pt idx="6">
                  <c:v>5.702</c:v>
                </c:pt>
                <c:pt idx="7">
                  <c:v>5.7759999999999998</c:v>
                </c:pt>
                <c:pt idx="8">
                  <c:v>5.952</c:v>
                </c:pt>
                <c:pt idx="9">
                  <c:v>5.992</c:v>
                </c:pt>
                <c:pt idx="10">
                  <c:v>6.1980000000000004</c:v>
                </c:pt>
                <c:pt idx="11">
                  <c:v>6.2220000000000004</c:v>
                </c:pt>
                <c:pt idx="12">
                  <c:v>6.3209999999999997</c:v>
                </c:pt>
                <c:pt idx="13">
                  <c:v>6.5170000000000003</c:v>
                </c:pt>
                <c:pt idx="14">
                  <c:v>6.556</c:v>
                </c:pt>
                <c:pt idx="15">
                  <c:v>6.7569999999999997</c:v>
                </c:pt>
                <c:pt idx="16">
                  <c:v>6.7869999999999999</c:v>
                </c:pt>
                <c:pt idx="17">
                  <c:v>6.9240000000000004</c:v>
                </c:pt>
                <c:pt idx="18">
                  <c:v>7.0570000000000004</c:v>
                </c:pt>
                <c:pt idx="19">
                  <c:v>7.1150000000000002</c:v>
                </c:pt>
                <c:pt idx="20">
                  <c:v>7.2969999999999997</c:v>
                </c:pt>
                <c:pt idx="21">
                  <c:v>7.3170000000000002</c:v>
                </c:pt>
                <c:pt idx="22">
                  <c:v>7.5179999999999998</c:v>
                </c:pt>
                <c:pt idx="23">
                  <c:v>7.6310000000000002</c:v>
                </c:pt>
                <c:pt idx="24">
                  <c:v>7.6849999999999996</c:v>
                </c:pt>
                <c:pt idx="25">
                  <c:v>7.8419999999999996</c:v>
                </c:pt>
                <c:pt idx="26">
                  <c:v>7.8959999999999999</c:v>
                </c:pt>
                <c:pt idx="27">
                  <c:v>8.1069999999999993</c:v>
                </c:pt>
                <c:pt idx="28">
                  <c:v>8.1850000000000005</c:v>
                </c:pt>
                <c:pt idx="29">
                  <c:v>8.2439999999999998</c:v>
                </c:pt>
                <c:pt idx="30">
                  <c:v>8.4109999999999996</c:v>
                </c:pt>
                <c:pt idx="31">
                  <c:v>8.4359999999999999</c:v>
                </c:pt>
                <c:pt idx="32">
                  <c:v>8.6560000000000006</c:v>
                </c:pt>
                <c:pt idx="33">
                  <c:v>8.7249999999999996</c:v>
                </c:pt>
                <c:pt idx="34">
                  <c:v>8.7739999999999991</c:v>
                </c:pt>
                <c:pt idx="35">
                  <c:v>8.9700000000000006</c:v>
                </c:pt>
                <c:pt idx="36">
                  <c:v>9.01</c:v>
                </c:pt>
                <c:pt idx="37">
                  <c:v>9.2110000000000003</c:v>
                </c:pt>
                <c:pt idx="38">
                  <c:v>9.27</c:v>
                </c:pt>
                <c:pt idx="39">
                  <c:v>9.343</c:v>
                </c:pt>
                <c:pt idx="40">
                  <c:v>9.5250000000000004</c:v>
                </c:pt>
                <c:pt idx="41">
                  <c:v>9.5690000000000008</c:v>
                </c:pt>
                <c:pt idx="42">
                  <c:v>9.7799999999999994</c:v>
                </c:pt>
                <c:pt idx="43">
                  <c:v>9.8049999999999997</c:v>
                </c:pt>
                <c:pt idx="44">
                  <c:v>9.9079999999999995</c:v>
                </c:pt>
                <c:pt idx="45">
                  <c:v>10.079000000000001</c:v>
                </c:pt>
                <c:pt idx="46">
                  <c:v>10.114000000000001</c:v>
                </c:pt>
                <c:pt idx="47">
                  <c:v>10.33</c:v>
                </c:pt>
                <c:pt idx="48">
                  <c:v>10.34</c:v>
                </c:pt>
                <c:pt idx="49">
                  <c:v>10.500999999999999</c:v>
                </c:pt>
                <c:pt idx="50">
                  <c:v>10.644</c:v>
                </c:pt>
                <c:pt idx="51">
                  <c:v>10.678000000000001</c:v>
                </c:pt>
                <c:pt idx="52">
                  <c:v>10.86</c:v>
                </c:pt>
                <c:pt idx="53">
                  <c:v>10.904</c:v>
                </c:pt>
                <c:pt idx="54">
                  <c:v>11.085000000000001</c:v>
                </c:pt>
                <c:pt idx="55">
                  <c:v>11.212999999999999</c:v>
                </c:pt>
                <c:pt idx="56">
                  <c:v>11.238</c:v>
                </c:pt>
                <c:pt idx="57">
                  <c:v>11.414</c:v>
                </c:pt>
                <c:pt idx="58">
                  <c:v>11.458</c:v>
                </c:pt>
                <c:pt idx="59">
                  <c:v>11.65</c:v>
                </c:pt>
                <c:pt idx="60">
                  <c:v>11.753</c:v>
                </c:pt>
                <c:pt idx="61">
                  <c:v>11.797000000000001</c:v>
                </c:pt>
                <c:pt idx="62">
                  <c:v>11.983000000000001</c:v>
                </c:pt>
                <c:pt idx="63">
                  <c:v>12.007999999999999</c:v>
                </c:pt>
                <c:pt idx="64">
                  <c:v>12.214</c:v>
                </c:pt>
                <c:pt idx="65">
                  <c:v>12.298</c:v>
                </c:pt>
                <c:pt idx="66">
                  <c:v>12.347</c:v>
                </c:pt>
                <c:pt idx="67">
                  <c:v>12.542999999999999</c:v>
                </c:pt>
                <c:pt idx="68">
                  <c:v>12.561999999999999</c:v>
                </c:pt>
                <c:pt idx="69">
                  <c:v>12.778</c:v>
                </c:pt>
                <c:pt idx="70">
                  <c:v>12.823</c:v>
                </c:pt>
                <c:pt idx="71">
                  <c:v>12.906000000000001</c:v>
                </c:pt>
                <c:pt idx="72">
                  <c:v>13.077999999999999</c:v>
                </c:pt>
                <c:pt idx="73">
                  <c:v>13.141999999999999</c:v>
                </c:pt>
                <c:pt idx="74">
                  <c:v>13.343</c:v>
                </c:pt>
                <c:pt idx="75">
                  <c:v>13.391999999999999</c:v>
                </c:pt>
                <c:pt idx="76">
                  <c:v>13.465</c:v>
                </c:pt>
                <c:pt idx="77">
                  <c:v>13.657</c:v>
                </c:pt>
                <c:pt idx="78">
                  <c:v>13.691000000000001</c:v>
                </c:pt>
                <c:pt idx="79">
                  <c:v>13.887</c:v>
                </c:pt>
                <c:pt idx="80">
                  <c:v>13.936999999999999</c:v>
                </c:pt>
                <c:pt idx="81">
                  <c:v>14.079000000000001</c:v>
                </c:pt>
                <c:pt idx="82">
                  <c:v>14.226000000000001</c:v>
                </c:pt>
                <c:pt idx="83">
                  <c:v>14.255000000000001</c:v>
                </c:pt>
                <c:pt idx="84">
                  <c:v>14.446999999999999</c:v>
                </c:pt>
                <c:pt idx="85">
                  <c:v>14.496</c:v>
                </c:pt>
                <c:pt idx="86">
                  <c:v>14.648</c:v>
                </c:pt>
                <c:pt idx="87">
                  <c:v>14.781000000000001</c:v>
                </c:pt>
                <c:pt idx="88">
                  <c:v>14.815</c:v>
                </c:pt>
                <c:pt idx="89">
                  <c:v>14.992000000000001</c:v>
                </c:pt>
                <c:pt idx="90">
                  <c:v>15.016</c:v>
                </c:pt>
                <c:pt idx="91">
                  <c:v>15.260999999999999</c:v>
                </c:pt>
                <c:pt idx="92">
                  <c:v>15.33</c:v>
                </c:pt>
                <c:pt idx="93">
                  <c:v>15.394</c:v>
                </c:pt>
                <c:pt idx="94">
                  <c:v>15.576000000000001</c:v>
                </c:pt>
                <c:pt idx="95">
                  <c:v>15.58</c:v>
                </c:pt>
                <c:pt idx="96">
                  <c:v>15.816000000000001</c:v>
                </c:pt>
                <c:pt idx="97">
                  <c:v>15.885</c:v>
                </c:pt>
                <c:pt idx="98">
                  <c:v>15.944000000000001</c:v>
                </c:pt>
                <c:pt idx="99">
                  <c:v>16.135000000000002</c:v>
                </c:pt>
                <c:pt idx="100">
                  <c:v>16.178999999999998</c:v>
                </c:pt>
                <c:pt idx="101">
                  <c:v>16.375</c:v>
                </c:pt>
                <c:pt idx="102">
                  <c:v>16.439</c:v>
                </c:pt>
                <c:pt idx="103">
                  <c:v>16.507999999999999</c:v>
                </c:pt>
                <c:pt idx="104">
                  <c:v>16.689</c:v>
                </c:pt>
                <c:pt idx="105">
                  <c:v>16.742999999999999</c:v>
                </c:pt>
                <c:pt idx="106">
                  <c:v>16.954000000000001</c:v>
                </c:pt>
                <c:pt idx="107">
                  <c:v>16.989000000000001</c:v>
                </c:pt>
                <c:pt idx="108">
                  <c:v>17.071999999999999</c:v>
                </c:pt>
                <c:pt idx="109">
                  <c:v>17.239000000000001</c:v>
                </c:pt>
                <c:pt idx="110">
                  <c:v>17.277999999999999</c:v>
                </c:pt>
                <c:pt idx="111">
                  <c:v>17.484000000000002</c:v>
                </c:pt>
                <c:pt idx="112">
                  <c:v>17.533999999999999</c:v>
                </c:pt>
                <c:pt idx="113">
                  <c:v>17.666</c:v>
                </c:pt>
                <c:pt idx="114">
                  <c:v>17.808</c:v>
                </c:pt>
                <c:pt idx="115">
                  <c:v>17.847999999999999</c:v>
                </c:pt>
                <c:pt idx="116">
                  <c:v>18.039000000000001</c:v>
                </c:pt>
                <c:pt idx="117">
                  <c:v>18.077999999999999</c:v>
                </c:pt>
                <c:pt idx="118">
                  <c:v>18.265000000000001</c:v>
                </c:pt>
                <c:pt idx="119">
                  <c:v>18.391999999999999</c:v>
                </c:pt>
              </c:numCache>
            </c:numRef>
          </c:xVal>
          <c:yVal>
            <c:numRef>
              <c:f>'Refined Data '!$Z$103:$Z$222</c:f>
              <c:numCache>
                <c:formatCode>General</c:formatCode>
                <c:ptCount val="120"/>
                <c:pt idx="0">
                  <c:v>275.08199999999999</c:v>
                </c:pt>
                <c:pt idx="1">
                  <c:v>117.28100000000001</c:v>
                </c:pt>
                <c:pt idx="2">
                  <c:v>54.975999999999999</c:v>
                </c:pt>
                <c:pt idx="3">
                  <c:v>50.835000000000001</c:v>
                </c:pt>
                <c:pt idx="4">
                  <c:v>41.198</c:v>
                </c:pt>
                <c:pt idx="5">
                  <c:v>41.13</c:v>
                </c:pt>
                <c:pt idx="6">
                  <c:v>37.125</c:v>
                </c:pt>
                <c:pt idx="7">
                  <c:v>30.745999999999999</c:v>
                </c:pt>
                <c:pt idx="8">
                  <c:v>28.234000000000002</c:v>
                </c:pt>
                <c:pt idx="9">
                  <c:v>25.384</c:v>
                </c:pt>
                <c:pt idx="10">
                  <c:v>25.791</c:v>
                </c:pt>
                <c:pt idx="11">
                  <c:v>23.890999999999998</c:v>
                </c:pt>
                <c:pt idx="12">
                  <c:v>23.823</c:v>
                </c:pt>
                <c:pt idx="13">
                  <c:v>23.416</c:v>
                </c:pt>
                <c:pt idx="14">
                  <c:v>21.175999999999998</c:v>
                </c:pt>
                <c:pt idx="15">
                  <c:v>22.33</c:v>
                </c:pt>
                <c:pt idx="16">
                  <c:v>20.701000000000001</c:v>
                </c:pt>
                <c:pt idx="17">
                  <c:v>20.701000000000001</c:v>
                </c:pt>
                <c:pt idx="18">
                  <c:v>20.497</c:v>
                </c:pt>
                <c:pt idx="19">
                  <c:v>19.818000000000001</c:v>
                </c:pt>
                <c:pt idx="20">
                  <c:v>20.904</c:v>
                </c:pt>
                <c:pt idx="21">
                  <c:v>19.547000000000001</c:v>
                </c:pt>
                <c:pt idx="22">
                  <c:v>20.701000000000001</c:v>
                </c:pt>
                <c:pt idx="23">
                  <c:v>20.701000000000001</c:v>
                </c:pt>
                <c:pt idx="24">
                  <c:v>19.614999999999998</c:v>
                </c:pt>
                <c:pt idx="25">
                  <c:v>20.292999999999999</c:v>
                </c:pt>
                <c:pt idx="26">
                  <c:v>19.071999999999999</c:v>
                </c:pt>
                <c:pt idx="27">
                  <c:v>20.632999999999999</c:v>
                </c:pt>
                <c:pt idx="28">
                  <c:v>19.75</c:v>
                </c:pt>
                <c:pt idx="29">
                  <c:v>19.004000000000001</c:v>
                </c:pt>
                <c:pt idx="30">
                  <c:v>19.14</c:v>
                </c:pt>
                <c:pt idx="31">
                  <c:v>17.917999999999999</c:v>
                </c:pt>
                <c:pt idx="32">
                  <c:v>19.207999999999998</c:v>
                </c:pt>
                <c:pt idx="33">
                  <c:v>17.443000000000001</c:v>
                </c:pt>
                <c:pt idx="34">
                  <c:v>16.696000000000002</c:v>
                </c:pt>
                <c:pt idx="35">
                  <c:v>17.103999999999999</c:v>
                </c:pt>
                <c:pt idx="36">
                  <c:v>15.542</c:v>
                </c:pt>
                <c:pt idx="37">
                  <c:v>16.696000000000002</c:v>
                </c:pt>
                <c:pt idx="38">
                  <c:v>15.475</c:v>
                </c:pt>
                <c:pt idx="39">
                  <c:v>15.339</c:v>
                </c:pt>
                <c:pt idx="40">
                  <c:v>15.746</c:v>
                </c:pt>
                <c:pt idx="41">
                  <c:v>14.592000000000001</c:v>
                </c:pt>
                <c:pt idx="42">
                  <c:v>15.475</c:v>
                </c:pt>
                <c:pt idx="43">
                  <c:v>13.981</c:v>
                </c:pt>
                <c:pt idx="44">
                  <c:v>13.574</c:v>
                </c:pt>
                <c:pt idx="45">
                  <c:v>13.438000000000001</c:v>
                </c:pt>
                <c:pt idx="46">
                  <c:v>12.081</c:v>
                </c:pt>
                <c:pt idx="47">
                  <c:v>13.71</c:v>
                </c:pt>
                <c:pt idx="48">
                  <c:v>11.47</c:v>
                </c:pt>
                <c:pt idx="49">
                  <c:v>12.217000000000001</c:v>
                </c:pt>
                <c:pt idx="50">
                  <c:v>12.013</c:v>
                </c:pt>
                <c:pt idx="51">
                  <c:v>10.52</c:v>
                </c:pt>
                <c:pt idx="52">
                  <c:v>11.606</c:v>
                </c:pt>
                <c:pt idx="53">
                  <c:v>10.656000000000001</c:v>
                </c:pt>
                <c:pt idx="54">
                  <c:v>11.742000000000001</c:v>
                </c:pt>
                <c:pt idx="55">
                  <c:v>11.063000000000001</c:v>
                </c:pt>
                <c:pt idx="56">
                  <c:v>10.587999999999999</c:v>
                </c:pt>
                <c:pt idx="57">
                  <c:v>10.724</c:v>
                </c:pt>
                <c:pt idx="58">
                  <c:v>9.7059999999999995</c:v>
                </c:pt>
                <c:pt idx="59">
                  <c:v>10.792</c:v>
                </c:pt>
                <c:pt idx="60">
                  <c:v>9.4339999999999993</c:v>
                </c:pt>
                <c:pt idx="61">
                  <c:v>9.0269999999999992</c:v>
                </c:pt>
                <c:pt idx="62">
                  <c:v>9.7729999999999997</c:v>
                </c:pt>
                <c:pt idx="63">
                  <c:v>7.8730000000000002</c:v>
                </c:pt>
                <c:pt idx="64">
                  <c:v>9.298</c:v>
                </c:pt>
                <c:pt idx="65">
                  <c:v>8.2799999999999994</c:v>
                </c:pt>
                <c:pt idx="66">
                  <c:v>7.4660000000000002</c:v>
                </c:pt>
                <c:pt idx="67">
                  <c:v>8.1449999999999996</c:v>
                </c:pt>
                <c:pt idx="68">
                  <c:v>6.9909999999999997</c:v>
                </c:pt>
                <c:pt idx="69">
                  <c:v>8.4160000000000004</c:v>
                </c:pt>
                <c:pt idx="70">
                  <c:v>7.2619999999999996</c:v>
                </c:pt>
                <c:pt idx="71">
                  <c:v>7.33</c:v>
                </c:pt>
                <c:pt idx="72">
                  <c:v>7.8730000000000002</c:v>
                </c:pt>
                <c:pt idx="73">
                  <c:v>6.6509999999999998</c:v>
                </c:pt>
                <c:pt idx="74">
                  <c:v>7.9409999999999998</c:v>
                </c:pt>
                <c:pt idx="75">
                  <c:v>5.9729999999999999</c:v>
                </c:pt>
                <c:pt idx="76">
                  <c:v>5.633</c:v>
                </c:pt>
                <c:pt idx="77">
                  <c:v>5.9729999999999999</c:v>
                </c:pt>
                <c:pt idx="78">
                  <c:v>4.9550000000000001</c:v>
                </c:pt>
                <c:pt idx="79">
                  <c:v>5.7690000000000001</c:v>
                </c:pt>
                <c:pt idx="80">
                  <c:v>4.0720000000000001</c:v>
                </c:pt>
                <c:pt idx="81">
                  <c:v>4.6150000000000002</c:v>
                </c:pt>
                <c:pt idx="82">
                  <c:v>4.4790000000000001</c:v>
                </c:pt>
                <c:pt idx="83">
                  <c:v>3.665</c:v>
                </c:pt>
                <c:pt idx="84">
                  <c:v>4.8869999999999996</c:v>
                </c:pt>
                <c:pt idx="85">
                  <c:v>3.665</c:v>
                </c:pt>
                <c:pt idx="86">
                  <c:v>4.6150000000000002</c:v>
                </c:pt>
                <c:pt idx="87">
                  <c:v>4.4119999999999999</c:v>
                </c:pt>
                <c:pt idx="88">
                  <c:v>3.5289999999999999</c:v>
                </c:pt>
                <c:pt idx="89">
                  <c:v>4.4790000000000001</c:v>
                </c:pt>
                <c:pt idx="90">
                  <c:v>3.4609999999999999</c:v>
                </c:pt>
                <c:pt idx="91">
                  <c:v>4.6829999999999998</c:v>
                </c:pt>
                <c:pt idx="92">
                  <c:v>4.0720000000000001</c:v>
                </c:pt>
                <c:pt idx="93">
                  <c:v>3.5289999999999999</c:v>
                </c:pt>
                <c:pt idx="94">
                  <c:v>4.7510000000000003</c:v>
                </c:pt>
                <c:pt idx="95">
                  <c:v>2.9860000000000002</c:v>
                </c:pt>
                <c:pt idx="96">
                  <c:v>4.4119999999999999</c:v>
                </c:pt>
                <c:pt idx="97">
                  <c:v>3.5289999999999999</c:v>
                </c:pt>
                <c:pt idx="98">
                  <c:v>3.258</c:v>
                </c:pt>
                <c:pt idx="99">
                  <c:v>3.597</c:v>
                </c:pt>
                <c:pt idx="100">
                  <c:v>2.1040000000000001</c:v>
                </c:pt>
                <c:pt idx="101">
                  <c:v>3.8010000000000002</c:v>
                </c:pt>
                <c:pt idx="102">
                  <c:v>2.7829999999999999</c:v>
                </c:pt>
                <c:pt idx="103">
                  <c:v>2.4430000000000001</c:v>
                </c:pt>
                <c:pt idx="104">
                  <c:v>3.1219999999999999</c:v>
                </c:pt>
                <c:pt idx="105">
                  <c:v>2.375</c:v>
                </c:pt>
                <c:pt idx="106">
                  <c:v>3.7330000000000001</c:v>
                </c:pt>
                <c:pt idx="107">
                  <c:v>2.6469999999999998</c:v>
                </c:pt>
                <c:pt idx="108">
                  <c:v>2.6469999999999998</c:v>
                </c:pt>
                <c:pt idx="109">
                  <c:v>2.851</c:v>
                </c:pt>
                <c:pt idx="110">
                  <c:v>1.9</c:v>
                </c:pt>
                <c:pt idx="111">
                  <c:v>3.5289999999999999</c:v>
                </c:pt>
                <c:pt idx="112">
                  <c:v>1.9</c:v>
                </c:pt>
                <c:pt idx="113">
                  <c:v>2.4430000000000001</c:v>
                </c:pt>
                <c:pt idx="114">
                  <c:v>2.7149999999999999</c:v>
                </c:pt>
                <c:pt idx="115">
                  <c:v>1.7649999999999999</c:v>
                </c:pt>
                <c:pt idx="116">
                  <c:v>3.258</c:v>
                </c:pt>
                <c:pt idx="117">
                  <c:v>1.425</c:v>
                </c:pt>
                <c:pt idx="118">
                  <c:v>2.9860000000000002</c:v>
                </c:pt>
                <c:pt idx="119">
                  <c:v>2.7149999999999999</c:v>
                </c:pt>
              </c:numCache>
            </c:numRef>
          </c:yVal>
          <c:smooth val="1"/>
        </c:ser>
        <c:ser>
          <c:idx val="21"/>
          <c:order val="7"/>
          <c:tx>
            <c:v>light red</c:v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'!$AB$145:$AB$262</c:f>
              <c:numCache>
                <c:formatCode>General</c:formatCode>
                <c:ptCount val="118"/>
                <c:pt idx="0">
                  <c:v>6.7670000000000003</c:v>
                </c:pt>
                <c:pt idx="1">
                  <c:v>6.782</c:v>
                </c:pt>
                <c:pt idx="2">
                  <c:v>6.8360000000000003</c:v>
                </c:pt>
                <c:pt idx="3">
                  <c:v>7.0030000000000001</c:v>
                </c:pt>
                <c:pt idx="4">
                  <c:v>7.0270000000000001</c:v>
                </c:pt>
                <c:pt idx="5">
                  <c:v>7.2190000000000003</c:v>
                </c:pt>
                <c:pt idx="6">
                  <c:v>7.2089999999999996</c:v>
                </c:pt>
                <c:pt idx="7">
                  <c:v>7.2969999999999997</c:v>
                </c:pt>
                <c:pt idx="8">
                  <c:v>7.444</c:v>
                </c:pt>
                <c:pt idx="9">
                  <c:v>7.4539999999999997</c:v>
                </c:pt>
                <c:pt idx="10">
                  <c:v>7.65</c:v>
                </c:pt>
                <c:pt idx="11">
                  <c:v>7.641</c:v>
                </c:pt>
                <c:pt idx="12">
                  <c:v>7.7779999999999996</c:v>
                </c:pt>
                <c:pt idx="13">
                  <c:v>7.8959999999999999</c:v>
                </c:pt>
                <c:pt idx="14">
                  <c:v>7.915</c:v>
                </c:pt>
                <c:pt idx="15">
                  <c:v>8.0719999999999992</c:v>
                </c:pt>
                <c:pt idx="16">
                  <c:v>8.077</c:v>
                </c:pt>
                <c:pt idx="17">
                  <c:v>8.2539999999999996</c:v>
                </c:pt>
                <c:pt idx="18">
                  <c:v>8.3420000000000005</c:v>
                </c:pt>
                <c:pt idx="19">
                  <c:v>8.3620000000000001</c:v>
                </c:pt>
                <c:pt idx="20">
                  <c:v>8.5039999999999996</c:v>
                </c:pt>
                <c:pt idx="21">
                  <c:v>8.5139999999999993</c:v>
                </c:pt>
                <c:pt idx="22">
                  <c:v>8.7449999999999992</c:v>
                </c:pt>
                <c:pt idx="23">
                  <c:v>8.7590000000000003</c:v>
                </c:pt>
                <c:pt idx="24">
                  <c:v>8.7989999999999995</c:v>
                </c:pt>
                <c:pt idx="25">
                  <c:v>8.9659999999999993</c:v>
                </c:pt>
                <c:pt idx="26">
                  <c:v>8.9659999999999993</c:v>
                </c:pt>
                <c:pt idx="27">
                  <c:v>9.1620000000000008</c:v>
                </c:pt>
                <c:pt idx="28">
                  <c:v>9.2059999999999995</c:v>
                </c:pt>
                <c:pt idx="29">
                  <c:v>9.24</c:v>
                </c:pt>
                <c:pt idx="30">
                  <c:v>9.3919999999999995</c:v>
                </c:pt>
                <c:pt idx="31">
                  <c:v>9.407</c:v>
                </c:pt>
                <c:pt idx="32">
                  <c:v>9.6080000000000005</c:v>
                </c:pt>
                <c:pt idx="33">
                  <c:v>9.6379999999999999</c:v>
                </c:pt>
                <c:pt idx="34">
                  <c:v>9.6969999999999992</c:v>
                </c:pt>
                <c:pt idx="35">
                  <c:v>9.8490000000000002</c:v>
                </c:pt>
                <c:pt idx="36">
                  <c:v>9.8680000000000003</c:v>
                </c:pt>
                <c:pt idx="37">
                  <c:v>10.055</c:v>
                </c:pt>
                <c:pt idx="38">
                  <c:v>10.055</c:v>
                </c:pt>
                <c:pt idx="39">
                  <c:v>10.157999999999999</c:v>
                </c:pt>
                <c:pt idx="40">
                  <c:v>10.315</c:v>
                </c:pt>
                <c:pt idx="41">
                  <c:v>10.32</c:v>
                </c:pt>
                <c:pt idx="42">
                  <c:v>10.500999999999999</c:v>
                </c:pt>
                <c:pt idx="43">
                  <c:v>10.487</c:v>
                </c:pt>
                <c:pt idx="44">
                  <c:v>10.634</c:v>
                </c:pt>
                <c:pt idx="45">
                  <c:v>10.757</c:v>
                </c:pt>
                <c:pt idx="46">
                  <c:v>10.766</c:v>
                </c:pt>
                <c:pt idx="47">
                  <c:v>10.923</c:v>
                </c:pt>
                <c:pt idx="48">
                  <c:v>10.933</c:v>
                </c:pt>
                <c:pt idx="49">
                  <c:v>11.125</c:v>
                </c:pt>
                <c:pt idx="50">
                  <c:v>11.198</c:v>
                </c:pt>
                <c:pt idx="51">
                  <c:v>11.228</c:v>
                </c:pt>
                <c:pt idx="52">
                  <c:v>11.36</c:v>
                </c:pt>
                <c:pt idx="53">
                  <c:v>11.37</c:v>
                </c:pt>
                <c:pt idx="54">
                  <c:v>11.606</c:v>
                </c:pt>
                <c:pt idx="55">
                  <c:v>11.635</c:v>
                </c:pt>
                <c:pt idx="56">
                  <c:v>11.66</c:v>
                </c:pt>
                <c:pt idx="57">
                  <c:v>11.821999999999999</c:v>
                </c:pt>
                <c:pt idx="58">
                  <c:v>11.811999999999999</c:v>
                </c:pt>
                <c:pt idx="59">
                  <c:v>12.028</c:v>
                </c:pt>
                <c:pt idx="60">
                  <c:v>12.052</c:v>
                </c:pt>
                <c:pt idx="61">
                  <c:v>12.106</c:v>
                </c:pt>
                <c:pt idx="62">
                  <c:v>12.273</c:v>
                </c:pt>
                <c:pt idx="63">
                  <c:v>12.292999999999999</c:v>
                </c:pt>
                <c:pt idx="64">
                  <c:v>12.489000000000001</c:v>
                </c:pt>
                <c:pt idx="65">
                  <c:v>12.474</c:v>
                </c:pt>
                <c:pt idx="66">
                  <c:v>12.548</c:v>
                </c:pt>
                <c:pt idx="67">
                  <c:v>12.71</c:v>
                </c:pt>
                <c:pt idx="68">
                  <c:v>12.715</c:v>
                </c:pt>
                <c:pt idx="69">
                  <c:v>12.916</c:v>
                </c:pt>
                <c:pt idx="70">
                  <c:v>12.901</c:v>
                </c:pt>
                <c:pt idx="71">
                  <c:v>13.019</c:v>
                </c:pt>
                <c:pt idx="72">
                  <c:v>13.156000000000001</c:v>
                </c:pt>
                <c:pt idx="73">
                  <c:v>13.166</c:v>
                </c:pt>
                <c:pt idx="74">
                  <c:v>13.356999999999999</c:v>
                </c:pt>
                <c:pt idx="75">
                  <c:v>13.337999999999999</c:v>
                </c:pt>
                <c:pt idx="76">
                  <c:v>13.494999999999999</c:v>
                </c:pt>
                <c:pt idx="77">
                  <c:v>13.603</c:v>
                </c:pt>
                <c:pt idx="78">
                  <c:v>13.627000000000001</c:v>
                </c:pt>
                <c:pt idx="79">
                  <c:v>13.779</c:v>
                </c:pt>
                <c:pt idx="80">
                  <c:v>13.789</c:v>
                </c:pt>
                <c:pt idx="81">
                  <c:v>13.981</c:v>
                </c:pt>
                <c:pt idx="82">
                  <c:v>14.035</c:v>
                </c:pt>
                <c:pt idx="83">
                  <c:v>14.069000000000001</c:v>
                </c:pt>
                <c:pt idx="84">
                  <c:v>14.231</c:v>
                </c:pt>
                <c:pt idx="85">
                  <c:v>14.221</c:v>
                </c:pt>
                <c:pt idx="86">
                  <c:v>14.432</c:v>
                </c:pt>
                <c:pt idx="87">
                  <c:v>14.467000000000001</c:v>
                </c:pt>
                <c:pt idx="88">
                  <c:v>14.506</c:v>
                </c:pt>
                <c:pt idx="89">
                  <c:v>14.673</c:v>
                </c:pt>
                <c:pt idx="90">
                  <c:v>14.673</c:v>
                </c:pt>
                <c:pt idx="91">
                  <c:v>14.874000000000001</c:v>
                </c:pt>
                <c:pt idx="92">
                  <c:v>14.898</c:v>
                </c:pt>
                <c:pt idx="93">
                  <c:v>14.957000000000001</c:v>
                </c:pt>
                <c:pt idx="94">
                  <c:v>15.119</c:v>
                </c:pt>
                <c:pt idx="95">
                  <c:v>15.138999999999999</c:v>
                </c:pt>
                <c:pt idx="96">
                  <c:v>15.324999999999999</c:v>
                </c:pt>
                <c:pt idx="97">
                  <c:v>15.324999999999999</c:v>
                </c:pt>
                <c:pt idx="98">
                  <c:v>15.398999999999999</c:v>
                </c:pt>
                <c:pt idx="99">
                  <c:v>15.551</c:v>
                </c:pt>
                <c:pt idx="100">
                  <c:v>15.571</c:v>
                </c:pt>
                <c:pt idx="101">
                  <c:v>15.757</c:v>
                </c:pt>
                <c:pt idx="102">
                  <c:v>15.747</c:v>
                </c:pt>
                <c:pt idx="103">
                  <c:v>15.88</c:v>
                </c:pt>
                <c:pt idx="104">
                  <c:v>16.007000000000001</c:v>
                </c:pt>
                <c:pt idx="105">
                  <c:v>16.032</c:v>
                </c:pt>
                <c:pt idx="106">
                  <c:v>16.204000000000001</c:v>
                </c:pt>
                <c:pt idx="107">
                  <c:v>16.199000000000002</c:v>
                </c:pt>
                <c:pt idx="108">
                  <c:v>16.346</c:v>
                </c:pt>
                <c:pt idx="109">
                  <c:v>16.459</c:v>
                </c:pt>
                <c:pt idx="110">
                  <c:v>16.469000000000001</c:v>
                </c:pt>
                <c:pt idx="111">
                  <c:v>16.620999999999999</c:v>
                </c:pt>
                <c:pt idx="112">
                  <c:v>16.631</c:v>
                </c:pt>
                <c:pt idx="113">
                  <c:v>16.827000000000002</c:v>
                </c:pt>
                <c:pt idx="114">
                  <c:v>16.896000000000001</c:v>
                </c:pt>
                <c:pt idx="115">
                  <c:v>16.925000000000001</c:v>
                </c:pt>
                <c:pt idx="116">
                  <c:v>17.071999999999999</c:v>
                </c:pt>
                <c:pt idx="117">
                  <c:v>17.071999999999999</c:v>
                </c:pt>
              </c:numCache>
            </c:numRef>
          </c:xVal>
          <c:yVal>
            <c:numRef>
              <c:f>'Refined Data '!$AC$145:$AC$262</c:f>
              <c:numCache>
                <c:formatCode>General</c:formatCode>
                <c:ptCount val="118"/>
                <c:pt idx="0">
                  <c:v>269.86</c:v>
                </c:pt>
                <c:pt idx="1">
                  <c:v>264.22699999999998</c:v>
                </c:pt>
                <c:pt idx="2">
                  <c:v>226.762</c:v>
                </c:pt>
                <c:pt idx="3">
                  <c:v>198.12</c:v>
                </c:pt>
                <c:pt idx="4">
                  <c:v>177.96199999999999</c:v>
                </c:pt>
                <c:pt idx="5">
                  <c:v>82.603999999999999</c:v>
                </c:pt>
                <c:pt idx="6">
                  <c:v>74.052000000000007</c:v>
                </c:pt>
                <c:pt idx="7">
                  <c:v>64.888999999999996</c:v>
                </c:pt>
                <c:pt idx="8">
                  <c:v>48.329000000000001</c:v>
                </c:pt>
                <c:pt idx="9">
                  <c:v>49.006999999999998</c:v>
                </c:pt>
                <c:pt idx="10">
                  <c:v>48.463999999999999</c:v>
                </c:pt>
                <c:pt idx="11">
                  <c:v>42.017000000000003</c:v>
                </c:pt>
                <c:pt idx="12">
                  <c:v>40.523000000000003</c:v>
                </c:pt>
                <c:pt idx="13">
                  <c:v>35.433</c:v>
                </c:pt>
                <c:pt idx="14">
                  <c:v>33.261000000000003</c:v>
                </c:pt>
                <c:pt idx="15">
                  <c:v>32.718000000000004</c:v>
                </c:pt>
                <c:pt idx="16">
                  <c:v>28.442</c:v>
                </c:pt>
                <c:pt idx="17">
                  <c:v>18.126000000000001</c:v>
                </c:pt>
                <c:pt idx="18">
                  <c:v>14.664999999999999</c:v>
                </c:pt>
                <c:pt idx="19">
                  <c:v>14.664999999999999</c:v>
                </c:pt>
                <c:pt idx="20">
                  <c:v>14.324999999999999</c:v>
                </c:pt>
                <c:pt idx="21">
                  <c:v>13.306999999999999</c:v>
                </c:pt>
                <c:pt idx="22">
                  <c:v>14.8</c:v>
                </c:pt>
                <c:pt idx="23">
                  <c:v>12.832000000000001</c:v>
                </c:pt>
                <c:pt idx="24">
                  <c:v>12.832000000000001</c:v>
                </c:pt>
                <c:pt idx="25">
                  <c:v>12.152999999999999</c:v>
                </c:pt>
                <c:pt idx="26">
                  <c:v>9.7780000000000005</c:v>
                </c:pt>
                <c:pt idx="27">
                  <c:v>11.271000000000001</c:v>
                </c:pt>
                <c:pt idx="28">
                  <c:v>8.9629999999999992</c:v>
                </c:pt>
                <c:pt idx="29">
                  <c:v>8.8279999999999994</c:v>
                </c:pt>
                <c:pt idx="30">
                  <c:v>8.2850000000000001</c:v>
                </c:pt>
                <c:pt idx="31">
                  <c:v>7.4019999999999992</c:v>
                </c:pt>
                <c:pt idx="32">
                  <c:v>9.0990000000000002</c:v>
                </c:pt>
                <c:pt idx="33">
                  <c:v>7.5380000000000003</c:v>
                </c:pt>
                <c:pt idx="34">
                  <c:v>7.7420000000000009</c:v>
                </c:pt>
                <c:pt idx="35">
                  <c:v>7.4019999999999992</c:v>
                </c:pt>
                <c:pt idx="36">
                  <c:v>7.6739999999999995</c:v>
                </c:pt>
                <c:pt idx="37">
                  <c:v>8.76</c:v>
                </c:pt>
                <c:pt idx="38">
                  <c:v>7.0630000000000006</c:v>
                </c:pt>
                <c:pt idx="39">
                  <c:v>7.8770000000000007</c:v>
                </c:pt>
                <c:pt idx="40">
                  <c:v>7.1989999999999998</c:v>
                </c:pt>
                <c:pt idx="41">
                  <c:v>6.52</c:v>
                </c:pt>
                <c:pt idx="42">
                  <c:v>8.0129999999999999</c:v>
                </c:pt>
                <c:pt idx="43">
                  <c:v>6.3160000000000007</c:v>
                </c:pt>
                <c:pt idx="44">
                  <c:v>7.9450000000000003</c:v>
                </c:pt>
                <c:pt idx="45">
                  <c:v>7.4019999999999992</c:v>
                </c:pt>
                <c:pt idx="46">
                  <c:v>7.3339999999999996</c:v>
                </c:pt>
                <c:pt idx="47">
                  <c:v>7.2669999999999995</c:v>
                </c:pt>
                <c:pt idx="48">
                  <c:v>5.8409999999999993</c:v>
                </c:pt>
                <c:pt idx="49">
                  <c:v>7.5380000000000003</c:v>
                </c:pt>
                <c:pt idx="50">
                  <c:v>6.5879999999999992</c:v>
                </c:pt>
                <c:pt idx="51">
                  <c:v>6.452</c:v>
                </c:pt>
                <c:pt idx="52">
                  <c:v>6.6560000000000006</c:v>
                </c:pt>
                <c:pt idx="53">
                  <c:v>5.57</c:v>
                </c:pt>
                <c:pt idx="54">
                  <c:v>7.9450000000000003</c:v>
                </c:pt>
                <c:pt idx="55">
                  <c:v>5.9770000000000003</c:v>
                </c:pt>
                <c:pt idx="56">
                  <c:v>6.0449999999999999</c:v>
                </c:pt>
                <c:pt idx="57">
                  <c:v>6.0449999999999999</c:v>
                </c:pt>
                <c:pt idx="58">
                  <c:v>5.1630000000000003</c:v>
                </c:pt>
                <c:pt idx="59">
                  <c:v>7.1310000000000002</c:v>
                </c:pt>
                <c:pt idx="60">
                  <c:v>5.23</c:v>
                </c:pt>
                <c:pt idx="61">
                  <c:v>5.57</c:v>
                </c:pt>
                <c:pt idx="62">
                  <c:v>5.3659999999999997</c:v>
                </c:pt>
                <c:pt idx="63">
                  <c:v>4.9589999999999996</c:v>
                </c:pt>
                <c:pt idx="64">
                  <c:v>6.3160000000000007</c:v>
                </c:pt>
                <c:pt idx="65">
                  <c:v>4.8230000000000004</c:v>
                </c:pt>
                <c:pt idx="66">
                  <c:v>5.1630000000000003</c:v>
                </c:pt>
                <c:pt idx="67">
                  <c:v>5.23</c:v>
                </c:pt>
                <c:pt idx="68">
                  <c:v>5.0269999999999992</c:v>
                </c:pt>
                <c:pt idx="69">
                  <c:v>6.2490000000000006</c:v>
                </c:pt>
                <c:pt idx="70">
                  <c:v>4.1449999999999996</c:v>
                </c:pt>
                <c:pt idx="71">
                  <c:v>5.4339999999999993</c:v>
                </c:pt>
                <c:pt idx="72">
                  <c:v>4.8230000000000004</c:v>
                </c:pt>
                <c:pt idx="73">
                  <c:v>4.4160000000000004</c:v>
                </c:pt>
                <c:pt idx="74">
                  <c:v>5.57</c:v>
                </c:pt>
                <c:pt idx="75">
                  <c:v>3.9409999999999998</c:v>
                </c:pt>
                <c:pt idx="76">
                  <c:v>5.57</c:v>
                </c:pt>
                <c:pt idx="77">
                  <c:v>4.3480000000000008</c:v>
                </c:pt>
                <c:pt idx="78">
                  <c:v>4.2799999999999994</c:v>
                </c:pt>
                <c:pt idx="79">
                  <c:v>4.6199999999999992</c:v>
                </c:pt>
                <c:pt idx="80">
                  <c:v>3.6020000000000003</c:v>
                </c:pt>
                <c:pt idx="81">
                  <c:v>5.6379999999999999</c:v>
                </c:pt>
                <c:pt idx="82">
                  <c:v>4.2799999999999994</c:v>
                </c:pt>
                <c:pt idx="83">
                  <c:v>4.891</c:v>
                </c:pt>
                <c:pt idx="84">
                  <c:v>4.2119999999999997</c:v>
                </c:pt>
                <c:pt idx="85">
                  <c:v>3.6020000000000003</c:v>
                </c:pt>
                <c:pt idx="86">
                  <c:v>5.57</c:v>
                </c:pt>
                <c:pt idx="87">
                  <c:v>4.2119999999999997</c:v>
                </c:pt>
                <c:pt idx="88">
                  <c:v>3.7370000000000001</c:v>
                </c:pt>
                <c:pt idx="89">
                  <c:v>4.2799999999999994</c:v>
                </c:pt>
                <c:pt idx="90">
                  <c:v>3.4660000000000002</c:v>
                </c:pt>
                <c:pt idx="91">
                  <c:v>5.298</c:v>
                </c:pt>
                <c:pt idx="92">
                  <c:v>4.0090000000000003</c:v>
                </c:pt>
                <c:pt idx="93">
                  <c:v>4.3480000000000008</c:v>
                </c:pt>
                <c:pt idx="94">
                  <c:v>3.8730000000000002</c:v>
                </c:pt>
                <c:pt idx="95">
                  <c:v>3.4660000000000002</c:v>
                </c:pt>
                <c:pt idx="96">
                  <c:v>4.891</c:v>
                </c:pt>
                <c:pt idx="97">
                  <c:v>3.2619999999999996</c:v>
                </c:pt>
                <c:pt idx="98">
                  <c:v>3.8049999999999997</c:v>
                </c:pt>
                <c:pt idx="99">
                  <c:v>2.8550000000000004</c:v>
                </c:pt>
                <c:pt idx="100">
                  <c:v>3.0590000000000002</c:v>
                </c:pt>
                <c:pt idx="101">
                  <c:v>4.4160000000000004</c:v>
                </c:pt>
                <c:pt idx="102">
                  <c:v>2.2439999999999998</c:v>
                </c:pt>
                <c:pt idx="103">
                  <c:v>3.5339999999999998</c:v>
                </c:pt>
                <c:pt idx="104">
                  <c:v>2.923</c:v>
                </c:pt>
                <c:pt idx="105">
                  <c:v>2.7190000000000003</c:v>
                </c:pt>
                <c:pt idx="106">
                  <c:v>3.194</c:v>
                </c:pt>
                <c:pt idx="107">
                  <c:v>1.7009999999999996</c:v>
                </c:pt>
                <c:pt idx="108">
                  <c:v>3.7370000000000001</c:v>
                </c:pt>
                <c:pt idx="109">
                  <c:v>2.8550000000000004</c:v>
                </c:pt>
                <c:pt idx="110">
                  <c:v>2.9909999999999997</c:v>
                </c:pt>
                <c:pt idx="111">
                  <c:v>2.8550000000000004</c:v>
                </c:pt>
                <c:pt idx="112">
                  <c:v>1.7690000000000001</c:v>
                </c:pt>
                <c:pt idx="113">
                  <c:v>3.8730000000000002</c:v>
                </c:pt>
                <c:pt idx="114">
                  <c:v>2.3120000000000003</c:v>
                </c:pt>
                <c:pt idx="115">
                  <c:v>3.0590000000000002</c:v>
                </c:pt>
                <c:pt idx="116">
                  <c:v>3.194</c:v>
                </c:pt>
                <c:pt idx="117">
                  <c:v>1.633</c:v>
                </c:pt>
              </c:numCache>
            </c:numRef>
          </c:yVal>
          <c:smooth val="1"/>
        </c:ser>
        <c:ser>
          <c:idx val="22"/>
          <c:order val="8"/>
          <c:tx>
            <c:v>red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'Refined Data '!$AE$141:$AE$196</c:f>
              <c:numCache>
                <c:formatCode>General</c:formatCode>
                <c:ptCount val="56"/>
                <c:pt idx="0">
                  <c:v>6.7130000000000001</c:v>
                </c:pt>
                <c:pt idx="1">
                  <c:v>6.7720000000000002</c:v>
                </c:pt>
                <c:pt idx="2">
                  <c:v>6.7969999999999997</c:v>
                </c:pt>
                <c:pt idx="3">
                  <c:v>6.9</c:v>
                </c:pt>
                <c:pt idx="4">
                  <c:v>7.1150000000000002</c:v>
                </c:pt>
                <c:pt idx="5">
                  <c:v>7.1989999999999998</c:v>
                </c:pt>
                <c:pt idx="6">
                  <c:v>7.2089999999999996</c:v>
                </c:pt>
                <c:pt idx="7">
                  <c:v>7.2919999999999998</c:v>
                </c:pt>
                <c:pt idx="8">
                  <c:v>7.4740000000000002</c:v>
                </c:pt>
                <c:pt idx="9">
                  <c:v>7.5960000000000001</c:v>
                </c:pt>
                <c:pt idx="10">
                  <c:v>7.67</c:v>
                </c:pt>
                <c:pt idx="11">
                  <c:v>7.7240000000000002</c:v>
                </c:pt>
                <c:pt idx="12">
                  <c:v>7.7930000000000001</c:v>
                </c:pt>
                <c:pt idx="13">
                  <c:v>7.9349999999999996</c:v>
                </c:pt>
                <c:pt idx="14">
                  <c:v>8.0820000000000007</c:v>
                </c:pt>
                <c:pt idx="15">
                  <c:v>8.1709999999999994</c:v>
                </c:pt>
                <c:pt idx="16">
                  <c:v>8.2050000000000001</c:v>
                </c:pt>
                <c:pt idx="17">
                  <c:v>8.2639999999999993</c:v>
                </c:pt>
                <c:pt idx="18">
                  <c:v>8.4649999999999999</c:v>
                </c:pt>
                <c:pt idx="19">
                  <c:v>8.548</c:v>
                </c:pt>
                <c:pt idx="20">
                  <c:v>8.6020000000000003</c:v>
                </c:pt>
                <c:pt idx="21">
                  <c:v>8.6809999999999992</c:v>
                </c:pt>
                <c:pt idx="22">
                  <c:v>8.8480000000000008</c:v>
                </c:pt>
                <c:pt idx="23">
                  <c:v>8.9410000000000007</c:v>
                </c:pt>
                <c:pt idx="24">
                  <c:v>8.9849999999999994</c:v>
                </c:pt>
                <c:pt idx="25">
                  <c:v>9.0640000000000001</c:v>
                </c:pt>
                <c:pt idx="26">
                  <c:v>9.27</c:v>
                </c:pt>
                <c:pt idx="27">
                  <c:v>9.3290000000000006</c:v>
                </c:pt>
                <c:pt idx="28">
                  <c:v>9.3529999999999998</c:v>
                </c:pt>
                <c:pt idx="29">
                  <c:v>9.4420000000000002</c:v>
                </c:pt>
                <c:pt idx="30">
                  <c:v>9.6769999999999996</c:v>
                </c:pt>
                <c:pt idx="31">
                  <c:v>9.7560000000000002</c:v>
                </c:pt>
                <c:pt idx="32">
                  <c:v>9.7850000000000001</c:v>
                </c:pt>
                <c:pt idx="33">
                  <c:v>9.8640000000000008</c:v>
                </c:pt>
                <c:pt idx="34">
                  <c:v>10.010999999999999</c:v>
                </c:pt>
                <c:pt idx="35">
                  <c:v>10.153</c:v>
                </c:pt>
                <c:pt idx="36">
                  <c:v>10.231999999999999</c:v>
                </c:pt>
                <c:pt idx="37">
                  <c:v>10.29</c:v>
                </c:pt>
                <c:pt idx="38">
                  <c:v>10.353999999999999</c:v>
                </c:pt>
                <c:pt idx="39">
                  <c:v>10.481999999999999</c:v>
                </c:pt>
                <c:pt idx="40">
                  <c:v>10.624000000000001</c:v>
                </c:pt>
                <c:pt idx="41">
                  <c:v>10.722</c:v>
                </c:pt>
                <c:pt idx="42">
                  <c:v>10.762</c:v>
                </c:pt>
                <c:pt idx="43">
                  <c:v>10.82</c:v>
                </c:pt>
                <c:pt idx="44">
                  <c:v>11.022</c:v>
                </c:pt>
                <c:pt idx="45">
                  <c:v>11.105</c:v>
                </c:pt>
                <c:pt idx="46">
                  <c:v>11.148999999999999</c:v>
                </c:pt>
                <c:pt idx="47">
                  <c:v>11.242000000000001</c:v>
                </c:pt>
                <c:pt idx="48">
                  <c:v>11.433999999999999</c:v>
                </c:pt>
                <c:pt idx="49">
                  <c:v>11.503</c:v>
                </c:pt>
                <c:pt idx="50">
                  <c:v>11.532</c:v>
                </c:pt>
                <c:pt idx="51">
                  <c:v>11.64</c:v>
                </c:pt>
                <c:pt idx="52">
                  <c:v>11.836</c:v>
                </c:pt>
                <c:pt idx="53">
                  <c:v>11.904999999999999</c:v>
                </c:pt>
                <c:pt idx="54">
                  <c:v>11.939</c:v>
                </c:pt>
                <c:pt idx="55">
                  <c:v>12.018000000000001</c:v>
                </c:pt>
              </c:numCache>
            </c:numRef>
          </c:xVal>
          <c:yVal>
            <c:numRef>
              <c:f>'Refined Data '!$AF$141:$AF$196</c:f>
              <c:numCache>
                <c:formatCode>General</c:formatCode>
                <c:ptCount val="56"/>
                <c:pt idx="0">
                  <c:v>190.85400000000001</c:v>
                </c:pt>
                <c:pt idx="1">
                  <c:v>186.71299999999999</c:v>
                </c:pt>
                <c:pt idx="2">
                  <c:v>179.92599999999999</c:v>
                </c:pt>
                <c:pt idx="3">
                  <c:v>175.786</c:v>
                </c:pt>
                <c:pt idx="4">
                  <c:v>148.70599999999999</c:v>
                </c:pt>
                <c:pt idx="5">
                  <c:v>122.032</c:v>
                </c:pt>
                <c:pt idx="6">
                  <c:v>120.607</c:v>
                </c:pt>
                <c:pt idx="7">
                  <c:v>112.327</c:v>
                </c:pt>
                <c:pt idx="8">
                  <c:v>103.43600000000001</c:v>
                </c:pt>
                <c:pt idx="9">
                  <c:v>86.195999999999998</c:v>
                </c:pt>
                <c:pt idx="10">
                  <c:v>40.18</c:v>
                </c:pt>
                <c:pt idx="11">
                  <c:v>50.902999999999999</c:v>
                </c:pt>
                <c:pt idx="12">
                  <c:v>44.795000000000002</c:v>
                </c:pt>
                <c:pt idx="13">
                  <c:v>39.637</c:v>
                </c:pt>
                <c:pt idx="14">
                  <c:v>37.804000000000002</c:v>
                </c:pt>
                <c:pt idx="15">
                  <c:v>37.600999999999999</c:v>
                </c:pt>
                <c:pt idx="16">
                  <c:v>35.360999999999997</c:v>
                </c:pt>
                <c:pt idx="17">
                  <c:v>33.664000000000001</c:v>
                </c:pt>
                <c:pt idx="18">
                  <c:v>31.899000000000001</c:v>
                </c:pt>
                <c:pt idx="19">
                  <c:v>29.117000000000001</c:v>
                </c:pt>
                <c:pt idx="20">
                  <c:v>26.605</c:v>
                </c:pt>
                <c:pt idx="21">
                  <c:v>24.568999999999999</c:v>
                </c:pt>
                <c:pt idx="22">
                  <c:v>19.818000000000001</c:v>
                </c:pt>
                <c:pt idx="23">
                  <c:v>17.103999999999999</c:v>
                </c:pt>
                <c:pt idx="24">
                  <c:v>5.9050000000000002</c:v>
                </c:pt>
                <c:pt idx="25">
                  <c:v>5.4980000000000002</c:v>
                </c:pt>
                <c:pt idx="26">
                  <c:v>7.6689999999999996</c:v>
                </c:pt>
                <c:pt idx="27">
                  <c:v>6.5830000000000002</c:v>
                </c:pt>
                <c:pt idx="28">
                  <c:v>5.2939999999999996</c:v>
                </c:pt>
                <c:pt idx="29">
                  <c:v>4.9550000000000001</c:v>
                </c:pt>
                <c:pt idx="30">
                  <c:v>6.7190000000000003</c:v>
                </c:pt>
                <c:pt idx="31">
                  <c:v>6.5830000000000002</c:v>
                </c:pt>
                <c:pt idx="32">
                  <c:v>4.819</c:v>
                </c:pt>
                <c:pt idx="33">
                  <c:v>5.0220000000000002</c:v>
                </c:pt>
                <c:pt idx="34">
                  <c:v>5.9050000000000002</c:v>
                </c:pt>
                <c:pt idx="35">
                  <c:v>6.3120000000000003</c:v>
                </c:pt>
                <c:pt idx="36">
                  <c:v>4.5469999999999997</c:v>
                </c:pt>
                <c:pt idx="37">
                  <c:v>4.3440000000000003</c:v>
                </c:pt>
                <c:pt idx="38">
                  <c:v>4.7510000000000003</c:v>
                </c:pt>
                <c:pt idx="39">
                  <c:v>5.2939999999999996</c:v>
                </c:pt>
                <c:pt idx="40">
                  <c:v>4.1399999999999997</c:v>
                </c:pt>
                <c:pt idx="41">
                  <c:v>4.4790000000000001</c:v>
                </c:pt>
                <c:pt idx="42">
                  <c:v>4.7510000000000003</c:v>
                </c:pt>
                <c:pt idx="43">
                  <c:v>4.6829999999999998</c:v>
                </c:pt>
                <c:pt idx="44">
                  <c:v>4.3440000000000003</c:v>
                </c:pt>
                <c:pt idx="45">
                  <c:v>4.1399999999999997</c:v>
                </c:pt>
                <c:pt idx="46">
                  <c:v>4.2759999999999998</c:v>
                </c:pt>
                <c:pt idx="47">
                  <c:v>4.1399999999999997</c:v>
                </c:pt>
                <c:pt idx="48">
                  <c:v>4.6150000000000002</c:v>
                </c:pt>
                <c:pt idx="49">
                  <c:v>4.0720000000000001</c:v>
                </c:pt>
                <c:pt idx="50">
                  <c:v>3.19</c:v>
                </c:pt>
                <c:pt idx="51">
                  <c:v>3.19</c:v>
                </c:pt>
                <c:pt idx="52">
                  <c:v>4.3440000000000003</c:v>
                </c:pt>
                <c:pt idx="53">
                  <c:v>3.9369999999999998</c:v>
                </c:pt>
                <c:pt idx="54">
                  <c:v>2.5790000000000002</c:v>
                </c:pt>
                <c:pt idx="55">
                  <c:v>2.375</c:v>
                </c:pt>
              </c:numCache>
            </c:numRef>
          </c:yVal>
          <c:smooth val="1"/>
        </c:ser>
        <c:ser>
          <c:idx val="23"/>
          <c:order val="9"/>
          <c:tx>
            <c:v>dark red</c:v>
          </c:tx>
          <c:spPr>
            <a:ln>
              <a:solidFill>
                <a:schemeClr val="accent2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'!$AH$125:$AH$175</c:f>
              <c:numCache>
                <c:formatCode>General</c:formatCode>
                <c:ptCount val="51"/>
                <c:pt idx="0">
                  <c:v>5.81</c:v>
                </c:pt>
                <c:pt idx="1">
                  <c:v>6.0060000000000002</c:v>
                </c:pt>
                <c:pt idx="2">
                  <c:v>6.0410000000000004</c:v>
                </c:pt>
                <c:pt idx="3">
                  <c:v>6.2619999999999996</c:v>
                </c:pt>
                <c:pt idx="4">
                  <c:v>6.33</c:v>
                </c:pt>
                <c:pt idx="5">
                  <c:v>6.4139999999999997</c:v>
                </c:pt>
                <c:pt idx="6">
                  <c:v>6.5949999999999998</c:v>
                </c:pt>
                <c:pt idx="7">
                  <c:v>6.6589999999999998</c:v>
                </c:pt>
                <c:pt idx="8">
                  <c:v>6.8650000000000002</c:v>
                </c:pt>
                <c:pt idx="9">
                  <c:v>6.9340000000000002</c:v>
                </c:pt>
                <c:pt idx="10">
                  <c:v>7.0369999999999999</c:v>
                </c:pt>
                <c:pt idx="11">
                  <c:v>7.2140000000000004</c:v>
                </c:pt>
                <c:pt idx="12">
                  <c:v>7.3019999999999996</c:v>
                </c:pt>
                <c:pt idx="13">
                  <c:v>7.508</c:v>
                </c:pt>
                <c:pt idx="14">
                  <c:v>7.5279999999999996</c:v>
                </c:pt>
                <c:pt idx="15">
                  <c:v>7.6849999999999996</c:v>
                </c:pt>
                <c:pt idx="16">
                  <c:v>7.8470000000000004</c:v>
                </c:pt>
                <c:pt idx="17">
                  <c:v>7.9009999999999998</c:v>
                </c:pt>
                <c:pt idx="18">
                  <c:v>8.1069999999999993</c:v>
                </c:pt>
                <c:pt idx="19">
                  <c:v>8.1560000000000006</c:v>
                </c:pt>
                <c:pt idx="20">
                  <c:v>8.3230000000000004</c:v>
                </c:pt>
                <c:pt idx="21">
                  <c:v>8.4600000000000009</c:v>
                </c:pt>
                <c:pt idx="22">
                  <c:v>8.5239999999999991</c:v>
                </c:pt>
                <c:pt idx="23">
                  <c:v>8.7149999999999999</c:v>
                </c:pt>
                <c:pt idx="24">
                  <c:v>8.7739999999999991</c:v>
                </c:pt>
                <c:pt idx="25">
                  <c:v>8.9459999999999997</c:v>
                </c:pt>
                <c:pt idx="26">
                  <c:v>9.1029999999999998</c:v>
                </c:pt>
                <c:pt idx="27">
                  <c:v>9.1519999999999992</c:v>
                </c:pt>
                <c:pt idx="28">
                  <c:v>9.3290000000000006</c:v>
                </c:pt>
                <c:pt idx="29">
                  <c:v>9.3680000000000003</c:v>
                </c:pt>
                <c:pt idx="30">
                  <c:v>9.6129999999999995</c:v>
                </c:pt>
                <c:pt idx="31">
                  <c:v>9.6920000000000002</c:v>
                </c:pt>
                <c:pt idx="32">
                  <c:v>9.77</c:v>
                </c:pt>
                <c:pt idx="33">
                  <c:v>9.9670000000000005</c:v>
                </c:pt>
                <c:pt idx="34">
                  <c:v>10.010999999999999</c:v>
                </c:pt>
                <c:pt idx="35">
                  <c:v>10.217000000000001</c:v>
                </c:pt>
                <c:pt idx="36">
                  <c:v>10.31</c:v>
                </c:pt>
                <c:pt idx="37">
                  <c:v>10.379</c:v>
                </c:pt>
                <c:pt idx="38">
                  <c:v>10.57</c:v>
                </c:pt>
                <c:pt idx="39">
                  <c:v>10.624000000000001</c:v>
                </c:pt>
                <c:pt idx="40">
                  <c:v>10.83</c:v>
                </c:pt>
                <c:pt idx="41">
                  <c:v>10.898999999999999</c:v>
                </c:pt>
                <c:pt idx="42">
                  <c:v>11.002000000000001</c:v>
                </c:pt>
                <c:pt idx="43">
                  <c:v>11.173999999999999</c:v>
                </c:pt>
                <c:pt idx="44">
                  <c:v>11.266999999999999</c:v>
                </c:pt>
                <c:pt idx="45">
                  <c:v>11.458</c:v>
                </c:pt>
                <c:pt idx="46">
                  <c:v>11.503</c:v>
                </c:pt>
                <c:pt idx="47">
                  <c:v>11.645</c:v>
                </c:pt>
                <c:pt idx="48">
                  <c:v>11.797000000000001</c:v>
                </c:pt>
                <c:pt idx="49">
                  <c:v>11.861000000000001</c:v>
                </c:pt>
                <c:pt idx="50">
                  <c:v>12.057</c:v>
                </c:pt>
              </c:numCache>
            </c:numRef>
          </c:xVal>
          <c:yVal>
            <c:numRef>
              <c:f>'Refined Data '!$AI$125:$AI$175</c:f>
              <c:numCache>
                <c:formatCode>General</c:formatCode>
                <c:ptCount val="51"/>
                <c:pt idx="0">
                  <c:v>198.11600000000001</c:v>
                </c:pt>
                <c:pt idx="1">
                  <c:v>195.12899999999999</c:v>
                </c:pt>
                <c:pt idx="2">
                  <c:v>187.392</c:v>
                </c:pt>
                <c:pt idx="3">
                  <c:v>192.89</c:v>
                </c:pt>
                <c:pt idx="4">
                  <c:v>177.75399999999999</c:v>
                </c:pt>
                <c:pt idx="5">
                  <c:v>185.83099999999999</c:v>
                </c:pt>
                <c:pt idx="6">
                  <c:v>88.165000000000006</c:v>
                </c:pt>
                <c:pt idx="7">
                  <c:v>83.685000000000002</c:v>
                </c:pt>
                <c:pt idx="8">
                  <c:v>72.554000000000002</c:v>
                </c:pt>
                <c:pt idx="9">
                  <c:v>55.042999999999999</c:v>
                </c:pt>
                <c:pt idx="10">
                  <c:v>45.881</c:v>
                </c:pt>
                <c:pt idx="11">
                  <c:v>42.351999999999997</c:v>
                </c:pt>
                <c:pt idx="12">
                  <c:v>35.768000000000001</c:v>
                </c:pt>
                <c:pt idx="13">
                  <c:v>35.835999999999999</c:v>
                </c:pt>
                <c:pt idx="14">
                  <c:v>32.984999999999999</c:v>
                </c:pt>
                <c:pt idx="15">
                  <c:v>30.135000000000002</c:v>
                </c:pt>
                <c:pt idx="16">
                  <c:v>22.736999999999998</c:v>
                </c:pt>
                <c:pt idx="17">
                  <c:v>17.579000000000001</c:v>
                </c:pt>
                <c:pt idx="18">
                  <c:v>17.579000000000001</c:v>
                </c:pt>
                <c:pt idx="19">
                  <c:v>15.95</c:v>
                </c:pt>
                <c:pt idx="20">
                  <c:v>16.085000000000001</c:v>
                </c:pt>
                <c:pt idx="21">
                  <c:v>15</c:v>
                </c:pt>
                <c:pt idx="22">
                  <c:v>13.303000000000001</c:v>
                </c:pt>
                <c:pt idx="23">
                  <c:v>13.914</c:v>
                </c:pt>
                <c:pt idx="24">
                  <c:v>12.488</c:v>
                </c:pt>
                <c:pt idx="25">
                  <c:v>12.555999999999999</c:v>
                </c:pt>
                <c:pt idx="26">
                  <c:v>11.742000000000001</c:v>
                </c:pt>
                <c:pt idx="27">
                  <c:v>10.52</c:v>
                </c:pt>
                <c:pt idx="28">
                  <c:v>10.994999999999999</c:v>
                </c:pt>
                <c:pt idx="29">
                  <c:v>9.298</c:v>
                </c:pt>
                <c:pt idx="30">
                  <c:v>10.316000000000001</c:v>
                </c:pt>
                <c:pt idx="31">
                  <c:v>9.23</c:v>
                </c:pt>
                <c:pt idx="32">
                  <c:v>8.3480000000000008</c:v>
                </c:pt>
                <c:pt idx="33">
                  <c:v>8.891</c:v>
                </c:pt>
                <c:pt idx="34">
                  <c:v>7.0590000000000002</c:v>
                </c:pt>
                <c:pt idx="35">
                  <c:v>8.1449999999999996</c:v>
                </c:pt>
                <c:pt idx="36">
                  <c:v>6.9909999999999997</c:v>
                </c:pt>
                <c:pt idx="37">
                  <c:v>6.38</c:v>
                </c:pt>
                <c:pt idx="38">
                  <c:v>6.8550000000000004</c:v>
                </c:pt>
                <c:pt idx="39">
                  <c:v>5.7009999999999996</c:v>
                </c:pt>
                <c:pt idx="40">
                  <c:v>7.0590000000000002</c:v>
                </c:pt>
                <c:pt idx="41">
                  <c:v>5.7690000000000001</c:v>
                </c:pt>
                <c:pt idx="42">
                  <c:v>5.1580000000000004</c:v>
                </c:pt>
                <c:pt idx="43">
                  <c:v>5.8369999999999997</c:v>
                </c:pt>
                <c:pt idx="44">
                  <c:v>5.1580000000000004</c:v>
                </c:pt>
                <c:pt idx="45">
                  <c:v>6.0410000000000004</c:v>
                </c:pt>
                <c:pt idx="46">
                  <c:v>4.7510000000000003</c:v>
                </c:pt>
                <c:pt idx="47">
                  <c:v>5.0220000000000002</c:v>
                </c:pt>
                <c:pt idx="48">
                  <c:v>5.0220000000000002</c:v>
                </c:pt>
                <c:pt idx="49">
                  <c:v>3.8010000000000002</c:v>
                </c:pt>
                <c:pt idx="50">
                  <c:v>5.226</c:v>
                </c:pt>
              </c:numCache>
            </c:numRef>
          </c:yVal>
          <c:smooth val="1"/>
        </c:ser>
        <c:ser>
          <c:idx val="24"/>
          <c:order val="10"/>
          <c:tx>
            <c:v>dark brown</c:v>
          </c:tx>
          <c:spPr>
            <a:ln>
              <a:solidFill>
                <a:schemeClr val="bg2">
                  <a:lumMod val="2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'!$AK$100:$AK$200</c:f>
              <c:numCache>
                <c:formatCode>General</c:formatCode>
                <c:ptCount val="101"/>
                <c:pt idx="0">
                  <c:v>4.5490000000000004</c:v>
                </c:pt>
                <c:pt idx="1">
                  <c:v>4.5599999999999996</c:v>
                </c:pt>
                <c:pt idx="2">
                  <c:v>4.5880000000000001</c:v>
                </c:pt>
                <c:pt idx="3">
                  <c:v>4.76</c:v>
                </c:pt>
                <c:pt idx="4">
                  <c:v>4.8140000000000001</c:v>
                </c:pt>
                <c:pt idx="5">
                  <c:v>4.9610000000000003</c:v>
                </c:pt>
                <c:pt idx="6">
                  <c:v>5.0789999999999997</c:v>
                </c:pt>
                <c:pt idx="7">
                  <c:v>5.157</c:v>
                </c:pt>
                <c:pt idx="8">
                  <c:v>5.31</c:v>
                </c:pt>
                <c:pt idx="9">
                  <c:v>5.3639999999999999</c:v>
                </c:pt>
                <c:pt idx="10">
                  <c:v>5.5350000000000001</c:v>
                </c:pt>
                <c:pt idx="11">
                  <c:v>5.6429999999999998</c:v>
                </c:pt>
                <c:pt idx="12">
                  <c:v>5.7220000000000004</c:v>
                </c:pt>
                <c:pt idx="13">
                  <c:v>5.8689999999999998</c:v>
                </c:pt>
                <c:pt idx="14">
                  <c:v>5.923</c:v>
                </c:pt>
                <c:pt idx="15">
                  <c:v>6.1139999999999999</c:v>
                </c:pt>
                <c:pt idx="16">
                  <c:v>6.2030000000000003</c:v>
                </c:pt>
                <c:pt idx="17">
                  <c:v>6.2759999999999998</c:v>
                </c:pt>
                <c:pt idx="18">
                  <c:v>6.4379999999999997</c:v>
                </c:pt>
                <c:pt idx="19">
                  <c:v>6.5019999999999998</c:v>
                </c:pt>
                <c:pt idx="20">
                  <c:v>6.6840000000000002</c:v>
                </c:pt>
                <c:pt idx="21">
                  <c:v>6.7469999999999999</c:v>
                </c:pt>
                <c:pt idx="22">
                  <c:v>6.8109999999999999</c:v>
                </c:pt>
                <c:pt idx="23">
                  <c:v>6.9880000000000004</c:v>
                </c:pt>
                <c:pt idx="24">
                  <c:v>7.0519999999999996</c:v>
                </c:pt>
                <c:pt idx="25">
                  <c:v>7.2329999999999997</c:v>
                </c:pt>
                <c:pt idx="26">
                  <c:v>7.2869999999999999</c:v>
                </c:pt>
                <c:pt idx="27">
                  <c:v>7.3659999999999997</c:v>
                </c:pt>
                <c:pt idx="28">
                  <c:v>7.5519999999999996</c:v>
                </c:pt>
                <c:pt idx="29">
                  <c:v>7.6260000000000003</c:v>
                </c:pt>
                <c:pt idx="30">
                  <c:v>7.798</c:v>
                </c:pt>
                <c:pt idx="31">
                  <c:v>7.827</c:v>
                </c:pt>
                <c:pt idx="32">
                  <c:v>7.9450000000000003</c:v>
                </c:pt>
                <c:pt idx="33">
                  <c:v>8.1170000000000009</c:v>
                </c:pt>
                <c:pt idx="34">
                  <c:v>8.1509999999999998</c:v>
                </c:pt>
                <c:pt idx="35">
                  <c:v>8.3230000000000004</c:v>
                </c:pt>
                <c:pt idx="36">
                  <c:v>8.3960000000000008</c:v>
                </c:pt>
                <c:pt idx="37">
                  <c:v>8.5340000000000007</c:v>
                </c:pt>
                <c:pt idx="38">
                  <c:v>8.6910000000000007</c:v>
                </c:pt>
                <c:pt idx="39">
                  <c:v>8.7149999999999999</c:v>
                </c:pt>
                <c:pt idx="40">
                  <c:v>8.8870000000000005</c:v>
                </c:pt>
                <c:pt idx="41">
                  <c:v>8.9410000000000007</c:v>
                </c:pt>
                <c:pt idx="42">
                  <c:v>9.1129999999999995</c:v>
                </c:pt>
                <c:pt idx="43">
                  <c:v>9.23</c:v>
                </c:pt>
                <c:pt idx="44">
                  <c:v>9.2889999999999997</c:v>
                </c:pt>
                <c:pt idx="45">
                  <c:v>9.4369999999999994</c:v>
                </c:pt>
                <c:pt idx="46">
                  <c:v>9.51</c:v>
                </c:pt>
                <c:pt idx="47">
                  <c:v>9.6820000000000004</c:v>
                </c:pt>
                <c:pt idx="48">
                  <c:v>9.7850000000000001</c:v>
                </c:pt>
                <c:pt idx="49">
                  <c:v>9.8439999999999994</c:v>
                </c:pt>
                <c:pt idx="50">
                  <c:v>10.006</c:v>
                </c:pt>
                <c:pt idx="51">
                  <c:v>10.06</c:v>
                </c:pt>
                <c:pt idx="52">
                  <c:v>10.246</c:v>
                </c:pt>
                <c:pt idx="53">
                  <c:v>10.324999999999999</c:v>
                </c:pt>
                <c:pt idx="54">
                  <c:v>10.388999999999999</c:v>
                </c:pt>
                <c:pt idx="55">
                  <c:v>10.56</c:v>
                </c:pt>
                <c:pt idx="56">
                  <c:v>10.629</c:v>
                </c:pt>
                <c:pt idx="57">
                  <c:v>10.805999999999999</c:v>
                </c:pt>
                <c:pt idx="58">
                  <c:v>10.865</c:v>
                </c:pt>
                <c:pt idx="59">
                  <c:v>10.948</c:v>
                </c:pt>
                <c:pt idx="60">
                  <c:v>11.12</c:v>
                </c:pt>
                <c:pt idx="61">
                  <c:v>11.183999999999999</c:v>
                </c:pt>
                <c:pt idx="62">
                  <c:v>11.365</c:v>
                </c:pt>
                <c:pt idx="63">
                  <c:v>11.433999999999999</c:v>
                </c:pt>
                <c:pt idx="64">
                  <c:v>11.507</c:v>
                </c:pt>
                <c:pt idx="65">
                  <c:v>11.669</c:v>
                </c:pt>
                <c:pt idx="66">
                  <c:v>11.723000000000001</c:v>
                </c:pt>
                <c:pt idx="67">
                  <c:v>11.92</c:v>
                </c:pt>
                <c:pt idx="68">
                  <c:v>11.959</c:v>
                </c:pt>
                <c:pt idx="69">
                  <c:v>12.077</c:v>
                </c:pt>
                <c:pt idx="70">
                  <c:v>12.239000000000001</c:v>
                </c:pt>
                <c:pt idx="71">
                  <c:v>12.282999999999999</c:v>
                </c:pt>
                <c:pt idx="72">
                  <c:v>12.45</c:v>
                </c:pt>
                <c:pt idx="73">
                  <c:v>12.518000000000001</c:v>
                </c:pt>
                <c:pt idx="74">
                  <c:v>12.651</c:v>
                </c:pt>
                <c:pt idx="75">
                  <c:v>12.798</c:v>
                </c:pt>
                <c:pt idx="76">
                  <c:v>12.852</c:v>
                </c:pt>
                <c:pt idx="77">
                  <c:v>13.009</c:v>
                </c:pt>
                <c:pt idx="78">
                  <c:v>13.068</c:v>
                </c:pt>
                <c:pt idx="79">
                  <c:v>13.24</c:v>
                </c:pt>
                <c:pt idx="80">
                  <c:v>13.362</c:v>
                </c:pt>
                <c:pt idx="81">
                  <c:v>13.411</c:v>
                </c:pt>
                <c:pt idx="82">
                  <c:v>13.564</c:v>
                </c:pt>
                <c:pt idx="83">
                  <c:v>13.627000000000001</c:v>
                </c:pt>
                <c:pt idx="84">
                  <c:v>13.814</c:v>
                </c:pt>
                <c:pt idx="85">
                  <c:v>13.901999999999999</c:v>
                </c:pt>
                <c:pt idx="86">
                  <c:v>13.965999999999999</c:v>
                </c:pt>
                <c:pt idx="87">
                  <c:v>14.132999999999999</c:v>
                </c:pt>
                <c:pt idx="88">
                  <c:v>14.177</c:v>
                </c:pt>
                <c:pt idx="89">
                  <c:v>14.372999999999999</c:v>
                </c:pt>
                <c:pt idx="90">
                  <c:v>14.446999999999999</c:v>
                </c:pt>
                <c:pt idx="91">
                  <c:v>14.52</c:v>
                </c:pt>
                <c:pt idx="92">
                  <c:v>14.686999999999999</c:v>
                </c:pt>
                <c:pt idx="93">
                  <c:v>14.741</c:v>
                </c:pt>
                <c:pt idx="94">
                  <c:v>14.917999999999999</c:v>
                </c:pt>
                <c:pt idx="95">
                  <c:v>15.000999999999999</c:v>
                </c:pt>
                <c:pt idx="96">
                  <c:v>15.085000000000001</c:v>
                </c:pt>
                <c:pt idx="97">
                  <c:v>15.260999999999999</c:v>
                </c:pt>
                <c:pt idx="98">
                  <c:v>15.315</c:v>
                </c:pt>
                <c:pt idx="99">
                  <c:v>15.487</c:v>
                </c:pt>
                <c:pt idx="100">
                  <c:v>15.551</c:v>
                </c:pt>
              </c:numCache>
            </c:numRef>
          </c:xVal>
          <c:yVal>
            <c:numRef>
              <c:f>'Refined Data '!$AL$100:$AL$200</c:f>
              <c:numCache>
                <c:formatCode>General</c:formatCode>
                <c:ptCount val="101"/>
                <c:pt idx="0">
                  <c:v>429.35300000000001</c:v>
                </c:pt>
                <c:pt idx="1">
                  <c:v>410.82400000000001</c:v>
                </c:pt>
                <c:pt idx="2">
                  <c:v>383.87900000000002</c:v>
                </c:pt>
                <c:pt idx="3">
                  <c:v>375.87</c:v>
                </c:pt>
                <c:pt idx="4">
                  <c:v>338.67700000000002</c:v>
                </c:pt>
                <c:pt idx="5">
                  <c:v>321.84500000000003</c:v>
                </c:pt>
                <c:pt idx="6">
                  <c:v>299.37900000000002</c:v>
                </c:pt>
                <c:pt idx="7">
                  <c:v>278</c:v>
                </c:pt>
                <c:pt idx="8">
                  <c:v>236.73400000000001</c:v>
                </c:pt>
                <c:pt idx="9">
                  <c:v>183.45599999999999</c:v>
                </c:pt>
                <c:pt idx="10">
                  <c:v>131.602</c:v>
                </c:pt>
                <c:pt idx="11">
                  <c:v>75.811999999999998</c:v>
                </c:pt>
                <c:pt idx="12">
                  <c:v>53.006999999999998</c:v>
                </c:pt>
                <c:pt idx="13">
                  <c:v>42.487000000000002</c:v>
                </c:pt>
                <c:pt idx="14">
                  <c:v>35.497</c:v>
                </c:pt>
                <c:pt idx="15">
                  <c:v>31.356000000000002</c:v>
                </c:pt>
                <c:pt idx="16">
                  <c:v>29.931000000000001</c:v>
                </c:pt>
                <c:pt idx="17">
                  <c:v>29.931000000000001</c:v>
                </c:pt>
                <c:pt idx="18">
                  <c:v>31.696000000000002</c:v>
                </c:pt>
                <c:pt idx="19">
                  <c:v>29.863</c:v>
                </c:pt>
                <c:pt idx="20">
                  <c:v>30.067</c:v>
                </c:pt>
                <c:pt idx="21">
                  <c:v>29.32</c:v>
                </c:pt>
                <c:pt idx="22">
                  <c:v>28.234000000000002</c:v>
                </c:pt>
                <c:pt idx="23">
                  <c:v>26.876999999999999</c:v>
                </c:pt>
                <c:pt idx="24">
                  <c:v>23.823</c:v>
                </c:pt>
                <c:pt idx="25">
                  <c:v>22.33</c:v>
                </c:pt>
                <c:pt idx="26">
                  <c:v>17.443000000000001</c:v>
                </c:pt>
                <c:pt idx="27">
                  <c:v>16.425000000000001</c:v>
                </c:pt>
                <c:pt idx="28">
                  <c:v>16.018000000000001</c:v>
                </c:pt>
                <c:pt idx="29">
                  <c:v>15.135</c:v>
                </c:pt>
                <c:pt idx="30">
                  <c:v>15.678000000000001</c:v>
                </c:pt>
                <c:pt idx="31">
                  <c:v>14.457000000000001</c:v>
                </c:pt>
                <c:pt idx="32">
                  <c:v>13.71</c:v>
                </c:pt>
                <c:pt idx="33">
                  <c:v>13.981</c:v>
                </c:pt>
                <c:pt idx="34">
                  <c:v>13.031000000000001</c:v>
                </c:pt>
                <c:pt idx="35">
                  <c:v>13.371</c:v>
                </c:pt>
                <c:pt idx="36">
                  <c:v>11.742000000000001</c:v>
                </c:pt>
                <c:pt idx="37">
                  <c:v>11.334</c:v>
                </c:pt>
                <c:pt idx="38">
                  <c:v>11.538</c:v>
                </c:pt>
                <c:pt idx="39">
                  <c:v>10.180999999999999</c:v>
                </c:pt>
                <c:pt idx="40">
                  <c:v>10.994999999999999</c:v>
                </c:pt>
                <c:pt idx="41">
                  <c:v>9.9770000000000003</c:v>
                </c:pt>
                <c:pt idx="42">
                  <c:v>10.587999999999999</c:v>
                </c:pt>
                <c:pt idx="43">
                  <c:v>10.384</c:v>
                </c:pt>
                <c:pt idx="44">
                  <c:v>9.0269999999999992</c:v>
                </c:pt>
                <c:pt idx="45">
                  <c:v>9.0950000000000006</c:v>
                </c:pt>
                <c:pt idx="46">
                  <c:v>8.1449999999999996</c:v>
                </c:pt>
                <c:pt idx="47">
                  <c:v>9.0269999999999992</c:v>
                </c:pt>
                <c:pt idx="48">
                  <c:v>7.8730000000000002</c:v>
                </c:pt>
                <c:pt idx="49">
                  <c:v>7.1260000000000003</c:v>
                </c:pt>
                <c:pt idx="50">
                  <c:v>7.3979999999999997</c:v>
                </c:pt>
                <c:pt idx="51">
                  <c:v>6.3120000000000003</c:v>
                </c:pt>
                <c:pt idx="52">
                  <c:v>7.2619999999999996</c:v>
                </c:pt>
                <c:pt idx="53">
                  <c:v>6.1079999999999997</c:v>
                </c:pt>
                <c:pt idx="54">
                  <c:v>5.5650000000000004</c:v>
                </c:pt>
                <c:pt idx="55">
                  <c:v>6.38</c:v>
                </c:pt>
                <c:pt idx="56">
                  <c:v>5.4980000000000002</c:v>
                </c:pt>
                <c:pt idx="57">
                  <c:v>5.7690000000000001</c:v>
                </c:pt>
                <c:pt idx="58">
                  <c:v>5.633</c:v>
                </c:pt>
                <c:pt idx="59">
                  <c:v>5.1580000000000004</c:v>
                </c:pt>
                <c:pt idx="60">
                  <c:v>5.0220000000000002</c:v>
                </c:pt>
                <c:pt idx="61">
                  <c:v>4.2759999999999998</c:v>
                </c:pt>
                <c:pt idx="62">
                  <c:v>5.226</c:v>
                </c:pt>
                <c:pt idx="63">
                  <c:v>4.6829999999999998</c:v>
                </c:pt>
                <c:pt idx="64">
                  <c:v>4.4119999999999999</c:v>
                </c:pt>
                <c:pt idx="65">
                  <c:v>4.8869999999999996</c:v>
                </c:pt>
                <c:pt idx="66">
                  <c:v>3.8010000000000002</c:v>
                </c:pt>
                <c:pt idx="67">
                  <c:v>4.4119999999999999</c:v>
                </c:pt>
                <c:pt idx="68">
                  <c:v>3.5289999999999999</c:v>
                </c:pt>
                <c:pt idx="69">
                  <c:v>3.7330000000000001</c:v>
                </c:pt>
                <c:pt idx="70">
                  <c:v>4.0039999999999996</c:v>
                </c:pt>
                <c:pt idx="71">
                  <c:v>3.1219999999999999</c:v>
                </c:pt>
                <c:pt idx="72">
                  <c:v>4.0039999999999996</c:v>
                </c:pt>
                <c:pt idx="73">
                  <c:v>2.7829999999999999</c:v>
                </c:pt>
                <c:pt idx="74">
                  <c:v>3.19</c:v>
                </c:pt>
                <c:pt idx="75">
                  <c:v>3.597</c:v>
                </c:pt>
                <c:pt idx="76">
                  <c:v>2.9180000000000001</c:v>
                </c:pt>
                <c:pt idx="77">
                  <c:v>3.5289999999999999</c:v>
                </c:pt>
                <c:pt idx="78">
                  <c:v>2.6469999999999998</c:v>
                </c:pt>
                <c:pt idx="79">
                  <c:v>3.19</c:v>
                </c:pt>
                <c:pt idx="80">
                  <c:v>3.3260000000000001</c:v>
                </c:pt>
                <c:pt idx="81">
                  <c:v>2.6469999999999998</c:v>
                </c:pt>
                <c:pt idx="82">
                  <c:v>3.1219999999999999</c:v>
                </c:pt>
                <c:pt idx="83">
                  <c:v>2.4430000000000001</c:v>
                </c:pt>
                <c:pt idx="84">
                  <c:v>3.665</c:v>
                </c:pt>
                <c:pt idx="85">
                  <c:v>3.1219999999999999</c:v>
                </c:pt>
                <c:pt idx="86">
                  <c:v>2.5110000000000001</c:v>
                </c:pt>
                <c:pt idx="87">
                  <c:v>3.19</c:v>
                </c:pt>
                <c:pt idx="88">
                  <c:v>2.5110000000000001</c:v>
                </c:pt>
                <c:pt idx="89">
                  <c:v>3.5289999999999999</c:v>
                </c:pt>
                <c:pt idx="90">
                  <c:v>3.3260000000000001</c:v>
                </c:pt>
                <c:pt idx="91">
                  <c:v>2.1040000000000001</c:v>
                </c:pt>
                <c:pt idx="92">
                  <c:v>2.9180000000000001</c:v>
                </c:pt>
                <c:pt idx="93">
                  <c:v>2.2400000000000002</c:v>
                </c:pt>
                <c:pt idx="94">
                  <c:v>3.3940000000000001</c:v>
                </c:pt>
                <c:pt idx="95">
                  <c:v>2.5110000000000001</c:v>
                </c:pt>
                <c:pt idx="96">
                  <c:v>2.5110000000000001</c:v>
                </c:pt>
                <c:pt idx="97">
                  <c:v>2.9180000000000001</c:v>
                </c:pt>
                <c:pt idx="98">
                  <c:v>2.1040000000000001</c:v>
                </c:pt>
                <c:pt idx="99">
                  <c:v>3.19</c:v>
                </c:pt>
                <c:pt idx="100">
                  <c:v>2.1720000000000002</c:v>
                </c:pt>
              </c:numCache>
            </c:numRef>
          </c:yVal>
          <c:smooth val="1"/>
        </c:ser>
        <c:ser>
          <c:idx val="25"/>
          <c:order val="11"/>
          <c:tx>
            <c:v>light purple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'!$AN$58:$AN$125</c:f>
              <c:numCache>
                <c:formatCode>General</c:formatCode>
                <c:ptCount val="68"/>
                <c:pt idx="0">
                  <c:v>2.5169999999999999</c:v>
                </c:pt>
                <c:pt idx="1">
                  <c:v>2.5369999999999999</c:v>
                </c:pt>
                <c:pt idx="2">
                  <c:v>2.5659999999999998</c:v>
                </c:pt>
                <c:pt idx="3">
                  <c:v>2.6789999999999998</c:v>
                </c:pt>
                <c:pt idx="4">
                  <c:v>2.6890000000000001</c:v>
                </c:pt>
                <c:pt idx="5">
                  <c:v>2.827</c:v>
                </c:pt>
                <c:pt idx="6">
                  <c:v>2.8119999999999998</c:v>
                </c:pt>
                <c:pt idx="7">
                  <c:v>2.8660000000000001</c:v>
                </c:pt>
                <c:pt idx="8">
                  <c:v>2.984</c:v>
                </c:pt>
                <c:pt idx="9">
                  <c:v>2.9790000000000001</c:v>
                </c:pt>
                <c:pt idx="10">
                  <c:v>3.101</c:v>
                </c:pt>
                <c:pt idx="11">
                  <c:v>3.1309999999999998</c:v>
                </c:pt>
                <c:pt idx="12">
                  <c:v>3.2</c:v>
                </c:pt>
                <c:pt idx="13">
                  <c:v>3.2930000000000001</c:v>
                </c:pt>
                <c:pt idx="14">
                  <c:v>3.2829999999999999</c:v>
                </c:pt>
                <c:pt idx="15">
                  <c:v>3.3959999999999999</c:v>
                </c:pt>
                <c:pt idx="16">
                  <c:v>3.4249999999999998</c:v>
                </c:pt>
                <c:pt idx="17">
                  <c:v>3.5230000000000001</c:v>
                </c:pt>
                <c:pt idx="18">
                  <c:v>3.577</c:v>
                </c:pt>
                <c:pt idx="19">
                  <c:v>3.5870000000000002</c:v>
                </c:pt>
                <c:pt idx="20">
                  <c:v>3.7050000000000001</c:v>
                </c:pt>
                <c:pt idx="21">
                  <c:v>3.7149999999999999</c:v>
                </c:pt>
                <c:pt idx="22">
                  <c:v>3.847</c:v>
                </c:pt>
                <c:pt idx="23">
                  <c:v>3.8959999999999999</c:v>
                </c:pt>
                <c:pt idx="24">
                  <c:v>3.9060000000000001</c:v>
                </c:pt>
                <c:pt idx="25">
                  <c:v>4.0090000000000003</c:v>
                </c:pt>
                <c:pt idx="26">
                  <c:v>4.0140000000000002</c:v>
                </c:pt>
                <c:pt idx="27">
                  <c:v>4.1319999999999997</c:v>
                </c:pt>
                <c:pt idx="28">
                  <c:v>4.1710000000000003</c:v>
                </c:pt>
                <c:pt idx="29">
                  <c:v>4.2009999999999996</c:v>
                </c:pt>
                <c:pt idx="30">
                  <c:v>4.2990000000000004</c:v>
                </c:pt>
                <c:pt idx="31">
                  <c:v>4.3090000000000002</c:v>
                </c:pt>
                <c:pt idx="32">
                  <c:v>4.4359999999999999</c:v>
                </c:pt>
                <c:pt idx="33">
                  <c:v>4.4560000000000004</c:v>
                </c:pt>
                <c:pt idx="34">
                  <c:v>4.4850000000000003</c:v>
                </c:pt>
                <c:pt idx="35">
                  <c:v>4.6029999999999998</c:v>
                </c:pt>
                <c:pt idx="36">
                  <c:v>4.6130000000000004</c:v>
                </c:pt>
                <c:pt idx="37">
                  <c:v>4.7350000000000003</c:v>
                </c:pt>
                <c:pt idx="38">
                  <c:v>4.7350000000000003</c:v>
                </c:pt>
                <c:pt idx="39">
                  <c:v>4.78</c:v>
                </c:pt>
                <c:pt idx="40">
                  <c:v>4.9119999999999999</c:v>
                </c:pt>
                <c:pt idx="41">
                  <c:v>4.8879999999999999</c:v>
                </c:pt>
                <c:pt idx="42">
                  <c:v>5.0449999999999999</c:v>
                </c:pt>
                <c:pt idx="43">
                  <c:v>5.03</c:v>
                </c:pt>
                <c:pt idx="44">
                  <c:v>5.133</c:v>
                </c:pt>
                <c:pt idx="45">
                  <c:v>5.2069999999999999</c:v>
                </c:pt>
                <c:pt idx="46">
                  <c:v>5.2210000000000001</c:v>
                </c:pt>
                <c:pt idx="47">
                  <c:v>5.3239999999999998</c:v>
                </c:pt>
                <c:pt idx="48">
                  <c:v>5.3339999999999996</c:v>
                </c:pt>
                <c:pt idx="49">
                  <c:v>5.4320000000000004</c:v>
                </c:pt>
                <c:pt idx="50">
                  <c:v>5.4960000000000004</c:v>
                </c:pt>
                <c:pt idx="51">
                  <c:v>5.5060000000000002</c:v>
                </c:pt>
                <c:pt idx="52">
                  <c:v>5.6139999999999999</c:v>
                </c:pt>
                <c:pt idx="53">
                  <c:v>5.6189999999999998</c:v>
                </c:pt>
                <c:pt idx="54">
                  <c:v>5.7610000000000001</c:v>
                </c:pt>
                <c:pt idx="55">
                  <c:v>5.8</c:v>
                </c:pt>
                <c:pt idx="56">
                  <c:v>5.8250000000000002</c:v>
                </c:pt>
                <c:pt idx="57">
                  <c:v>5.9329999999999998</c:v>
                </c:pt>
                <c:pt idx="58">
                  <c:v>5.9080000000000004</c:v>
                </c:pt>
                <c:pt idx="59">
                  <c:v>6.056</c:v>
                </c:pt>
                <c:pt idx="60">
                  <c:v>6.0949999999999998</c:v>
                </c:pt>
                <c:pt idx="61">
                  <c:v>6.1050000000000004</c:v>
                </c:pt>
                <c:pt idx="62">
                  <c:v>6.2169999999999996</c:v>
                </c:pt>
                <c:pt idx="63">
                  <c:v>6.2320000000000002</c:v>
                </c:pt>
                <c:pt idx="64">
                  <c:v>6.3789999999999996</c:v>
                </c:pt>
                <c:pt idx="65">
                  <c:v>6.3650000000000002</c:v>
                </c:pt>
                <c:pt idx="66">
                  <c:v>6.3940000000000001</c:v>
                </c:pt>
                <c:pt idx="67">
                  <c:v>6.5220000000000002</c:v>
                </c:pt>
              </c:numCache>
            </c:numRef>
          </c:xVal>
          <c:yVal>
            <c:numRef>
              <c:f>'Refined Data '!$AO$58:$AO$125</c:f>
              <c:numCache>
                <c:formatCode>General</c:formatCode>
                <c:ptCount val="68"/>
                <c:pt idx="0">
                  <c:v>112.73399999999999</c:v>
                </c:pt>
                <c:pt idx="1">
                  <c:v>107.57599999999999</c:v>
                </c:pt>
                <c:pt idx="2">
                  <c:v>103.77500000000001</c:v>
                </c:pt>
                <c:pt idx="3">
                  <c:v>98.956000000000003</c:v>
                </c:pt>
                <c:pt idx="4">
                  <c:v>95.697999999999993</c:v>
                </c:pt>
                <c:pt idx="5">
                  <c:v>96.037999999999997</c:v>
                </c:pt>
                <c:pt idx="6">
                  <c:v>94.069000000000003</c:v>
                </c:pt>
                <c:pt idx="7">
                  <c:v>93.933999999999997</c:v>
                </c:pt>
                <c:pt idx="8">
                  <c:v>95.358999999999995</c:v>
                </c:pt>
                <c:pt idx="9">
                  <c:v>96.376999999999995</c:v>
                </c:pt>
                <c:pt idx="10">
                  <c:v>98.277000000000001</c:v>
                </c:pt>
                <c:pt idx="11">
                  <c:v>93.662000000000006</c:v>
                </c:pt>
                <c:pt idx="12">
                  <c:v>93.798000000000002</c:v>
                </c:pt>
                <c:pt idx="13">
                  <c:v>96.308999999999997</c:v>
                </c:pt>
                <c:pt idx="14">
                  <c:v>93.322999999999993</c:v>
                </c:pt>
                <c:pt idx="15">
                  <c:v>96.444999999999993</c:v>
                </c:pt>
                <c:pt idx="16">
                  <c:v>97.599000000000004</c:v>
                </c:pt>
                <c:pt idx="17">
                  <c:v>95.495000000000005</c:v>
                </c:pt>
                <c:pt idx="18">
                  <c:v>96.92</c:v>
                </c:pt>
                <c:pt idx="19">
                  <c:v>99.906000000000006</c:v>
                </c:pt>
                <c:pt idx="20">
                  <c:v>101.467</c:v>
                </c:pt>
                <c:pt idx="21">
                  <c:v>101.06</c:v>
                </c:pt>
                <c:pt idx="22">
                  <c:v>103.164</c:v>
                </c:pt>
                <c:pt idx="23">
                  <c:v>103.43600000000001</c:v>
                </c:pt>
                <c:pt idx="24">
                  <c:v>85.856999999999999</c:v>
                </c:pt>
                <c:pt idx="25">
                  <c:v>84.364000000000004</c:v>
                </c:pt>
                <c:pt idx="26">
                  <c:v>83.073999999999998</c:v>
                </c:pt>
                <c:pt idx="27">
                  <c:v>83.278000000000006</c:v>
                </c:pt>
                <c:pt idx="28">
                  <c:v>81.105999999999995</c:v>
                </c:pt>
                <c:pt idx="29">
                  <c:v>77.915999999999997</c:v>
                </c:pt>
                <c:pt idx="30">
                  <c:v>78.186999999999998</c:v>
                </c:pt>
                <c:pt idx="31">
                  <c:v>75.064999999999998</c:v>
                </c:pt>
                <c:pt idx="32">
                  <c:v>64.274000000000001</c:v>
                </c:pt>
                <c:pt idx="33">
                  <c:v>60.609000000000002</c:v>
                </c:pt>
                <c:pt idx="34">
                  <c:v>45.338000000000001</c:v>
                </c:pt>
                <c:pt idx="35">
                  <c:v>39.637</c:v>
                </c:pt>
                <c:pt idx="36">
                  <c:v>30.338000000000001</c:v>
                </c:pt>
                <c:pt idx="37">
                  <c:v>29.184999999999999</c:v>
                </c:pt>
                <c:pt idx="38">
                  <c:v>27.488</c:v>
                </c:pt>
                <c:pt idx="39">
                  <c:v>26.13</c:v>
                </c:pt>
                <c:pt idx="40">
                  <c:v>26.062000000000001</c:v>
                </c:pt>
                <c:pt idx="41">
                  <c:v>24.23</c:v>
                </c:pt>
                <c:pt idx="42">
                  <c:v>15.746</c:v>
                </c:pt>
                <c:pt idx="43">
                  <c:v>9.9770000000000003</c:v>
                </c:pt>
                <c:pt idx="44">
                  <c:v>9.5020000000000007</c:v>
                </c:pt>
                <c:pt idx="45">
                  <c:v>10.587999999999999</c:v>
                </c:pt>
                <c:pt idx="46">
                  <c:v>9.0269999999999992</c:v>
                </c:pt>
                <c:pt idx="47">
                  <c:v>9.1630000000000003</c:v>
                </c:pt>
                <c:pt idx="48">
                  <c:v>7.9409999999999998</c:v>
                </c:pt>
                <c:pt idx="49">
                  <c:v>8.2799999999999994</c:v>
                </c:pt>
                <c:pt idx="50">
                  <c:v>8.5519999999999996</c:v>
                </c:pt>
                <c:pt idx="51">
                  <c:v>7.33</c:v>
                </c:pt>
                <c:pt idx="52">
                  <c:v>7.4660000000000002</c:v>
                </c:pt>
                <c:pt idx="53">
                  <c:v>6.7869999999999999</c:v>
                </c:pt>
                <c:pt idx="54">
                  <c:v>7.7370000000000001</c:v>
                </c:pt>
                <c:pt idx="55">
                  <c:v>7.194</c:v>
                </c:pt>
                <c:pt idx="56">
                  <c:v>6.7190000000000003</c:v>
                </c:pt>
                <c:pt idx="57">
                  <c:v>6.9909999999999997</c:v>
                </c:pt>
                <c:pt idx="58">
                  <c:v>6.1760000000000002</c:v>
                </c:pt>
                <c:pt idx="59">
                  <c:v>7.3979999999999997</c:v>
                </c:pt>
                <c:pt idx="60">
                  <c:v>6.9909999999999997</c:v>
                </c:pt>
                <c:pt idx="61">
                  <c:v>6.2439999999999998</c:v>
                </c:pt>
                <c:pt idx="62">
                  <c:v>6.9909999999999997</c:v>
                </c:pt>
                <c:pt idx="63">
                  <c:v>6.1079999999999997</c:v>
                </c:pt>
                <c:pt idx="64">
                  <c:v>7.1260000000000003</c:v>
                </c:pt>
                <c:pt idx="65">
                  <c:v>6.38</c:v>
                </c:pt>
                <c:pt idx="66">
                  <c:v>5.8369999999999997</c:v>
                </c:pt>
                <c:pt idx="67">
                  <c:v>6.923</c:v>
                </c:pt>
              </c:numCache>
            </c:numRef>
          </c:yVal>
          <c:smooth val="1"/>
        </c:ser>
        <c:ser>
          <c:idx val="26"/>
          <c:order val="12"/>
          <c:tx>
            <c:v>purple</c:v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'!$AQ$92:$AQ$159</c:f>
              <c:numCache>
                <c:formatCode>General</c:formatCode>
                <c:ptCount val="68"/>
                <c:pt idx="0">
                  <c:v>4.8730000000000002</c:v>
                </c:pt>
                <c:pt idx="1">
                  <c:v>4.8970000000000002</c:v>
                </c:pt>
                <c:pt idx="2">
                  <c:v>4.9370000000000003</c:v>
                </c:pt>
                <c:pt idx="3">
                  <c:v>5.0789999999999997</c:v>
                </c:pt>
                <c:pt idx="4">
                  <c:v>5.0940000000000003</c:v>
                </c:pt>
                <c:pt idx="5">
                  <c:v>5.2409999999999997</c:v>
                </c:pt>
                <c:pt idx="6">
                  <c:v>5.2649999999999997</c:v>
                </c:pt>
                <c:pt idx="7">
                  <c:v>5.319</c:v>
                </c:pt>
                <c:pt idx="8">
                  <c:v>5.4619999999999997</c:v>
                </c:pt>
                <c:pt idx="9">
                  <c:v>5.4619999999999997</c:v>
                </c:pt>
                <c:pt idx="10">
                  <c:v>5.5890000000000004</c:v>
                </c:pt>
                <c:pt idx="11">
                  <c:v>5.6139999999999999</c:v>
                </c:pt>
                <c:pt idx="12">
                  <c:v>5.7370000000000001</c:v>
                </c:pt>
                <c:pt idx="13">
                  <c:v>5.835</c:v>
                </c:pt>
                <c:pt idx="14">
                  <c:v>5.8490000000000002</c:v>
                </c:pt>
                <c:pt idx="15">
                  <c:v>5.9619999999999997</c:v>
                </c:pt>
                <c:pt idx="16">
                  <c:v>5.9969999999999999</c:v>
                </c:pt>
                <c:pt idx="17">
                  <c:v>6.1340000000000003</c:v>
                </c:pt>
                <c:pt idx="18">
                  <c:v>6.2130000000000001</c:v>
                </c:pt>
                <c:pt idx="19">
                  <c:v>6.2169999999999996</c:v>
                </c:pt>
                <c:pt idx="20">
                  <c:v>6.335</c:v>
                </c:pt>
                <c:pt idx="21">
                  <c:v>6.36</c:v>
                </c:pt>
                <c:pt idx="22">
                  <c:v>6.5170000000000003</c:v>
                </c:pt>
                <c:pt idx="23">
                  <c:v>6.5659999999999998</c:v>
                </c:pt>
                <c:pt idx="24">
                  <c:v>6.5759999999999996</c:v>
                </c:pt>
                <c:pt idx="25">
                  <c:v>6.718</c:v>
                </c:pt>
                <c:pt idx="26">
                  <c:v>6.7229999999999999</c:v>
                </c:pt>
                <c:pt idx="27">
                  <c:v>6.8849999999999998</c:v>
                </c:pt>
                <c:pt idx="28">
                  <c:v>6.9290000000000003</c:v>
                </c:pt>
                <c:pt idx="29">
                  <c:v>6.9580000000000002</c:v>
                </c:pt>
                <c:pt idx="30">
                  <c:v>7.0810000000000004</c:v>
                </c:pt>
                <c:pt idx="31">
                  <c:v>7.1059999999999999</c:v>
                </c:pt>
                <c:pt idx="32">
                  <c:v>7.2480000000000002</c:v>
                </c:pt>
                <c:pt idx="33">
                  <c:v>7.2770000000000001</c:v>
                </c:pt>
                <c:pt idx="34">
                  <c:v>7.3220000000000001</c:v>
                </c:pt>
                <c:pt idx="35">
                  <c:v>7.4640000000000004</c:v>
                </c:pt>
                <c:pt idx="36">
                  <c:v>7.4589999999999996</c:v>
                </c:pt>
                <c:pt idx="37">
                  <c:v>7.641</c:v>
                </c:pt>
                <c:pt idx="38">
                  <c:v>7.6360000000000001</c:v>
                </c:pt>
                <c:pt idx="39">
                  <c:v>7.7039999999999997</c:v>
                </c:pt>
                <c:pt idx="40">
                  <c:v>7.8470000000000004</c:v>
                </c:pt>
                <c:pt idx="41">
                  <c:v>7.8520000000000003</c:v>
                </c:pt>
                <c:pt idx="42">
                  <c:v>7.984</c:v>
                </c:pt>
                <c:pt idx="43">
                  <c:v>8.0039999999999996</c:v>
                </c:pt>
                <c:pt idx="44">
                  <c:v>8.1170000000000009</c:v>
                </c:pt>
                <c:pt idx="45">
                  <c:v>8.2100000000000009</c:v>
                </c:pt>
                <c:pt idx="46">
                  <c:v>8.2289999999999992</c:v>
                </c:pt>
                <c:pt idx="47">
                  <c:v>8.3320000000000007</c:v>
                </c:pt>
                <c:pt idx="48">
                  <c:v>8.3770000000000007</c:v>
                </c:pt>
                <c:pt idx="49">
                  <c:v>8.5139999999999993</c:v>
                </c:pt>
                <c:pt idx="50">
                  <c:v>8.5830000000000002</c:v>
                </c:pt>
                <c:pt idx="51">
                  <c:v>8.6020000000000003</c:v>
                </c:pt>
                <c:pt idx="52">
                  <c:v>8.7200000000000006</c:v>
                </c:pt>
                <c:pt idx="53">
                  <c:v>8.7349999999999994</c:v>
                </c:pt>
                <c:pt idx="54">
                  <c:v>8.9019999999999992</c:v>
                </c:pt>
                <c:pt idx="55">
                  <c:v>8.9410000000000007</c:v>
                </c:pt>
                <c:pt idx="56">
                  <c:v>8.9659999999999993</c:v>
                </c:pt>
                <c:pt idx="57">
                  <c:v>9.0980000000000008</c:v>
                </c:pt>
                <c:pt idx="58">
                  <c:v>9.1229999999999993</c:v>
                </c:pt>
                <c:pt idx="59">
                  <c:v>9.2799999999999994</c:v>
                </c:pt>
                <c:pt idx="60">
                  <c:v>9.2989999999999995</c:v>
                </c:pt>
                <c:pt idx="61">
                  <c:v>9.3379999999999992</c:v>
                </c:pt>
                <c:pt idx="62">
                  <c:v>9.4809999999999999</c:v>
                </c:pt>
                <c:pt idx="63">
                  <c:v>9.4949999999999992</c:v>
                </c:pt>
                <c:pt idx="64">
                  <c:v>9.6379999999999999</c:v>
                </c:pt>
                <c:pt idx="65">
                  <c:v>9.657</c:v>
                </c:pt>
                <c:pt idx="66">
                  <c:v>9.7059999999999995</c:v>
                </c:pt>
                <c:pt idx="67">
                  <c:v>9.8439999999999994</c:v>
                </c:pt>
              </c:numCache>
            </c:numRef>
          </c:xVal>
          <c:yVal>
            <c:numRef>
              <c:f>'Refined Data '!$AR$92:$AR$159</c:f>
              <c:numCache>
                <c:formatCode>General</c:formatCode>
                <c:ptCount val="68"/>
                <c:pt idx="0">
                  <c:v>125.29</c:v>
                </c:pt>
                <c:pt idx="1">
                  <c:v>121.964</c:v>
                </c:pt>
                <c:pt idx="2">
                  <c:v>117.688</c:v>
                </c:pt>
                <c:pt idx="3">
                  <c:v>117.146</c:v>
                </c:pt>
                <c:pt idx="4">
                  <c:v>115.72</c:v>
                </c:pt>
                <c:pt idx="5">
                  <c:v>115.10899999999999</c:v>
                </c:pt>
                <c:pt idx="6">
                  <c:v>113.88800000000001</c:v>
                </c:pt>
                <c:pt idx="7">
                  <c:v>112.80200000000001</c:v>
                </c:pt>
                <c:pt idx="8">
                  <c:v>111.03700000000001</c:v>
                </c:pt>
                <c:pt idx="9">
                  <c:v>108.254</c:v>
                </c:pt>
                <c:pt idx="10">
                  <c:v>109.34</c:v>
                </c:pt>
                <c:pt idx="11">
                  <c:v>106.49</c:v>
                </c:pt>
                <c:pt idx="12">
                  <c:v>104.861</c:v>
                </c:pt>
                <c:pt idx="13">
                  <c:v>104.861</c:v>
                </c:pt>
                <c:pt idx="14">
                  <c:v>105.2</c:v>
                </c:pt>
                <c:pt idx="15">
                  <c:v>102.214</c:v>
                </c:pt>
                <c:pt idx="16">
                  <c:v>98.751999999999995</c:v>
                </c:pt>
                <c:pt idx="17">
                  <c:v>96.173000000000002</c:v>
                </c:pt>
                <c:pt idx="18">
                  <c:v>96.852000000000004</c:v>
                </c:pt>
                <c:pt idx="19">
                  <c:v>94.409000000000006</c:v>
                </c:pt>
                <c:pt idx="20">
                  <c:v>95.427000000000007</c:v>
                </c:pt>
                <c:pt idx="21">
                  <c:v>94.68</c:v>
                </c:pt>
                <c:pt idx="22">
                  <c:v>95.155000000000001</c:v>
                </c:pt>
                <c:pt idx="23">
                  <c:v>80.631</c:v>
                </c:pt>
                <c:pt idx="24">
                  <c:v>72.147000000000006</c:v>
                </c:pt>
                <c:pt idx="25">
                  <c:v>70.45</c:v>
                </c:pt>
                <c:pt idx="26">
                  <c:v>67.734999999999999</c:v>
                </c:pt>
                <c:pt idx="27">
                  <c:v>67.125</c:v>
                </c:pt>
                <c:pt idx="28">
                  <c:v>60.472999999999999</c:v>
                </c:pt>
                <c:pt idx="29">
                  <c:v>40.112000000000002</c:v>
                </c:pt>
                <c:pt idx="30">
                  <c:v>37.465000000000003</c:v>
                </c:pt>
                <c:pt idx="31">
                  <c:v>35.700000000000003</c:v>
                </c:pt>
                <c:pt idx="32">
                  <c:v>31.628</c:v>
                </c:pt>
                <c:pt idx="33">
                  <c:v>26.198</c:v>
                </c:pt>
                <c:pt idx="34">
                  <c:v>26.47</c:v>
                </c:pt>
                <c:pt idx="35">
                  <c:v>26.538</c:v>
                </c:pt>
                <c:pt idx="36">
                  <c:v>24.366</c:v>
                </c:pt>
                <c:pt idx="37">
                  <c:v>25.18</c:v>
                </c:pt>
                <c:pt idx="38">
                  <c:v>23.687000000000001</c:v>
                </c:pt>
                <c:pt idx="39">
                  <c:v>23.619</c:v>
                </c:pt>
                <c:pt idx="40">
                  <c:v>23.416</c:v>
                </c:pt>
                <c:pt idx="41">
                  <c:v>21.244</c:v>
                </c:pt>
                <c:pt idx="42">
                  <c:v>17.782</c:v>
                </c:pt>
                <c:pt idx="43">
                  <c:v>16.152999999999999</c:v>
                </c:pt>
                <c:pt idx="44">
                  <c:v>15.067</c:v>
                </c:pt>
                <c:pt idx="45">
                  <c:v>13.371</c:v>
                </c:pt>
                <c:pt idx="46">
                  <c:v>11.538</c:v>
                </c:pt>
                <c:pt idx="47">
                  <c:v>12.148999999999999</c:v>
                </c:pt>
                <c:pt idx="48">
                  <c:v>11.266999999999999</c:v>
                </c:pt>
                <c:pt idx="49">
                  <c:v>11.606</c:v>
                </c:pt>
                <c:pt idx="50">
                  <c:v>11.401999999999999</c:v>
                </c:pt>
                <c:pt idx="51">
                  <c:v>10.384</c:v>
                </c:pt>
                <c:pt idx="52">
                  <c:v>10.724</c:v>
                </c:pt>
                <c:pt idx="53">
                  <c:v>9.57</c:v>
                </c:pt>
                <c:pt idx="54">
                  <c:v>10.656000000000001</c:v>
                </c:pt>
                <c:pt idx="55">
                  <c:v>10.045</c:v>
                </c:pt>
                <c:pt idx="56">
                  <c:v>9.5020000000000007</c:v>
                </c:pt>
                <c:pt idx="57">
                  <c:v>9.7729999999999997</c:v>
                </c:pt>
                <c:pt idx="58">
                  <c:v>9.1630000000000003</c:v>
                </c:pt>
                <c:pt idx="59">
                  <c:v>10.316000000000001</c:v>
                </c:pt>
                <c:pt idx="60">
                  <c:v>9.0269999999999992</c:v>
                </c:pt>
                <c:pt idx="61">
                  <c:v>8.6869999999999994</c:v>
                </c:pt>
                <c:pt idx="62">
                  <c:v>8.9589999999999996</c:v>
                </c:pt>
                <c:pt idx="63">
                  <c:v>8.2799999999999994</c:v>
                </c:pt>
                <c:pt idx="64">
                  <c:v>9.298</c:v>
                </c:pt>
                <c:pt idx="65">
                  <c:v>8.2119999999999997</c:v>
                </c:pt>
                <c:pt idx="66">
                  <c:v>7.4660000000000002</c:v>
                </c:pt>
                <c:pt idx="67">
                  <c:v>8.3480000000000008</c:v>
                </c:pt>
              </c:numCache>
            </c:numRef>
          </c:yVal>
          <c:smooth val="1"/>
        </c:ser>
        <c:ser>
          <c:idx val="27"/>
          <c:order val="13"/>
          <c:tx>
            <c:v>dark purple</c:v>
          </c:tx>
          <c:spPr>
            <a:ln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'!$AT$144:$AT$166</c:f>
              <c:numCache>
                <c:formatCode>General</c:formatCode>
                <c:ptCount val="23"/>
                <c:pt idx="0">
                  <c:v>6.9139999999999997</c:v>
                </c:pt>
                <c:pt idx="1">
                  <c:v>7.0910000000000002</c:v>
                </c:pt>
                <c:pt idx="2">
                  <c:v>7.165</c:v>
                </c:pt>
                <c:pt idx="3">
                  <c:v>7.2279999999999998</c:v>
                </c:pt>
                <c:pt idx="4">
                  <c:v>7.415</c:v>
                </c:pt>
                <c:pt idx="5">
                  <c:v>7.4589999999999996</c:v>
                </c:pt>
                <c:pt idx="6">
                  <c:v>7.66</c:v>
                </c:pt>
                <c:pt idx="7">
                  <c:v>7.7240000000000002</c:v>
                </c:pt>
                <c:pt idx="8">
                  <c:v>7.8120000000000003</c:v>
                </c:pt>
                <c:pt idx="9">
                  <c:v>7.9790000000000001</c:v>
                </c:pt>
                <c:pt idx="10">
                  <c:v>8.0380000000000003</c:v>
                </c:pt>
                <c:pt idx="11">
                  <c:v>8.2050000000000001</c:v>
                </c:pt>
                <c:pt idx="12">
                  <c:v>8.2639999999999993</c:v>
                </c:pt>
                <c:pt idx="13">
                  <c:v>8.3859999999999992</c:v>
                </c:pt>
                <c:pt idx="14">
                  <c:v>8.5239999999999991</c:v>
                </c:pt>
                <c:pt idx="15">
                  <c:v>8.5879999999999992</c:v>
                </c:pt>
                <c:pt idx="16">
                  <c:v>8.7539999999999996</c:v>
                </c:pt>
                <c:pt idx="17">
                  <c:v>8.8279999999999994</c:v>
                </c:pt>
                <c:pt idx="18">
                  <c:v>8.9510000000000005</c:v>
                </c:pt>
                <c:pt idx="19">
                  <c:v>9.0980000000000008</c:v>
                </c:pt>
                <c:pt idx="20">
                  <c:v>9.157</c:v>
                </c:pt>
                <c:pt idx="21">
                  <c:v>9.3190000000000008</c:v>
                </c:pt>
                <c:pt idx="22">
                  <c:v>9.3780000000000001</c:v>
                </c:pt>
              </c:numCache>
            </c:numRef>
          </c:xVal>
          <c:yVal>
            <c:numRef>
              <c:f>'Refined Data '!$AU$144:$AU$166</c:f>
              <c:numCache>
                <c:formatCode>General</c:formatCode>
                <c:ptCount val="23"/>
                <c:pt idx="0">
                  <c:v>518.67100000000005</c:v>
                </c:pt>
                <c:pt idx="1">
                  <c:v>510.798</c:v>
                </c:pt>
                <c:pt idx="2">
                  <c:v>510.45800000000003</c:v>
                </c:pt>
                <c:pt idx="3">
                  <c:v>422.49799999999999</c:v>
                </c:pt>
                <c:pt idx="4">
                  <c:v>353.94799999999998</c:v>
                </c:pt>
                <c:pt idx="5">
                  <c:v>343.971</c:v>
                </c:pt>
                <c:pt idx="6">
                  <c:v>259.60700000000003</c:v>
                </c:pt>
                <c:pt idx="7">
                  <c:v>216.577</c:v>
                </c:pt>
                <c:pt idx="8">
                  <c:v>160.447</c:v>
                </c:pt>
                <c:pt idx="9">
                  <c:v>25.248000000000001</c:v>
                </c:pt>
                <c:pt idx="10">
                  <c:v>9.298</c:v>
                </c:pt>
                <c:pt idx="11">
                  <c:v>16.561</c:v>
                </c:pt>
                <c:pt idx="12">
                  <c:v>12.013</c:v>
                </c:pt>
                <c:pt idx="13">
                  <c:v>12.624000000000001</c:v>
                </c:pt>
                <c:pt idx="14">
                  <c:v>12.76</c:v>
                </c:pt>
                <c:pt idx="15">
                  <c:v>11.063000000000001</c:v>
                </c:pt>
                <c:pt idx="16">
                  <c:v>12.081</c:v>
                </c:pt>
                <c:pt idx="17">
                  <c:v>10.724</c:v>
                </c:pt>
                <c:pt idx="18">
                  <c:v>10.587999999999999</c:v>
                </c:pt>
                <c:pt idx="19">
                  <c:v>11.266999999999999</c:v>
                </c:pt>
                <c:pt idx="20">
                  <c:v>9.6379999999999999</c:v>
                </c:pt>
                <c:pt idx="21">
                  <c:v>10.384</c:v>
                </c:pt>
                <c:pt idx="22">
                  <c:v>8.9589999999999996</c:v>
                </c:pt>
              </c:numCache>
            </c:numRef>
          </c:yVal>
          <c:smooth val="1"/>
        </c:ser>
        <c:ser>
          <c:idx val="0"/>
          <c:order val="14"/>
          <c:tx>
            <c:v>A (C2-C3)</c:v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'Refined Data '!$A$4:$A$73</c:f>
              <c:numCache>
                <c:formatCode>General</c:formatCode>
                <c:ptCount val="7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2.9350000000000001</c:v>
                </c:pt>
                <c:pt idx="60">
                  <c:v>3.0870000000000002</c:v>
                </c:pt>
                <c:pt idx="61">
                  <c:v>3.1110000000000002</c:v>
                </c:pt>
                <c:pt idx="62">
                  <c:v>3.165</c:v>
                </c:pt>
                <c:pt idx="63">
                  <c:v>3.2879999999999998</c:v>
                </c:pt>
                <c:pt idx="64">
                  <c:v>3.3029999999999999</c:v>
                </c:pt>
                <c:pt idx="65">
                  <c:v>3.46</c:v>
                </c:pt>
                <c:pt idx="66">
                  <c:v>3.4649999999999999</c:v>
                </c:pt>
                <c:pt idx="67">
                  <c:v>3.5529999999999999</c:v>
                </c:pt>
                <c:pt idx="68">
                  <c:v>3.6850000000000001</c:v>
                </c:pt>
                <c:pt idx="69">
                  <c:v>3.7149999999999999</c:v>
                </c:pt>
              </c:numCache>
            </c:numRef>
          </c:xVal>
          <c:yVal>
            <c:numRef>
              <c:f>'Refined Data '!$B$4:$B$73</c:f>
              <c:numCache>
                <c:formatCode>General</c:formatCode>
                <c:ptCount val="70"/>
                <c:pt idx="0">
                  <c:v>0</c:v>
                </c:pt>
                <c:pt idx="1">
                  <c:v>0.15418657784375001</c:v>
                </c:pt>
                <c:pt idx="2">
                  <c:v>0.48863349100000003</c:v>
                </c:pt>
                <c:pt idx="3">
                  <c:v>0.95853204103125034</c:v>
                </c:pt>
                <c:pt idx="4">
                  <c:v>1.524811712</c:v>
                </c:pt>
                <c:pt idx="5">
                  <c:v>2.1538870117187496</c:v>
                </c:pt>
                <c:pt idx="6">
                  <c:v>2.8174043129999995</c:v>
                </c:pt>
                <c:pt idx="7">
                  <c:v>3.49198869490625</c:v>
                </c:pt>
                <c:pt idx="8">
                  <c:v>4.1589907839999984</c:v>
                </c:pt>
                <c:pt idx="9">
                  <c:v>4.8042335955937485</c:v>
                </c:pt>
                <c:pt idx="10">
                  <c:v>5.4177593750000002</c:v>
                </c:pt>
                <c:pt idx="11">
                  <c:v>5.9935764387812505</c:v>
                </c:pt>
                <c:pt idx="12">
                  <c:v>6.5294060159999985</c:v>
                </c:pt>
                <c:pt idx="13">
                  <c:v>7.02642908946875</c:v>
                </c:pt>
                <c:pt idx="14">
                  <c:v>7.4890332370000028</c:v>
                </c:pt>
                <c:pt idx="15">
                  <c:v>7.924559472656254</c:v>
                </c:pt>
                <c:pt idx="16">
                  <c:v>8.3430490880000061</c:v>
                </c:pt>
                <c:pt idx="17">
                  <c:v>8.7569904933437517</c:v>
                </c:pt>
                <c:pt idx="18">
                  <c:v>9.1810660590000026</c:v>
                </c:pt>
                <c:pt idx="19">
                  <c:v>9.6318989565312592</c:v>
                </c:pt>
                <c:pt idx="20">
                  <c:v>10.127800000000008</c:v>
                </c:pt>
                <c:pt idx="21">
                  <c:v>10.688514487218754</c:v>
                </c:pt>
                <c:pt idx="22">
                  <c:v>11.334969041000008</c:v>
                </c:pt>
                <c:pt idx="23">
                  <c:v>12.089018450406259</c:v>
                </c:pt>
                <c:pt idx="24">
                  <c:v>12.973192512000034</c:v>
                </c:pt>
                <c:pt idx="25">
                  <c:v>14.010442871093767</c:v>
                </c:pt>
                <c:pt idx="26">
                  <c:v>15.22388986300002</c:v>
                </c:pt>
                <c:pt idx="27">
                  <c:v>16.636569354281288</c:v>
                </c:pt>
                <c:pt idx="28">
                  <c:v>18.271179584000006</c:v>
                </c:pt>
                <c:pt idx="29">
                  <c:v>20.149828004968793</c:v>
                </c:pt>
                <c:pt idx="30">
                  <c:v>22.293778125000056</c:v>
                </c:pt>
                <c:pt idx="31">
                  <c:v>24.723196348156332</c:v>
                </c:pt>
                <c:pt idx="32">
                  <c:v>27.456898816000045</c:v>
                </c:pt>
                <c:pt idx="33">
                  <c:v>30.512098248843838</c:v>
                </c:pt>
                <c:pt idx="34">
                  <c:v>33.904150787000063</c:v>
                </c:pt>
                <c:pt idx="35">
                  <c:v>37.646302832031353</c:v>
                </c:pt>
                <c:pt idx="36">
                  <c:v>41.749437888000116</c:v>
                </c:pt>
                <c:pt idx="37">
                  <c:v>46.221823402718826</c:v>
                </c:pt>
                <c:pt idx="38">
                  <c:v>51.068857609000119</c:v>
                </c:pt>
                <c:pt idx="39">
                  <c:v>56.292816365906475</c:v>
                </c:pt>
                <c:pt idx="40">
                  <c:v>61.892600000000058</c:v>
                </c:pt>
                <c:pt idx="41">
                  <c:v>67.863480146593957</c:v>
                </c:pt>
                <c:pt idx="42">
                  <c:v>74.196846591000124</c:v>
                </c:pt>
                <c:pt idx="43">
                  <c:v>80.879954109781494</c:v>
                </c:pt>
                <c:pt idx="44">
                  <c:v>87.895669311999924</c:v>
                </c:pt>
                <c:pt idx="45">
                  <c:v>95.222217480468828</c:v>
                </c:pt>
                <c:pt idx="46">
                  <c:v>102.83292941300014</c:v>
                </c:pt>
                <c:pt idx="47">
                  <c:v>110.69598826365623</c:v>
                </c:pt>
                <c:pt idx="48">
                  <c:v>118.77417638400011</c:v>
                </c:pt>
                <c:pt idx="49">
                  <c:v>127.02462216434395</c:v>
                </c:pt>
                <c:pt idx="50">
                  <c:v>135.39854687499979</c:v>
                </c:pt>
                <c:pt idx="51">
                  <c:v>143.84101150753125</c:v>
                </c:pt>
                <c:pt idx="52">
                  <c:v>152.2906636160001</c:v>
                </c:pt>
                <c:pt idx="53">
                  <c:v>160.67948415821866</c:v>
                </c:pt>
                <c:pt idx="54">
                  <c:v>168.93253433699999</c:v>
                </c:pt>
                <c:pt idx="55">
                  <c:v>176.96770244140592</c:v>
                </c:pt>
                <c:pt idx="56">
                  <c:v>184.69545068799991</c:v>
                </c:pt>
                <c:pt idx="57">
                  <c:v>192.01856206209396</c:v>
                </c:pt>
                <c:pt idx="58">
                  <c:v>198.83188715900008</c:v>
                </c:pt>
                <c:pt idx="59">
                  <c:v>207.41399999999999</c:v>
                </c:pt>
                <c:pt idx="60">
                  <c:v>206.87100000000001</c:v>
                </c:pt>
                <c:pt idx="61">
                  <c:v>210.46799999999999</c:v>
                </c:pt>
                <c:pt idx="62">
                  <c:v>220.85300000000001</c:v>
                </c:pt>
                <c:pt idx="63">
                  <c:v>231.64400000000001</c:v>
                </c:pt>
                <c:pt idx="64">
                  <c:v>237.54900000000001</c:v>
                </c:pt>
                <c:pt idx="65">
                  <c:v>247.39</c:v>
                </c:pt>
                <c:pt idx="66">
                  <c:v>253.29499999999999</c:v>
                </c:pt>
                <c:pt idx="67">
                  <c:v>258.38499999999999</c:v>
                </c:pt>
                <c:pt idx="68">
                  <c:v>264.56200000000001</c:v>
                </c:pt>
                <c:pt idx="69">
                  <c:v>267.34399999999999</c:v>
                </c:pt>
              </c:numCache>
            </c:numRef>
          </c:yVal>
          <c:smooth val="1"/>
        </c:ser>
        <c:ser>
          <c:idx val="1"/>
          <c:order val="15"/>
          <c:tx>
            <c:v>A (C6-C7)</c:v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'!$G$4:$G$231</c:f>
              <c:numCache>
                <c:formatCode>General</c:formatCode>
                <c:ptCount val="228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2.8499999999999939</c:v>
                </c:pt>
                <c:pt idx="115">
                  <c:v>2.8749999999999938</c:v>
                </c:pt>
                <c:pt idx="116">
                  <c:v>2.8999999999999937</c:v>
                </c:pt>
                <c:pt idx="117">
                  <c:v>2.9249999999999936</c:v>
                </c:pt>
                <c:pt idx="118">
                  <c:v>2.9499999999999935</c:v>
                </c:pt>
                <c:pt idx="119">
                  <c:v>2.9749999999999934</c:v>
                </c:pt>
                <c:pt idx="120">
                  <c:v>2.9999999999999933</c:v>
                </c:pt>
                <c:pt idx="121">
                  <c:v>3.0249999999999932</c:v>
                </c:pt>
                <c:pt idx="122">
                  <c:v>3.0499999999999932</c:v>
                </c:pt>
                <c:pt idx="123">
                  <c:v>3.0749999999999931</c:v>
                </c:pt>
                <c:pt idx="124">
                  <c:v>3.099999999999993</c:v>
                </c:pt>
                <c:pt idx="125">
                  <c:v>3.1249999999999929</c:v>
                </c:pt>
                <c:pt idx="126">
                  <c:v>3.1499999999999928</c:v>
                </c:pt>
                <c:pt idx="127">
                  <c:v>3.1749999999999927</c:v>
                </c:pt>
                <c:pt idx="128">
                  <c:v>3.1999999999999926</c:v>
                </c:pt>
                <c:pt idx="129">
                  <c:v>3.2249999999999925</c:v>
                </c:pt>
                <c:pt idx="130">
                  <c:v>3.2499999999999925</c:v>
                </c:pt>
                <c:pt idx="131">
                  <c:v>3.2749999999999924</c:v>
                </c:pt>
                <c:pt idx="132">
                  <c:v>3.2999999999999923</c:v>
                </c:pt>
                <c:pt idx="133">
                  <c:v>3.3249999999999922</c:v>
                </c:pt>
                <c:pt idx="134">
                  <c:v>3.3499999999999921</c:v>
                </c:pt>
                <c:pt idx="135">
                  <c:v>3.374999999999992</c:v>
                </c:pt>
                <c:pt idx="136">
                  <c:v>3.3999999999999919</c:v>
                </c:pt>
                <c:pt idx="137">
                  <c:v>3.4249999999999918</c:v>
                </c:pt>
                <c:pt idx="138">
                  <c:v>3.4499999999999917</c:v>
                </c:pt>
                <c:pt idx="139">
                  <c:v>3.4749999999999917</c:v>
                </c:pt>
                <c:pt idx="140">
                  <c:v>3.4999999999999916</c:v>
                </c:pt>
                <c:pt idx="141">
                  <c:v>3.5249999999999915</c:v>
                </c:pt>
                <c:pt idx="142">
                  <c:v>3.5499999999999914</c:v>
                </c:pt>
                <c:pt idx="143">
                  <c:v>3.5749999999999913</c:v>
                </c:pt>
                <c:pt idx="144">
                  <c:v>3.5999999999999912</c:v>
                </c:pt>
                <c:pt idx="145">
                  <c:v>3.6249999999999911</c:v>
                </c:pt>
                <c:pt idx="146">
                  <c:v>3.649999999999991</c:v>
                </c:pt>
                <c:pt idx="147">
                  <c:v>3.6749999999999909</c:v>
                </c:pt>
                <c:pt idx="148">
                  <c:v>3.6999999999999909</c:v>
                </c:pt>
                <c:pt idx="149">
                  <c:v>3.7249999999999908</c:v>
                </c:pt>
                <c:pt idx="150">
                  <c:v>3.7499999999999907</c:v>
                </c:pt>
                <c:pt idx="151">
                  <c:v>3.7749999999999906</c:v>
                </c:pt>
                <c:pt idx="152">
                  <c:v>3.7999999999999905</c:v>
                </c:pt>
                <c:pt idx="153">
                  <c:v>3.8249999999999904</c:v>
                </c:pt>
                <c:pt idx="154">
                  <c:v>3.8499999999999903</c:v>
                </c:pt>
                <c:pt idx="155">
                  <c:v>3.8749999999999902</c:v>
                </c:pt>
                <c:pt idx="156">
                  <c:v>3.8999999999999901</c:v>
                </c:pt>
                <c:pt idx="157">
                  <c:v>3.9249999999999901</c:v>
                </c:pt>
                <c:pt idx="158">
                  <c:v>3.94999999999999</c:v>
                </c:pt>
                <c:pt idx="159">
                  <c:v>3.9749999999999899</c:v>
                </c:pt>
                <c:pt idx="160">
                  <c:v>3.9999999999999898</c:v>
                </c:pt>
                <c:pt idx="161">
                  <c:v>4.0249999999999897</c:v>
                </c:pt>
                <c:pt idx="162">
                  <c:v>4.0499999999999901</c:v>
                </c:pt>
                <c:pt idx="163">
                  <c:v>4.0749999999999904</c:v>
                </c:pt>
                <c:pt idx="164">
                  <c:v>4.0999999999999908</c:v>
                </c:pt>
                <c:pt idx="165">
                  <c:v>4.1249999999999911</c:v>
                </c:pt>
                <c:pt idx="166">
                  <c:v>4.1499999999999915</c:v>
                </c:pt>
                <c:pt idx="167">
                  <c:v>4.1749999999999918</c:v>
                </c:pt>
                <c:pt idx="168">
                  <c:v>4.1999999999999922</c:v>
                </c:pt>
                <c:pt idx="169">
                  <c:v>4.2249999999999925</c:v>
                </c:pt>
                <c:pt idx="170">
                  <c:v>4.2499999999999929</c:v>
                </c:pt>
                <c:pt idx="171">
                  <c:v>4.2749999999999932</c:v>
                </c:pt>
                <c:pt idx="172">
                  <c:v>4.2999999999999936</c:v>
                </c:pt>
                <c:pt idx="173">
                  <c:v>4.324999999999994</c:v>
                </c:pt>
                <c:pt idx="174">
                  <c:v>4.3499999999999943</c:v>
                </c:pt>
                <c:pt idx="175">
                  <c:v>4.3749999999999947</c:v>
                </c:pt>
                <c:pt idx="176">
                  <c:v>4.399999999999995</c:v>
                </c:pt>
                <c:pt idx="177">
                  <c:v>4.4249999999999954</c:v>
                </c:pt>
                <c:pt idx="178">
                  <c:v>4.4499999999999957</c:v>
                </c:pt>
                <c:pt idx="179">
                  <c:v>4.4749999999999961</c:v>
                </c:pt>
                <c:pt idx="180">
                  <c:v>4.4999999999999964</c:v>
                </c:pt>
                <c:pt idx="181">
                  <c:v>4.5249999999999968</c:v>
                </c:pt>
                <c:pt idx="182">
                  <c:v>4.5499999999999972</c:v>
                </c:pt>
                <c:pt idx="183">
                  <c:v>4.5749999999999975</c:v>
                </c:pt>
                <c:pt idx="184">
                  <c:v>4.5999999999999979</c:v>
                </c:pt>
                <c:pt idx="185">
                  <c:v>4.6249999999999982</c:v>
                </c:pt>
                <c:pt idx="186">
                  <c:v>4.6499999999999986</c:v>
                </c:pt>
                <c:pt idx="187">
                  <c:v>4.6749999999999989</c:v>
                </c:pt>
                <c:pt idx="188">
                  <c:v>4.6999999999999993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4.8000000000000007</c:v>
                </c:pt>
                <c:pt idx="193">
                  <c:v>4.8250000000000011</c:v>
                </c:pt>
                <c:pt idx="194">
                  <c:v>4.8500000000000014</c:v>
                </c:pt>
                <c:pt idx="195">
                  <c:v>4.8750000000000018</c:v>
                </c:pt>
                <c:pt idx="196">
                  <c:v>4.9000000000000021</c:v>
                </c:pt>
                <c:pt idx="197">
                  <c:v>4.9250000000000025</c:v>
                </c:pt>
                <c:pt idx="198">
                  <c:v>4.9500000000000028</c:v>
                </c:pt>
                <c:pt idx="199">
                  <c:v>4.9750000000000032</c:v>
                </c:pt>
                <c:pt idx="200">
                  <c:v>5.0000000000000036</c:v>
                </c:pt>
                <c:pt idx="201">
                  <c:v>5.0250000000000039</c:v>
                </c:pt>
                <c:pt idx="202">
                  <c:v>5.0500000000000043</c:v>
                </c:pt>
                <c:pt idx="203">
                  <c:v>5.0750000000000046</c:v>
                </c:pt>
                <c:pt idx="204">
                  <c:v>5.100000000000005</c:v>
                </c:pt>
                <c:pt idx="205">
                  <c:v>5.1250000000000053</c:v>
                </c:pt>
                <c:pt idx="206">
                  <c:v>5.1500000000000057</c:v>
                </c:pt>
                <c:pt idx="207">
                  <c:v>5.175000000000006</c:v>
                </c:pt>
                <c:pt idx="208">
                  <c:v>5.2000000000000064</c:v>
                </c:pt>
                <c:pt idx="209">
                  <c:v>5.2250000000000068</c:v>
                </c:pt>
                <c:pt idx="210">
                  <c:v>5.2500000000000071</c:v>
                </c:pt>
                <c:pt idx="211">
                  <c:v>5.2750000000000075</c:v>
                </c:pt>
                <c:pt idx="212">
                  <c:v>5.3000000000000078</c:v>
                </c:pt>
                <c:pt idx="213">
                  <c:v>5.3250000000000082</c:v>
                </c:pt>
                <c:pt idx="214">
                  <c:v>5.3500000000000085</c:v>
                </c:pt>
                <c:pt idx="215">
                  <c:v>5.3750000000000089</c:v>
                </c:pt>
                <c:pt idx="216">
                  <c:v>5.4000000000000092</c:v>
                </c:pt>
                <c:pt idx="217">
                  <c:v>5.4250000000000096</c:v>
                </c:pt>
                <c:pt idx="218">
                  <c:v>5.4500000000000099</c:v>
                </c:pt>
                <c:pt idx="219">
                  <c:v>5.4750000000000103</c:v>
                </c:pt>
                <c:pt idx="220">
                  <c:v>5.5000000000000107</c:v>
                </c:pt>
                <c:pt idx="221">
                  <c:v>5.5637768799999989</c:v>
                </c:pt>
                <c:pt idx="222">
                  <c:v>5.8371416399999996</c:v>
                </c:pt>
                <c:pt idx="223">
                  <c:v>6.1105063999999993</c:v>
                </c:pt>
                <c:pt idx="224">
                  <c:v>6.1426669599999997</c:v>
                </c:pt>
                <c:pt idx="225">
                  <c:v>6.1748275199999991</c:v>
                </c:pt>
                <c:pt idx="226">
                  <c:v>6.2230683599999992</c:v>
                </c:pt>
                <c:pt idx="227">
                  <c:v>6.3356303199999999</c:v>
                </c:pt>
              </c:numCache>
            </c:numRef>
          </c:xVal>
          <c:yVal>
            <c:numRef>
              <c:f>'Refined Data '!$H$4:$H$231</c:f>
              <c:numCache>
                <c:formatCode>General</c:formatCode>
                <c:ptCount val="228"/>
                <c:pt idx="0">
                  <c:v>0</c:v>
                </c:pt>
                <c:pt idx="1">
                  <c:v>0.82372864969121096</c:v>
                </c:pt>
                <c:pt idx="2">
                  <c:v>1.5912263504874999</c:v>
                </c:pt>
                <c:pt idx="3">
                  <c:v>2.3060631472833983</c:v>
                </c:pt>
                <c:pt idx="4">
                  <c:v>2.9716490792000001</c:v>
                </c:pt>
                <c:pt idx="5">
                  <c:v>3.5912384368896482</c:v>
                </c:pt>
                <c:pt idx="6">
                  <c:v>4.167933971887499</c:v>
                </c:pt>
                <c:pt idx="7">
                  <c:v>4.7046910580099599</c:v>
                </c:pt>
                <c:pt idx="8">
                  <c:v>5.2043218047999993</c:v>
                </c:pt>
                <c:pt idx="9">
                  <c:v>5.6694991230193352</c:v>
                </c:pt>
                <c:pt idx="10">
                  <c:v>6.1027607421874981</c:v>
                </c:pt>
                <c:pt idx="11">
                  <c:v>6.5065131801677722</c:v>
                </c:pt>
                <c:pt idx="12">
                  <c:v>6.8830356647999986</c:v>
                </c:pt>
                <c:pt idx="13">
                  <c:v>7.2344840075802725</c:v>
                </c:pt>
                <c:pt idx="14">
                  <c:v>7.562894429387498</c:v>
                </c:pt>
                <c:pt idx="15">
                  <c:v>7.8701873382568355</c:v>
                </c:pt>
                <c:pt idx="16">
                  <c:v>8.1581710592000007</c:v>
                </c:pt>
                <c:pt idx="17">
                  <c:v>8.4285455160724609</c:v>
                </c:pt>
                <c:pt idx="18">
                  <c:v>8.682905865487502</c:v>
                </c:pt>
                <c:pt idx="19">
                  <c:v>8.9227460827771505</c:v>
                </c:pt>
                <c:pt idx="20">
                  <c:v>9.1494625000000003</c:v>
                </c:pt>
                <c:pt idx="21">
                  <c:v>9.3643572959958981</c:v>
                </c:pt>
                <c:pt idx="22">
                  <c:v>9.5686419384875006</c:v>
                </c:pt>
                <c:pt idx="23">
                  <c:v>9.7634405782287104</c:v>
                </c:pt>
                <c:pt idx="24">
                  <c:v>9.9497933952000004</c:v>
                </c:pt>
                <c:pt idx="25">
                  <c:v>10.128659896850584</c:v>
                </c:pt>
                <c:pt idx="26">
                  <c:v>10.300922168387498</c:v>
                </c:pt>
                <c:pt idx="27">
                  <c:v>10.467388075111526</c:v>
                </c:pt>
                <c:pt idx="28">
                  <c:v>10.628794416800003</c:v>
                </c:pt>
                <c:pt idx="29">
                  <c:v>10.785810034136524</c:v>
                </c:pt>
                <c:pt idx="30">
                  <c:v>10.939038867187502</c:v>
                </c:pt>
                <c:pt idx="31">
                  <c:v>11.089022965925587</c:v>
                </c:pt>
                <c:pt idx="32">
                  <c:v>11.236245452799999</c:v>
                </c:pt>
                <c:pt idx="33">
                  <c:v>11.381133437353714</c:v>
                </c:pt>
                <c:pt idx="34">
                  <c:v>11.524060882887504</c:v>
                </c:pt>
                <c:pt idx="35">
                  <c:v>11.665351425170897</c:v>
                </c:pt>
                <c:pt idx="36">
                  <c:v>11.805281143200002</c:v>
                </c:pt>
                <c:pt idx="37">
                  <c:v>11.944081282002156</c:v>
                </c:pt>
                <c:pt idx="38">
                  <c:v>12.081940927487494</c:v>
                </c:pt>
                <c:pt idx="39">
                  <c:v>12.219009633347458</c:v>
                </c:pt>
                <c:pt idx="40">
                  <c:v>12.355400000000003</c:v>
                </c:pt>
                <c:pt idx="41">
                  <c:v>12.49119020558183</c:v>
                </c:pt>
                <c:pt idx="42">
                  <c:v>12.626426488987498</c:v>
                </c:pt>
                <c:pt idx="43">
                  <c:v>12.761125584955273</c:v>
                </c:pt>
                <c:pt idx="44">
                  <c:v>12.895277111200002</c:v>
                </c:pt>
                <c:pt idx="45">
                  <c:v>13.028845907592768</c:v>
                </c:pt>
                <c:pt idx="46">
                  <c:v>13.161774327387491</c:v>
                </c:pt>
                <c:pt idx="47">
                  <c:v>13.293984480494338</c:v>
                </c:pt>
                <c:pt idx="48">
                  <c:v>13.425380428800004</c:v>
                </c:pt>
                <c:pt idx="49">
                  <c:v>13.555850333534956</c:v>
                </c:pt>
                <c:pt idx="50">
                  <c:v>13.685268554687504</c:v>
                </c:pt>
                <c:pt idx="51">
                  <c:v>13.813497702464623</c:v>
                </c:pt>
                <c:pt idx="52">
                  <c:v>13.94039064079999</c:v>
                </c:pt>
                <c:pt idx="53">
                  <c:v>14.065792442908389</c:v>
                </c:pt>
                <c:pt idx="54">
                  <c:v>14.189542298887496</c:v>
                </c:pt>
                <c:pt idx="55">
                  <c:v>14.311475375366214</c:v>
                </c:pt>
                <c:pt idx="56">
                  <c:v>14.431424627199995</c:v>
                </c:pt>
                <c:pt idx="57">
                  <c:v>14.549222561213071</c:v>
                </c:pt>
                <c:pt idx="58">
                  <c:v>14.664702951987486</c:v>
                </c:pt>
                <c:pt idx="59">
                  <c:v>14.777702509698997</c:v>
                </c:pt>
                <c:pt idx="60">
                  <c:v>14.888062499999982</c:v>
                </c:pt>
                <c:pt idx="61">
                  <c:v>14.995630315949015</c:v>
                </c:pt>
                <c:pt idx="62">
                  <c:v>15.100261001987498</c:v>
                </c:pt>
                <c:pt idx="63">
                  <c:v>15.201818729963065</c:v>
                </c:pt>
                <c:pt idx="64">
                  <c:v>15.3001782272</c:v>
                </c:pt>
                <c:pt idx="65">
                  <c:v>15.395226156616175</c:v>
                </c:pt>
                <c:pt idx="66">
                  <c:v>15.486862448887486</c:v>
                </c:pt>
                <c:pt idx="67">
                  <c:v>15.575001586658402</c:v>
                </c:pt>
                <c:pt idx="68">
                  <c:v>15.659573840799986</c:v>
                </c:pt>
                <c:pt idx="69">
                  <c:v>15.740526458714626</c:v>
                </c:pt>
                <c:pt idx="70">
                  <c:v>15.817824804687554</c:v>
                </c:pt>
                <c:pt idx="71">
                  <c:v>15.891453452284949</c:v>
                </c:pt>
                <c:pt idx="72">
                  <c:v>15.961417228799995</c:v>
                </c:pt>
                <c:pt idx="73">
                  <c:v>16.027742211744311</c:v>
                </c:pt>
                <c:pt idx="74">
                  <c:v>16.09047667738745</c:v>
                </c:pt>
                <c:pt idx="75">
                  <c:v>16.149692001342785</c:v>
                </c:pt>
                <c:pt idx="76">
                  <c:v>16.205483511200015</c:v>
                </c:pt>
                <c:pt idx="77">
                  <c:v>16.257971291205308</c:v>
                </c:pt>
                <c:pt idx="78">
                  <c:v>16.30730093898741</c:v>
                </c:pt>
                <c:pt idx="79">
                  <c:v>16.353644274331813</c:v>
                </c:pt>
                <c:pt idx="80">
                  <c:v>16.397199999999941</c:v>
                </c:pt>
                <c:pt idx="81">
                  <c:v>16.438194314597496</c:v>
                </c:pt>
                <c:pt idx="82">
                  <c:v>16.476881477487538</c:v>
                </c:pt>
                <c:pt idx="83">
                  <c:v>16.513544325752164</c:v>
                </c:pt>
                <c:pt idx="84">
                  <c:v>16.548494743200052</c:v>
                </c:pt>
                <c:pt idx="85">
                  <c:v>16.582074081420842</c:v>
                </c:pt>
                <c:pt idx="86">
                  <c:v>16.614653532887516</c:v>
                </c:pt>
                <c:pt idx="87">
                  <c:v>16.646634456103712</c:v>
                </c:pt>
                <c:pt idx="88">
                  <c:v>16.6784486528</c:v>
                </c:pt>
                <c:pt idx="89">
                  <c:v>16.710558597175606</c:v>
                </c:pt>
                <c:pt idx="90">
                  <c:v>16.743457617187474</c:v>
                </c:pt>
                <c:pt idx="91">
                  <c:v>16.777670027886515</c:v>
                </c:pt>
                <c:pt idx="92">
                  <c:v>16.813751216800057</c:v>
                </c:pt>
                <c:pt idx="93">
                  <c:v>16.852287681361474</c:v>
                </c:pt>
                <c:pt idx="94">
                  <c:v>16.893897018387364</c:v>
                </c:pt>
                <c:pt idx="95">
                  <c:v>16.939227865600699</c:v>
                </c:pt>
                <c:pt idx="96">
                  <c:v>16.988959795200032</c:v>
                </c:pt>
                <c:pt idx="97">
                  <c:v>17.043803159478642</c:v>
                </c:pt>
                <c:pt idx="98">
                  <c:v>17.104498888487385</c:v>
                </c:pt>
                <c:pt idx="99">
                  <c:v>17.171818239745946</c:v>
                </c:pt>
                <c:pt idx="100">
                  <c:v>17.246562500000039</c:v>
                </c:pt>
                <c:pt idx="101">
                  <c:v>17.329562639027017</c:v>
                </c:pt>
                <c:pt idx="102">
                  <c:v>17.421678915487647</c:v>
                </c:pt>
                <c:pt idx="103">
                  <c:v>17.523800434822491</c:v>
                </c:pt>
                <c:pt idx="104">
                  <c:v>17.636844659199909</c:v>
                </c:pt>
                <c:pt idx="105">
                  <c:v>17.761756869506797</c:v>
                </c:pt>
                <c:pt idx="106">
                  <c:v>17.899509579387356</c:v>
                </c:pt>
                <c:pt idx="107">
                  <c:v>18.051101901330227</c:v>
                </c:pt>
                <c:pt idx="108">
                  <c:v>18.217558864799969</c:v>
                </c:pt>
                <c:pt idx="109">
                  <c:v>18.399930686417747</c:v>
                </c:pt>
                <c:pt idx="110">
                  <c:v>18.59929199218756</c:v>
                </c:pt>
                <c:pt idx="111">
                  <c:v>18.816740991769294</c:v>
                </c:pt>
                <c:pt idx="112">
                  <c:v>19.053398604799696</c:v>
                </c:pt>
                <c:pt idx="113">
                  <c:v>19.310407539259842</c:v>
                </c:pt>
                <c:pt idx="114">
                  <c:v>19.588931321887557</c:v>
                </c:pt>
                <c:pt idx="115">
                  <c:v>19.890153280639467</c:v>
                </c:pt>
                <c:pt idx="116">
                  <c:v>20.215275479199931</c:v>
                </c:pt>
                <c:pt idx="117">
                  <c:v>20.565517603533578</c:v>
                </c:pt>
                <c:pt idx="118">
                  <c:v>20.942115800487286</c:v>
                </c:pt>
                <c:pt idx="119">
                  <c:v>21.346321468440991</c:v>
                </c:pt>
                <c:pt idx="120">
                  <c:v>21.779399999999697</c:v>
                </c:pt>
                <c:pt idx="121">
                  <c:v>22.242629476738074</c:v>
                </c:pt>
                <c:pt idx="122">
                  <c:v>22.737299315987499</c:v>
                </c:pt>
                <c:pt idx="123">
                  <c:v>23.264708869673981</c:v>
                </c:pt>
                <c:pt idx="124">
                  <c:v>23.826165975199785</c:v>
                </c:pt>
                <c:pt idx="125">
                  <c:v>24.422985458373773</c:v>
                </c:pt>
                <c:pt idx="126">
                  <c:v>25.05648758838737</c:v>
                </c:pt>
                <c:pt idx="127">
                  <c:v>25.727996484838016</c:v>
                </c:pt>
                <c:pt idx="128">
                  <c:v>26.438838476799916</c:v>
                </c:pt>
                <c:pt idx="129">
                  <c:v>27.190340413941016</c:v>
                </c:pt>
                <c:pt idx="130">
                  <c:v>27.983827929687351</c:v>
                </c:pt>
                <c:pt idx="131">
                  <c:v>28.820623656432801</c:v>
                </c:pt>
                <c:pt idx="132">
                  <c:v>29.702045392800002</c:v>
                </c:pt>
                <c:pt idx="133">
                  <c:v>30.629404222939172</c:v>
                </c:pt>
                <c:pt idx="134">
                  <c:v>31.604002587886782</c:v>
                </c:pt>
                <c:pt idx="135">
                  <c:v>32.627132308959588</c:v>
                </c:pt>
                <c:pt idx="136">
                  <c:v>33.700072563199413</c:v>
                </c:pt>
                <c:pt idx="137">
                  <c:v>34.824087810869031</c:v>
                </c:pt>
                <c:pt idx="138">
                  <c:v>36.000425674987099</c:v>
                </c:pt>
                <c:pt idx="139">
                  <c:v>37.230314772917367</c:v>
                </c:pt>
                <c:pt idx="140">
                  <c:v>38.51496250000001</c:v>
                </c:pt>
                <c:pt idx="141">
                  <c:v>39.855552765229959</c:v>
                </c:pt>
                <c:pt idx="142">
                  <c:v>41.253243678987133</c:v>
                </c:pt>
                <c:pt idx="143">
                  <c:v>42.709165192806395</c:v>
                </c:pt>
                <c:pt idx="144">
                  <c:v>44.224416691199067</c:v>
                </c:pt>
                <c:pt idx="145">
                  <c:v>45.800064535522012</c:v>
                </c:pt>
                <c:pt idx="146">
                  <c:v>47.437139559886219</c:v>
                </c:pt>
                <c:pt idx="147">
                  <c:v>49.136634519127071</c:v>
                </c:pt>
                <c:pt idx="148">
                  <c:v>50.899501488799316</c:v>
                </c:pt>
                <c:pt idx="149">
                  <c:v>52.726649217245097</c:v>
                </c:pt>
                <c:pt idx="150">
                  <c:v>54.618940429686916</c:v>
                </c:pt>
                <c:pt idx="151">
                  <c:v>56.577189084377835</c:v>
                </c:pt>
                <c:pt idx="152">
                  <c:v>58.602157580798888</c:v>
                </c:pt>
                <c:pt idx="153">
                  <c:v>60.694553919899789</c:v>
                </c:pt>
                <c:pt idx="154">
                  <c:v>62.85502881638692</c:v>
                </c:pt>
                <c:pt idx="155">
                  <c:v>65.084172763060536</c:v>
                </c:pt>
                <c:pt idx="156">
                  <c:v>67.382513047199495</c:v>
                </c:pt>
                <c:pt idx="157">
                  <c:v>69.75051071898622</c:v>
                </c:pt>
                <c:pt idx="158">
                  <c:v>72.188557511986573</c:v>
                </c:pt>
                <c:pt idx="159">
                  <c:v>74.696972715673724</c:v>
                </c:pt>
                <c:pt idx="160">
                  <c:v>77.2759999999993</c:v>
                </c:pt>
                <c:pt idx="161">
                  <c:v>79.925804192002744</c:v>
                </c:pt>
                <c:pt idx="162">
                  <c:v>82.646468004486167</c:v>
                </c:pt>
                <c:pt idx="163">
                  <c:v>85.437988716720014</c:v>
                </c:pt>
                <c:pt idx="164">
                  <c:v>88.30027480719977</c:v>
                </c:pt>
                <c:pt idx="165">
                  <c:v>91.233142538451489</c:v>
                </c:pt>
                <c:pt idx="166">
                  <c:v>94.236312493886231</c:v>
                </c:pt>
                <c:pt idx="167">
                  <c:v>97.309406066697136</c:v>
                </c:pt>
                <c:pt idx="168">
                  <c:v>100.45194190079945</c:v>
                </c:pt>
                <c:pt idx="169">
                  <c:v>103.66333228383073</c:v>
                </c:pt>
                <c:pt idx="170">
                  <c:v>106.94287949218574</c:v>
                </c:pt>
                <c:pt idx="171">
                  <c:v>110.28977208810502</c:v>
                </c:pt>
                <c:pt idx="172">
                  <c:v>113.70308116879932</c:v>
                </c:pt>
                <c:pt idx="173">
                  <c:v>117.18175656764168</c:v>
                </c:pt>
                <c:pt idx="174">
                  <c:v>120.72462300738627</c:v>
                </c:pt>
                <c:pt idx="175">
                  <c:v>124.33037620544462</c:v>
                </c:pt>
                <c:pt idx="176">
                  <c:v>127.99757893119866</c:v>
                </c:pt>
                <c:pt idx="177">
                  <c:v>131.72465701538539</c:v>
                </c:pt>
                <c:pt idx="178">
                  <c:v>135.50989531148713</c:v>
                </c:pt>
                <c:pt idx="179">
                  <c:v>139.35143360921481</c:v>
                </c:pt>
                <c:pt idx="180">
                  <c:v>143.24726250000117</c:v>
                </c:pt>
                <c:pt idx="181">
                  <c:v>147.1952191945584</c:v>
                </c:pt>
                <c:pt idx="182">
                  <c:v>151.19298329248639</c:v>
                </c:pt>
                <c:pt idx="183">
                  <c:v>155.23807250391638</c:v>
                </c:pt>
                <c:pt idx="184">
                  <c:v>159.32783832319987</c:v>
                </c:pt>
                <c:pt idx="185">
                  <c:v>163.45946165466512</c:v>
                </c:pt>
                <c:pt idx="186">
                  <c:v>167.62994839038791</c:v>
                </c:pt>
                <c:pt idx="187">
                  <c:v>171.83612494004777</c:v>
                </c:pt>
                <c:pt idx="188">
                  <c:v>176.07463371280079</c:v>
                </c:pt>
                <c:pt idx="189">
                  <c:v>180.34192855119849</c:v>
                </c:pt>
                <c:pt idx="190">
                  <c:v>184.63427011718829</c:v>
                </c:pt>
                <c:pt idx="191">
                  <c:v>188.9477212301141</c:v>
                </c:pt>
                <c:pt idx="192">
                  <c:v>193.27814215679919</c:v>
                </c:pt>
                <c:pt idx="193">
                  <c:v>197.62118585366733</c:v>
                </c:pt>
                <c:pt idx="194">
                  <c:v>201.97229316088712</c:v>
                </c:pt>
                <c:pt idx="195">
                  <c:v>206.32668794860911</c:v>
                </c:pt>
                <c:pt idx="196">
                  <c:v>210.67937221520424</c:v>
                </c:pt>
                <c:pt idx="197">
                  <c:v>215.02512113756623</c:v>
                </c:pt>
                <c:pt idx="198">
                  <c:v>219.35847807348756</c:v>
                </c:pt>
                <c:pt idx="199">
                  <c:v>223.67374951603696</c:v>
                </c:pt>
                <c:pt idx="200">
                  <c:v>227.96500000000208</c:v>
                </c:pt>
                <c:pt idx="201">
                  <c:v>232.22604696039559</c:v>
                </c:pt>
                <c:pt idx="202">
                  <c:v>236.45045554298659</c:v>
                </c:pt>
                <c:pt idx="203">
                  <c:v>240.63153336689419</c:v>
                </c:pt>
                <c:pt idx="204">
                  <c:v>244.7623252391995</c:v>
                </c:pt>
                <c:pt idx="205">
                  <c:v>248.83560782165702</c:v>
                </c:pt>
                <c:pt idx="206">
                  <c:v>252.84388424938811</c:v>
                </c:pt>
                <c:pt idx="207">
                  <c:v>256.77937870168375</c:v>
                </c:pt>
                <c:pt idx="208">
                  <c:v>260.63403092480218</c:v>
                </c:pt>
                <c:pt idx="209">
                  <c:v>264.39949070684941</c:v>
                </c:pt>
                <c:pt idx="210">
                  <c:v>268.06711230468784</c:v>
                </c:pt>
                <c:pt idx="211">
                  <c:v>271.62794882290325</c:v>
                </c:pt>
                <c:pt idx="212">
                  <c:v>275.07274654480159</c:v>
                </c:pt>
                <c:pt idx="213">
                  <c:v>278.39193921547002</c:v>
                </c:pt>
                <c:pt idx="214">
                  <c:v>281.5756422768888</c:v>
                </c:pt>
                <c:pt idx="215">
                  <c:v>284.61364705505298</c:v>
                </c:pt>
                <c:pt idx="216">
                  <c:v>287.49541489919807</c:v>
                </c:pt>
                <c:pt idx="217">
                  <c:v>290.21007127302323</c:v>
                </c:pt>
                <c:pt idx="218">
                  <c:v>292.74639979799127</c:v>
                </c:pt>
                <c:pt idx="219">
                  <c:v>295.09283624863707</c:v>
                </c:pt>
                <c:pt idx="220">
                  <c:v>297.23746250000147</c:v>
                </c:pt>
                <c:pt idx="221">
                  <c:v>299.87380250000001</c:v>
                </c:pt>
                <c:pt idx="222">
                  <c:v>322.16925250000003</c:v>
                </c:pt>
                <c:pt idx="223">
                  <c:v>318.37902599999995</c:v>
                </c:pt>
                <c:pt idx="224">
                  <c:v>320.16266199999995</c:v>
                </c:pt>
                <c:pt idx="225">
                  <c:v>321.50038899999998</c:v>
                </c:pt>
                <c:pt idx="226">
                  <c:v>324.3987975</c:v>
                </c:pt>
                <c:pt idx="227">
                  <c:v>326.1824335</c:v>
                </c:pt>
              </c:numCache>
            </c:numRef>
          </c:yVal>
          <c:smooth val="1"/>
        </c:ser>
        <c:ser>
          <c:idx val="2"/>
          <c:order val="16"/>
          <c:tx>
            <c:v>B (C3-C4)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'Refined Data '!$J$4:$J$223</c:f>
              <c:numCache>
                <c:formatCode>General</c:formatCode>
                <c:ptCount val="220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2.8499999999999939</c:v>
                </c:pt>
                <c:pt idx="115">
                  <c:v>2.8749999999999938</c:v>
                </c:pt>
                <c:pt idx="116">
                  <c:v>2.8999999999999937</c:v>
                </c:pt>
                <c:pt idx="117">
                  <c:v>2.9249999999999936</c:v>
                </c:pt>
                <c:pt idx="118">
                  <c:v>2.9499999999999935</c:v>
                </c:pt>
                <c:pt idx="119">
                  <c:v>2.9749999999999934</c:v>
                </c:pt>
                <c:pt idx="120">
                  <c:v>2.9999999999999933</c:v>
                </c:pt>
                <c:pt idx="121">
                  <c:v>3.0249999999999932</c:v>
                </c:pt>
                <c:pt idx="122">
                  <c:v>3.0499999999999932</c:v>
                </c:pt>
                <c:pt idx="123">
                  <c:v>3.0749999999999931</c:v>
                </c:pt>
                <c:pt idx="124">
                  <c:v>3.099999999999993</c:v>
                </c:pt>
                <c:pt idx="125">
                  <c:v>3.1249999999999929</c:v>
                </c:pt>
                <c:pt idx="126">
                  <c:v>3.1499999999999928</c:v>
                </c:pt>
                <c:pt idx="127">
                  <c:v>3.1749999999999927</c:v>
                </c:pt>
                <c:pt idx="128">
                  <c:v>3.1999999999999926</c:v>
                </c:pt>
                <c:pt idx="129">
                  <c:v>3.2249999999999925</c:v>
                </c:pt>
                <c:pt idx="130">
                  <c:v>3.2499999999999925</c:v>
                </c:pt>
                <c:pt idx="131">
                  <c:v>3.2749999999999924</c:v>
                </c:pt>
                <c:pt idx="132">
                  <c:v>3.2999999999999923</c:v>
                </c:pt>
                <c:pt idx="133">
                  <c:v>3.3249999999999922</c:v>
                </c:pt>
                <c:pt idx="134">
                  <c:v>3.3499999999999921</c:v>
                </c:pt>
                <c:pt idx="135">
                  <c:v>3.374999999999992</c:v>
                </c:pt>
                <c:pt idx="136">
                  <c:v>3.3999999999999919</c:v>
                </c:pt>
                <c:pt idx="137">
                  <c:v>3.4249999999999918</c:v>
                </c:pt>
                <c:pt idx="138">
                  <c:v>3.4499999999999917</c:v>
                </c:pt>
                <c:pt idx="139">
                  <c:v>3.4749999999999917</c:v>
                </c:pt>
                <c:pt idx="140">
                  <c:v>3.4999999999999916</c:v>
                </c:pt>
                <c:pt idx="141">
                  <c:v>3.5249999999999915</c:v>
                </c:pt>
                <c:pt idx="142">
                  <c:v>3.5499999999999914</c:v>
                </c:pt>
                <c:pt idx="143">
                  <c:v>3.5749999999999913</c:v>
                </c:pt>
                <c:pt idx="144">
                  <c:v>3.5999999999999912</c:v>
                </c:pt>
                <c:pt idx="145">
                  <c:v>3.6249999999999911</c:v>
                </c:pt>
                <c:pt idx="146">
                  <c:v>3.649999999999991</c:v>
                </c:pt>
                <c:pt idx="147">
                  <c:v>3.6749999999999909</c:v>
                </c:pt>
                <c:pt idx="148">
                  <c:v>3.6999999999999909</c:v>
                </c:pt>
                <c:pt idx="149">
                  <c:v>3.7249999999999908</c:v>
                </c:pt>
                <c:pt idx="150">
                  <c:v>3.7499999999999907</c:v>
                </c:pt>
                <c:pt idx="151">
                  <c:v>3.7749999999999906</c:v>
                </c:pt>
                <c:pt idx="152">
                  <c:v>3.7999999999999905</c:v>
                </c:pt>
                <c:pt idx="153">
                  <c:v>3.8249999999999904</c:v>
                </c:pt>
                <c:pt idx="154">
                  <c:v>3.8499999999999903</c:v>
                </c:pt>
                <c:pt idx="155">
                  <c:v>3.8749999999999902</c:v>
                </c:pt>
                <c:pt idx="156">
                  <c:v>3.8999999999999901</c:v>
                </c:pt>
                <c:pt idx="157">
                  <c:v>3.9249999999999901</c:v>
                </c:pt>
                <c:pt idx="158">
                  <c:v>3.94999999999999</c:v>
                </c:pt>
                <c:pt idx="159">
                  <c:v>3.9749999999999899</c:v>
                </c:pt>
                <c:pt idx="160">
                  <c:v>3.9999999999999898</c:v>
                </c:pt>
                <c:pt idx="161">
                  <c:v>4.0249999999999897</c:v>
                </c:pt>
                <c:pt idx="162">
                  <c:v>4.0499999999999901</c:v>
                </c:pt>
                <c:pt idx="163">
                  <c:v>4.0749999999999904</c:v>
                </c:pt>
                <c:pt idx="164">
                  <c:v>4.0999999999999908</c:v>
                </c:pt>
                <c:pt idx="165">
                  <c:v>4.1249999999999911</c:v>
                </c:pt>
                <c:pt idx="166">
                  <c:v>4.1499999999999915</c:v>
                </c:pt>
                <c:pt idx="167">
                  <c:v>4.1749999999999918</c:v>
                </c:pt>
                <c:pt idx="168">
                  <c:v>4.1999999999999922</c:v>
                </c:pt>
                <c:pt idx="169">
                  <c:v>4.2249999999999925</c:v>
                </c:pt>
                <c:pt idx="170">
                  <c:v>4.2499999999999929</c:v>
                </c:pt>
                <c:pt idx="171">
                  <c:v>4.2749999999999932</c:v>
                </c:pt>
                <c:pt idx="172">
                  <c:v>4.2999999999999936</c:v>
                </c:pt>
                <c:pt idx="173">
                  <c:v>4.324999999999994</c:v>
                </c:pt>
                <c:pt idx="174">
                  <c:v>4.3499999999999943</c:v>
                </c:pt>
                <c:pt idx="175">
                  <c:v>4.3749999999999947</c:v>
                </c:pt>
                <c:pt idx="176">
                  <c:v>4.399999999999995</c:v>
                </c:pt>
                <c:pt idx="177">
                  <c:v>4.4249999999999954</c:v>
                </c:pt>
                <c:pt idx="178">
                  <c:v>4.4499999999999957</c:v>
                </c:pt>
                <c:pt idx="179">
                  <c:v>4.4749999999999961</c:v>
                </c:pt>
                <c:pt idx="180">
                  <c:v>4.4999999999999964</c:v>
                </c:pt>
                <c:pt idx="181">
                  <c:v>4.5249999999999968</c:v>
                </c:pt>
                <c:pt idx="182">
                  <c:v>4.5499999999999972</c:v>
                </c:pt>
                <c:pt idx="183">
                  <c:v>4.5749999999999975</c:v>
                </c:pt>
                <c:pt idx="184">
                  <c:v>4.5999999999999979</c:v>
                </c:pt>
                <c:pt idx="185">
                  <c:v>4.6249999999999982</c:v>
                </c:pt>
                <c:pt idx="186">
                  <c:v>4.6499999999999986</c:v>
                </c:pt>
                <c:pt idx="187">
                  <c:v>4.6749999999999989</c:v>
                </c:pt>
                <c:pt idx="188">
                  <c:v>4.6999999999999993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4.8000000000000007</c:v>
                </c:pt>
                <c:pt idx="193">
                  <c:v>4.8250000000000011</c:v>
                </c:pt>
                <c:pt idx="194">
                  <c:v>4.8500000000000014</c:v>
                </c:pt>
                <c:pt idx="195">
                  <c:v>4.8750000000000018</c:v>
                </c:pt>
                <c:pt idx="196">
                  <c:v>4.9000000000000021</c:v>
                </c:pt>
                <c:pt idx="197">
                  <c:v>4.9250000000000025</c:v>
                </c:pt>
                <c:pt idx="198">
                  <c:v>4.9500000000000028</c:v>
                </c:pt>
                <c:pt idx="199">
                  <c:v>4.9750000000000032</c:v>
                </c:pt>
                <c:pt idx="200">
                  <c:v>5.0000000000000036</c:v>
                </c:pt>
                <c:pt idx="201">
                  <c:v>5.0049999999999999</c:v>
                </c:pt>
                <c:pt idx="202">
                  <c:v>5.133</c:v>
                </c:pt>
                <c:pt idx="203">
                  <c:v>5.202</c:v>
                </c:pt>
                <c:pt idx="204">
                  <c:v>5.27</c:v>
                </c:pt>
                <c:pt idx="205">
                  <c:v>5.3150000000000004</c:v>
                </c:pt>
                <c:pt idx="206">
                  <c:v>5.4219999999999997</c:v>
                </c:pt>
                <c:pt idx="207">
                  <c:v>5.5750000000000002</c:v>
                </c:pt>
                <c:pt idx="208">
                  <c:v>5.6680000000000001</c:v>
                </c:pt>
                <c:pt idx="209">
                  <c:v>5.7409999999999997</c:v>
                </c:pt>
                <c:pt idx="210">
                  <c:v>5.8150000000000004</c:v>
                </c:pt>
                <c:pt idx="211">
                  <c:v>5.8840000000000003</c:v>
                </c:pt>
                <c:pt idx="212">
                  <c:v>5.9770000000000003</c:v>
                </c:pt>
                <c:pt idx="213">
                  <c:v>6.1390000000000002</c:v>
                </c:pt>
                <c:pt idx="214">
                  <c:v>6.2130000000000001</c:v>
                </c:pt>
                <c:pt idx="215">
                  <c:v>6.306</c:v>
                </c:pt>
                <c:pt idx="216">
                  <c:v>6.3650000000000002</c:v>
                </c:pt>
                <c:pt idx="217">
                  <c:v>6.4279999999999999</c:v>
                </c:pt>
                <c:pt idx="218">
                  <c:v>6.5220000000000002</c:v>
                </c:pt>
                <c:pt idx="219">
                  <c:v>6.6589999999999998</c:v>
                </c:pt>
              </c:numCache>
            </c:numRef>
          </c:xVal>
          <c:yVal>
            <c:numRef>
              <c:f>'Refined Data '!$K$4:$K$223</c:f>
              <c:numCache>
                <c:formatCode>General</c:formatCode>
                <c:ptCount val="220"/>
                <c:pt idx="0">
                  <c:v>0</c:v>
                </c:pt>
                <c:pt idx="1">
                  <c:v>0.69770847683154302</c:v>
                </c:pt>
                <c:pt idx="2">
                  <c:v>1.3412592449062501</c:v>
                </c:pt>
                <c:pt idx="3">
                  <c:v>1.9338241314799807</c:v>
                </c:pt>
                <c:pt idx="4">
                  <c:v>2.47845556</c:v>
                </c:pt>
                <c:pt idx="5">
                  <c:v>2.9780892379760742</c:v>
                </c:pt>
                <c:pt idx="6">
                  <c:v>3.4355468177812498</c:v>
                </c:pt>
                <c:pt idx="7">
                  <c:v>3.8535385303823242</c:v>
                </c:pt>
                <c:pt idx="8">
                  <c:v>4.2346657919999995</c:v>
                </c:pt>
                <c:pt idx="9">
                  <c:v>4.5814237836987299</c:v>
                </c:pt>
                <c:pt idx="10">
                  <c:v>4.8962040039062487</c:v>
                </c:pt>
                <c:pt idx="11">
                  <c:v>5.1812967938627921</c:v>
                </c:pt>
                <c:pt idx="12">
                  <c:v>5.4388938360000001</c:v>
                </c:pt>
                <c:pt idx="13">
                  <c:v>5.6710906252495112</c:v>
                </c:pt>
                <c:pt idx="14">
                  <c:v>5.8798889132812491</c:v>
                </c:pt>
                <c:pt idx="15">
                  <c:v>6.0671991256713866</c:v>
                </c:pt>
                <c:pt idx="16">
                  <c:v>6.2348427519999996</c:v>
                </c:pt>
                <c:pt idx="17">
                  <c:v>6.3845547088784169</c:v>
                </c:pt>
                <c:pt idx="18">
                  <c:v>6.5179856759062496</c:v>
                </c:pt>
                <c:pt idx="19">
                  <c:v>6.6367044045581052</c:v>
                </c:pt>
                <c:pt idx="20">
                  <c:v>6.7421999999999986</c:v>
                </c:pt>
                <c:pt idx="21">
                  <c:v>6.8358841758354494</c:v>
                </c:pt>
                <c:pt idx="22">
                  <c:v>6.9190934817812479</c:v>
                </c:pt>
                <c:pt idx="23">
                  <c:v>6.9930915042729467</c:v>
                </c:pt>
                <c:pt idx="24">
                  <c:v>7.0590710399999974</c:v>
                </c:pt>
                <c:pt idx="25">
                  <c:v>7.1181562423706026</c:v>
                </c:pt>
                <c:pt idx="26">
                  <c:v>7.1714047409062474</c:v>
                </c:pt>
                <c:pt idx="27">
                  <c:v>7.219809733565917</c:v>
                </c:pt>
                <c:pt idx="28">
                  <c:v>7.2643020519999979</c:v>
                </c:pt>
                <c:pt idx="29">
                  <c:v>7.3057521997338846</c:v>
                </c:pt>
                <c:pt idx="30">
                  <c:v>7.3449723632812471</c:v>
                </c:pt>
                <c:pt idx="31">
                  <c:v>7.3827183961870109</c:v>
                </c:pt>
                <c:pt idx="32">
                  <c:v>7.419691775999997</c:v>
                </c:pt>
                <c:pt idx="33">
                  <c:v>7.4565415341752868</c:v>
                </c:pt>
                <c:pt idx="34">
                  <c:v>7.493866158906247</c:v>
                </c:pt>
                <c:pt idx="35">
                  <c:v>7.5322154708862286</c:v>
                </c:pt>
                <c:pt idx="36">
                  <c:v>7.5720924719999907</c:v>
                </c:pt>
                <c:pt idx="37">
                  <c:v>7.6139551669448196</c:v>
                </c:pt>
                <c:pt idx="38">
                  <c:v>7.6582183577812444</c:v>
                </c:pt>
                <c:pt idx="39">
                  <c:v>7.7052554114135674</c:v>
                </c:pt>
                <c:pt idx="40">
                  <c:v>7.7553999999999981</c:v>
                </c:pt>
                <c:pt idx="41">
                  <c:v>7.8089478142924662</c:v>
                </c:pt>
                <c:pt idx="42">
                  <c:v>7.8661582499062455</c:v>
                </c:pt>
                <c:pt idx="43">
                  <c:v>7.927256066519039</c:v>
                </c:pt>
                <c:pt idx="44">
                  <c:v>7.9924330199999929</c:v>
                </c:pt>
                <c:pt idx="45">
                  <c:v>8.0618494674682566</c:v>
                </c:pt>
                <c:pt idx="46">
                  <c:v>8.135635945281237</c:v>
                </c:pt>
                <c:pt idx="47">
                  <c:v>8.2138947199526342</c:v>
                </c:pt>
                <c:pt idx="48">
                  <c:v>8.2967013119999891</c:v>
                </c:pt>
                <c:pt idx="49">
                  <c:v>8.3841059927221409</c:v>
                </c:pt>
                <c:pt idx="50">
                  <c:v>8.47613525390625</c:v>
                </c:pt>
                <c:pt idx="51">
                  <c:v>8.5727932504643363</c:v>
                </c:pt>
                <c:pt idx="52">
                  <c:v>8.6740632159999862</c:v>
                </c:pt>
                <c:pt idx="53">
                  <c:v>8.7799088513041994</c:v>
                </c:pt>
                <c:pt idx="54">
                  <c:v>8.8902756857812406</c:v>
                </c:pt>
                <c:pt idx="55">
                  <c:v>9.005092411804192</c:v>
                </c:pt>
                <c:pt idx="56">
                  <c:v>9.1242721919999781</c:v>
                </c:pt>
                <c:pt idx="57">
                  <c:v>9.2477139394643189</c:v>
                </c:pt>
                <c:pt idx="58">
                  <c:v>9.3753035709062189</c:v>
                </c:pt>
                <c:pt idx="59">
                  <c:v>9.5069152327221502</c:v>
                </c:pt>
                <c:pt idx="60">
                  <c:v>9.6424124999999705</c:v>
                </c:pt>
                <c:pt idx="61">
                  <c:v>9.7816495484526271</c:v>
                </c:pt>
                <c:pt idx="62">
                  <c:v>9.9244722992812342</c:v>
                </c:pt>
                <c:pt idx="63">
                  <c:v>10.070719536968234</c:v>
                </c:pt>
                <c:pt idx="64">
                  <c:v>10.220223999999966</c:v>
                </c:pt>
                <c:pt idx="65">
                  <c:v>10.372813444518997</c:v>
                </c:pt>
                <c:pt idx="66">
                  <c:v>10.528311680906192</c:v>
                </c:pt>
                <c:pt idx="67">
                  <c:v>10.686539583292465</c:v>
                </c:pt>
                <c:pt idx="68">
                  <c:v>10.847316071999984</c:v>
                </c:pt>
                <c:pt idx="69">
                  <c:v>11.010459068913512</c:v>
                </c:pt>
                <c:pt idx="70">
                  <c:v>11.175786425781233</c:v>
                </c:pt>
                <c:pt idx="71">
                  <c:v>11.343116825444781</c:v>
                </c:pt>
                <c:pt idx="72">
                  <c:v>11.51227065599997</c:v>
                </c:pt>
                <c:pt idx="73">
                  <c:v>11.683070857886172</c:v>
                </c:pt>
                <c:pt idx="74">
                  <c:v>11.85534374390619</c:v>
                </c:pt>
                <c:pt idx="75">
                  <c:v>12.028919792175273</c:v>
                </c:pt>
                <c:pt idx="76">
                  <c:v>12.203634411999978</c:v>
                </c:pt>
                <c:pt idx="77">
                  <c:v>12.379328682686989</c:v>
                </c:pt>
                <c:pt idx="78">
                  <c:v>12.555850065281149</c:v>
                </c:pt>
                <c:pt idx="79">
                  <c:v>12.733053087233863</c:v>
                </c:pt>
                <c:pt idx="80">
                  <c:v>12.910799999999966</c:v>
                </c:pt>
                <c:pt idx="81">
                  <c:v>13.088961409565854</c:v>
                </c:pt>
                <c:pt idx="82">
                  <c:v>13.267416879906186</c:v>
                </c:pt>
                <c:pt idx="83">
                  <c:v>13.446055509370595</c:v>
                </c:pt>
                <c:pt idx="84">
                  <c:v>13.624776479999937</c:v>
                </c:pt>
                <c:pt idx="85">
                  <c:v>13.803489579772908</c:v>
                </c:pt>
                <c:pt idx="86">
                  <c:v>13.982115697781182</c:v>
                </c:pt>
                <c:pt idx="87">
                  <c:v>14.16058729233535</c:v>
                </c:pt>
                <c:pt idx="88">
                  <c:v>14.338848831999933</c:v>
                </c:pt>
                <c:pt idx="89">
                  <c:v>14.516857209558012</c:v>
                </c:pt>
                <c:pt idx="90">
                  <c:v>14.694582128906191</c:v>
                </c:pt>
                <c:pt idx="91">
                  <c:v>14.872006464878339</c:v>
                </c:pt>
                <c:pt idx="92">
                  <c:v>15.049126595999894</c:v>
                </c:pt>
                <c:pt idx="93">
                  <c:v>15.225952710171299</c:v>
                </c:pt>
                <c:pt idx="94">
                  <c:v>15.40250908328116</c:v>
                </c:pt>
                <c:pt idx="95">
                  <c:v>15.578834330749473</c:v>
                </c:pt>
                <c:pt idx="96">
                  <c:v>15.754981631999854</c:v>
                </c:pt>
                <c:pt idx="97">
                  <c:v>15.931018927862723</c:v>
                </c:pt>
                <c:pt idx="98">
                  <c:v>16.107029090906167</c:v>
                </c:pt>
                <c:pt idx="99">
                  <c:v>16.283110068698619</c:v>
                </c:pt>
                <c:pt idx="100">
                  <c:v>16.459374999999966</c:v>
                </c:pt>
                <c:pt idx="101">
                  <c:v>16.635952303882291</c:v>
                </c:pt>
                <c:pt idx="102">
                  <c:v>16.812985741781105</c:v>
                </c:pt>
                <c:pt idx="103">
                  <c:v>16.990634452476016</c:v>
                </c:pt>
                <c:pt idx="104">
                  <c:v>17.169072959999852</c:v>
                </c:pt>
                <c:pt idx="105">
                  <c:v>17.348491154479916</c:v>
                </c:pt>
                <c:pt idx="106">
                  <c:v>17.52909424590618</c:v>
                </c:pt>
                <c:pt idx="107">
                  <c:v>17.711102690831453</c:v>
                </c:pt>
                <c:pt idx="108">
                  <c:v>17.89475209199999</c:v>
                </c:pt>
                <c:pt idx="109">
                  <c:v>18.080293070905597</c:v>
                </c:pt>
                <c:pt idx="110">
                  <c:v>18.267991113281084</c:v>
                </c:pt>
                <c:pt idx="111">
                  <c:v>18.458126387515023</c:v>
                </c:pt>
                <c:pt idx="112">
                  <c:v>18.650993535999817</c:v>
                </c:pt>
                <c:pt idx="113">
                  <c:v>18.846901439409535</c:v>
                </c:pt>
                <c:pt idx="114">
                  <c:v>19.046172953906122</c:v>
                </c:pt>
                <c:pt idx="115">
                  <c:v>19.249144621276699</c:v>
                </c:pt>
                <c:pt idx="116">
                  <c:v>19.456166351999997</c:v>
                </c:pt>
                <c:pt idx="117">
                  <c:v>19.667601081241628</c:v>
                </c:pt>
                <c:pt idx="118">
                  <c:v>19.88382439778124</c:v>
                </c:pt>
                <c:pt idx="119">
                  <c:v>20.105224145866359</c:v>
                </c:pt>
                <c:pt idx="120">
                  <c:v>20.332199999999787</c:v>
                </c:pt>
                <c:pt idx="121">
                  <c:v>20.565163012651666</c:v>
                </c:pt>
                <c:pt idx="122">
                  <c:v>20.804535134906189</c:v>
                </c:pt>
                <c:pt idx="123">
                  <c:v>21.050748710034242</c:v>
                </c:pt>
                <c:pt idx="124">
                  <c:v>21.30424593999993</c:v>
                </c:pt>
                <c:pt idx="125">
                  <c:v>21.565478324889881</c:v>
                </c:pt>
                <c:pt idx="126">
                  <c:v>21.834906075280898</c:v>
                </c:pt>
                <c:pt idx="127">
                  <c:v>22.112997497530515</c:v>
                </c:pt>
                <c:pt idx="128">
                  <c:v>22.400228351999985</c:v>
                </c:pt>
                <c:pt idx="129">
                  <c:v>22.697081184206525</c:v>
                </c:pt>
                <c:pt idx="130">
                  <c:v>23.0040446289062</c:v>
                </c:pt>
                <c:pt idx="131">
                  <c:v>23.321612687104846</c:v>
                </c:pt>
                <c:pt idx="132">
                  <c:v>23.650283975999756</c:v>
                </c:pt>
                <c:pt idx="133">
                  <c:v>23.990560951850782</c:v>
                </c:pt>
                <c:pt idx="134">
                  <c:v>24.342949105781045</c:v>
                </c:pt>
                <c:pt idx="135">
                  <c:v>24.707956132507235</c:v>
                </c:pt>
                <c:pt idx="136">
                  <c:v>25.086091071999419</c:v>
                </c:pt>
                <c:pt idx="137">
                  <c:v>25.47786342407332</c:v>
                </c:pt>
                <c:pt idx="138">
                  <c:v>25.883782235906082</c:v>
                </c:pt>
                <c:pt idx="139">
                  <c:v>26.304355162487369</c:v>
                </c:pt>
                <c:pt idx="140">
                  <c:v>26.740087499999888</c:v>
                </c:pt>
                <c:pt idx="141">
                  <c:v>27.1914811921244</c:v>
                </c:pt>
                <c:pt idx="142">
                  <c:v>27.659033809280771</c:v>
                </c:pt>
                <c:pt idx="143">
                  <c:v>28.143237500795863</c:v>
                </c:pt>
                <c:pt idx="144">
                  <c:v>28.644577919999634</c:v>
                </c:pt>
                <c:pt idx="145">
                  <c:v>29.163533122253213</c:v>
                </c:pt>
                <c:pt idx="146">
                  <c:v>29.700572435905272</c:v>
                </c:pt>
                <c:pt idx="147">
                  <c:v>30.256155306183103</c:v>
                </c:pt>
                <c:pt idx="148">
                  <c:v>30.830730111999742</c:v>
                </c:pt>
                <c:pt idx="149">
                  <c:v>31.42473295570997</c:v>
                </c:pt>
                <c:pt idx="150">
                  <c:v>32.038586425781133</c:v>
                </c:pt>
                <c:pt idx="151">
                  <c:v>32.672698332397616</c:v>
                </c:pt>
                <c:pt idx="152">
                  <c:v>33.327460415999653</c:v>
                </c:pt>
                <c:pt idx="153">
                  <c:v>34.003247028745136</c:v>
                </c:pt>
                <c:pt idx="154">
                  <c:v>34.700413788905763</c:v>
                </c:pt>
                <c:pt idx="155">
                  <c:v>35.419296208190474</c:v>
                </c:pt>
                <c:pt idx="156">
                  <c:v>36.160208291999496</c:v>
                </c:pt>
                <c:pt idx="157">
                  <c:v>36.923441112608188</c:v>
                </c:pt>
                <c:pt idx="158">
                  <c:v>37.709261355280901</c:v>
                </c:pt>
                <c:pt idx="159">
                  <c:v>38.517909837311464</c:v>
                </c:pt>
                <c:pt idx="160">
                  <c:v>39.34959999999927</c:v>
                </c:pt>
                <c:pt idx="161">
                  <c:v>40.204516373549581</c:v>
                </c:pt>
                <c:pt idx="162">
                  <c:v>41.08281301490581</c:v>
                </c:pt>
                <c:pt idx="163">
                  <c:v>41.984611918511106</c:v>
                </c:pt>
                <c:pt idx="164">
                  <c:v>42.910001399999572</c:v>
                </c:pt>
                <c:pt idx="165">
                  <c:v>43.859034452819515</c:v>
                </c:pt>
                <c:pt idx="166">
                  <c:v>44.831727077780599</c:v>
                </c:pt>
                <c:pt idx="167">
                  <c:v>45.828056585538619</c:v>
                </c:pt>
                <c:pt idx="168">
                  <c:v>46.847959872000047</c:v>
                </c:pt>
                <c:pt idx="169">
                  <c:v>47.891331666667412</c:v>
                </c:pt>
                <c:pt idx="170">
                  <c:v>48.958022753905496</c:v>
                </c:pt>
                <c:pt idx="171">
                  <c:v>50.047838167143595</c:v>
                </c:pt>
                <c:pt idx="172">
                  <c:v>51.160535355999542</c:v>
                </c:pt>
                <c:pt idx="173">
                  <c:v>52.295822326343071</c:v>
                </c:pt>
                <c:pt idx="174">
                  <c:v>53.453355753280775</c:v>
                </c:pt>
                <c:pt idx="175">
                  <c:v>54.632739067077779</c:v>
                </c:pt>
                <c:pt idx="176">
                  <c:v>55.833520511999225</c:v>
                </c:pt>
                <c:pt idx="177">
                  <c:v>57.055191178097516</c:v>
                </c:pt>
                <c:pt idx="178">
                  <c:v>58.297183005906078</c:v>
                </c:pt>
                <c:pt idx="179">
                  <c:v>59.558866764088691</c:v>
                </c:pt>
                <c:pt idx="180">
                  <c:v>60.839549999999207</c:v>
                </c:pt>
                <c:pt idx="181">
                  <c:v>62.138474963179107</c:v>
                </c:pt>
                <c:pt idx="182">
                  <c:v>63.454816501780158</c:v>
                </c:pt>
                <c:pt idx="183">
                  <c:v>64.787679931928864</c:v>
                </c:pt>
                <c:pt idx="184">
                  <c:v>66.136098879999878</c:v>
                </c:pt>
                <c:pt idx="185">
                  <c:v>67.499033097839572</c:v>
                </c:pt>
                <c:pt idx="186">
                  <c:v>68.875366250905671</c:v>
                </c:pt>
                <c:pt idx="187">
                  <c:v>70.26390367934664</c:v>
                </c:pt>
                <c:pt idx="188">
                  <c:v>71.663370132000125</c:v>
                </c:pt>
                <c:pt idx="189">
                  <c:v>73.072407473327615</c:v>
                </c:pt>
                <c:pt idx="190">
                  <c:v>74.489572363281241</c:v>
                </c:pt>
                <c:pt idx="191">
                  <c:v>75.913333910093513</c:v>
                </c:pt>
                <c:pt idx="192">
                  <c:v>77.342071295998579</c:v>
                </c:pt>
                <c:pt idx="193">
                  <c:v>78.774071375894209</c:v>
                </c:pt>
                <c:pt idx="194">
                  <c:v>80.207526248904685</c:v>
                </c:pt>
                <c:pt idx="195">
                  <c:v>81.640530802917141</c:v>
                </c:pt>
                <c:pt idx="196">
                  <c:v>83.07108023200044</c:v>
                </c:pt>
                <c:pt idx="197">
                  <c:v>84.497067526788811</c:v>
                </c:pt>
                <c:pt idx="198">
                  <c:v>85.916280937780897</c:v>
                </c:pt>
                <c:pt idx="199">
                  <c:v>87.326401411569577</c:v>
                </c:pt>
                <c:pt idx="200">
                  <c:v>88.725000000000279</c:v>
                </c:pt>
                <c:pt idx="201">
                  <c:v>89.658000000000001</c:v>
                </c:pt>
                <c:pt idx="202">
                  <c:v>93.051000000000002</c:v>
                </c:pt>
                <c:pt idx="203">
                  <c:v>96.784000000000006</c:v>
                </c:pt>
                <c:pt idx="204">
                  <c:v>96.241</c:v>
                </c:pt>
                <c:pt idx="205">
                  <c:v>96.92</c:v>
                </c:pt>
                <c:pt idx="206">
                  <c:v>102.893</c:v>
                </c:pt>
                <c:pt idx="207">
                  <c:v>104.657</c:v>
                </c:pt>
                <c:pt idx="208">
                  <c:v>105.404</c:v>
                </c:pt>
                <c:pt idx="209">
                  <c:v>107.84699999999999</c:v>
                </c:pt>
                <c:pt idx="210">
                  <c:v>109.61199999999999</c:v>
                </c:pt>
                <c:pt idx="211">
                  <c:v>113.752</c:v>
                </c:pt>
                <c:pt idx="212">
                  <c:v>120.13200000000001</c:v>
                </c:pt>
                <c:pt idx="213">
                  <c:v>127.801</c:v>
                </c:pt>
                <c:pt idx="214">
                  <c:v>133.63800000000001</c:v>
                </c:pt>
                <c:pt idx="215">
                  <c:v>141.851</c:v>
                </c:pt>
                <c:pt idx="216">
                  <c:v>149.18100000000001</c:v>
                </c:pt>
                <c:pt idx="217">
                  <c:v>148.02699999999999</c:v>
                </c:pt>
                <c:pt idx="218">
                  <c:v>153.04900000000001</c:v>
                </c:pt>
                <c:pt idx="219">
                  <c:v>164.58699999999999</c:v>
                </c:pt>
              </c:numCache>
            </c:numRef>
          </c:yVal>
          <c:smooth val="1"/>
        </c:ser>
        <c:ser>
          <c:idx val="3"/>
          <c:order val="17"/>
          <c:tx>
            <c:v>B (C5-C6)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'Refined Data '!$M$4:$M$136</c:f>
              <c:numCache>
                <c:formatCode>General</c:formatCode>
                <c:ptCount val="13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6.4</c:v>
                </c:pt>
                <c:pt idx="129">
                  <c:v>6.4379999999999997</c:v>
                </c:pt>
                <c:pt idx="130">
                  <c:v>6.4480000000000004</c:v>
                </c:pt>
                <c:pt idx="131">
                  <c:v>6.4630000000000001</c:v>
                </c:pt>
                <c:pt idx="132">
                  <c:v>6.5270000000000001</c:v>
                </c:pt>
              </c:numCache>
            </c:numRef>
          </c:xVal>
          <c:yVal>
            <c:numRef>
              <c:f>'Refined Data '!$N$4:$N$136</c:f>
              <c:numCache>
                <c:formatCode>General</c:formatCode>
                <c:ptCount val="133"/>
                <c:pt idx="0">
                  <c:v>0</c:v>
                </c:pt>
                <c:pt idx="1">
                  <c:v>0.78663401205312489</c:v>
                </c:pt>
                <c:pt idx="2">
                  <c:v>1.4810234683999999</c:v>
                </c:pt>
                <c:pt idx="3">
                  <c:v>2.0928685536656251</c:v>
                </c:pt>
                <c:pt idx="4">
                  <c:v>2.6312474815999995</c:v>
                </c:pt>
                <c:pt idx="5">
                  <c:v>3.1046402832031248</c:v>
                </c:pt>
                <c:pt idx="6">
                  <c:v>3.5209522055999996</c:v>
                </c:pt>
                <c:pt idx="7">
                  <c:v>3.8875367216656245</c:v>
                </c:pt>
                <c:pt idx="8">
                  <c:v>4.2112181503999988</c:v>
                </c:pt>
                <c:pt idx="9">
                  <c:v>4.4983138880531239</c:v>
                </c:pt>
                <c:pt idx="10">
                  <c:v>4.7546562499999974</c:v>
                </c:pt>
                <c:pt idx="11">
                  <c:v>4.9856139233656229</c:v>
                </c:pt>
                <c:pt idx="12">
                  <c:v>5.1961130303999994</c:v>
                </c:pt>
                <c:pt idx="13">
                  <c:v>5.3906578026031235</c:v>
                </c:pt>
                <c:pt idx="14">
                  <c:v>5.5733508655999984</c:v>
                </c:pt>
                <c:pt idx="15">
                  <c:v>5.747913134765624</c:v>
                </c:pt>
                <c:pt idx="16">
                  <c:v>5.9177033215999977</c:v>
                </c:pt>
                <c:pt idx="17">
                  <c:v>6.0857370508531243</c:v>
                </c:pt>
                <c:pt idx="18">
                  <c:v>6.2547055883999967</c:v>
                </c:pt>
                <c:pt idx="19">
                  <c:v>6.4269941798656252</c:v>
                </c:pt>
                <c:pt idx="20">
                  <c:v>6.6046999999999958</c:v>
                </c:pt>
                <c:pt idx="21">
                  <c:v>6.7896497128031221</c:v>
                </c:pt>
                <c:pt idx="22">
                  <c:v>6.9834166423999982</c:v>
                </c:pt>
                <c:pt idx="23">
                  <c:v>7.1873375546656249</c:v>
                </c:pt>
                <c:pt idx="24">
                  <c:v>7.4025290495999947</c:v>
                </c:pt>
                <c:pt idx="25">
                  <c:v>7.6299035644531195</c:v>
                </c:pt>
                <c:pt idx="26">
                  <c:v>7.8701849875999947</c:v>
                </c:pt>
                <c:pt idx="27">
                  <c:v>8.1239238831656202</c:v>
                </c:pt>
                <c:pt idx="28">
                  <c:v>8.3915123264000009</c:v>
                </c:pt>
                <c:pt idx="29">
                  <c:v>8.6731983498031262</c:v>
                </c:pt>
                <c:pt idx="30">
                  <c:v>8.9690999999999974</c:v>
                </c:pt>
                <c:pt idx="31">
                  <c:v>9.2792190053656327</c:v>
                </c:pt>
                <c:pt idx="32">
                  <c:v>9.6034540544000038</c:v>
                </c:pt>
                <c:pt idx="33">
                  <c:v>9.9416136848531202</c:v>
                </c:pt>
                <c:pt idx="34">
                  <c:v>10.293428783600014</c:v>
                </c:pt>
                <c:pt idx="35">
                  <c:v>10.658564697265614</c:v>
                </c:pt>
                <c:pt idx="36">
                  <c:v>11.036632953600005</c:v>
                </c:pt>
                <c:pt idx="37">
                  <c:v>11.427202593603127</c:v>
                </c:pt>
                <c:pt idx="38">
                  <c:v>11.829811114399998</c:v>
                </c:pt>
                <c:pt idx="39">
                  <c:v>12.243975022865619</c:v>
                </c:pt>
                <c:pt idx="40">
                  <c:v>12.669200000000004</c:v>
                </c:pt>
                <c:pt idx="41">
                  <c:v>13.104990676053099</c:v>
                </c:pt>
                <c:pt idx="42">
                  <c:v>13.550860016399994</c:v>
                </c:pt>
                <c:pt idx="43">
                  <c:v>14.006338318165611</c:v>
                </c:pt>
                <c:pt idx="44">
                  <c:v>14.470981817600006</c:v>
                </c:pt>
                <c:pt idx="45">
                  <c:v>14.944380908203115</c:v>
                </c:pt>
                <c:pt idx="46">
                  <c:v>15.42616796959998</c:v>
                </c:pt>
                <c:pt idx="47">
                  <c:v>15.916024807165599</c:v>
                </c:pt>
                <c:pt idx="48">
                  <c:v>16.413689702399985</c:v>
                </c:pt>
                <c:pt idx="49">
                  <c:v>16.918964074053079</c:v>
                </c:pt>
                <c:pt idx="50">
                  <c:v>17.431718749999995</c:v>
                </c:pt>
                <c:pt idx="51">
                  <c:v>17.951899849865569</c:v>
                </c:pt>
                <c:pt idx="52">
                  <c:v>18.47953427839996</c:v>
                </c:pt>
                <c:pt idx="53">
                  <c:v>19.014734829603057</c:v>
                </c:pt>
                <c:pt idx="54">
                  <c:v>19.557704901599955</c:v>
                </c:pt>
                <c:pt idx="55">
                  <c:v>20.108742822265611</c:v>
                </c:pt>
                <c:pt idx="56">
                  <c:v>20.668245785599957</c:v>
                </c:pt>
                <c:pt idx="57">
                  <c:v>21.23671339885307</c:v>
                </c:pt>
                <c:pt idx="58">
                  <c:v>21.814750840399952</c:v>
                </c:pt>
                <c:pt idx="59">
                  <c:v>22.403071628365502</c:v>
                </c:pt>
                <c:pt idx="60">
                  <c:v>23.002499999999912</c:v>
                </c:pt>
                <c:pt idx="61">
                  <c:v>23.613972901803088</c:v>
                </c:pt>
                <c:pt idx="62">
                  <c:v>24.238541590399947</c:v>
                </c:pt>
                <c:pt idx="63">
                  <c:v>24.877372844165542</c:v>
                </c:pt>
                <c:pt idx="64">
                  <c:v>25.53174978559997</c:v>
                </c:pt>
                <c:pt idx="65">
                  <c:v>26.20307231445306</c:v>
                </c:pt>
                <c:pt idx="66">
                  <c:v>26.89285715159987</c:v>
                </c:pt>
                <c:pt idx="67">
                  <c:v>27.602737493665508</c:v>
                </c:pt>
                <c:pt idx="68">
                  <c:v>28.334462278400025</c:v>
                </c:pt>
                <c:pt idx="69">
                  <c:v>29.089895060803023</c:v>
                </c:pt>
                <c:pt idx="70">
                  <c:v>29.871012500000113</c:v>
                </c:pt>
                <c:pt idx="71">
                  <c:v>30.67990245686552</c:v>
                </c:pt>
                <c:pt idx="72">
                  <c:v>31.51876170240002</c:v>
                </c:pt>
                <c:pt idx="73">
                  <c:v>32.389893236852885</c:v>
                </c:pt>
                <c:pt idx="74">
                  <c:v>33.295703219599879</c:v>
                </c:pt>
                <c:pt idx="75">
                  <c:v>34.238697509765373</c:v>
                </c:pt>
                <c:pt idx="76">
                  <c:v>35.221477817599897</c:v>
                </c:pt>
                <c:pt idx="77">
                  <c:v>36.246737466603065</c:v>
                </c:pt>
                <c:pt idx="78">
                  <c:v>37.317256766399765</c:v>
                </c:pt>
                <c:pt idx="79">
                  <c:v>38.435897996365483</c:v>
                </c:pt>
                <c:pt idx="80">
                  <c:v>39.605599999999882</c:v>
                </c:pt>
                <c:pt idx="81">
                  <c:v>40.829372390053123</c:v>
                </c:pt>
                <c:pt idx="82">
                  <c:v>42.110289364399875</c:v>
                </c:pt>
                <c:pt idx="83">
                  <c:v>43.451483132665444</c:v>
                </c:pt>
                <c:pt idx="84">
                  <c:v>44.856136953599716</c:v>
                </c:pt>
                <c:pt idx="85">
                  <c:v>46.327477783202596</c:v>
                </c:pt>
                <c:pt idx="86">
                  <c:v>47.868768533599649</c:v>
                </c:pt>
                <c:pt idx="87">
                  <c:v>49.483299942665198</c:v>
                </c:pt>
                <c:pt idx="88">
                  <c:v>51.174382054399942</c:v>
                </c:pt>
                <c:pt idx="89">
                  <c:v>52.945335310052812</c:v>
                </c:pt>
                <c:pt idx="90">
                  <c:v>54.799481249999531</c:v>
                </c:pt>
                <c:pt idx="91">
                  <c:v>56.740132826364999</c:v>
                </c:pt>
                <c:pt idx="92">
                  <c:v>58.770584326399884</c:v>
                </c:pt>
                <c:pt idx="93">
                  <c:v>60.894100906602901</c:v>
                </c:pt>
                <c:pt idx="94">
                  <c:v>63.113907737599419</c:v>
                </c:pt>
                <c:pt idx="95">
                  <c:v>65.433178759765326</c:v>
                </c:pt>
                <c:pt idx="96">
                  <c:v>67.855025049599206</c:v>
                </c:pt>
                <c:pt idx="97">
                  <c:v>70.382482796852273</c:v>
                </c:pt>
                <c:pt idx="98">
                  <c:v>73.018500892399175</c:v>
                </c:pt>
                <c:pt idx="99">
                  <c:v>75.765928126864907</c:v>
                </c:pt>
                <c:pt idx="100">
                  <c:v>78.627499999999543</c:v>
                </c:pt>
                <c:pt idx="101">
                  <c:v>81.605825140802111</c:v>
                </c:pt>
                <c:pt idx="102">
                  <c:v>84.703371338400061</c:v>
                </c:pt>
                <c:pt idx="103">
                  <c:v>87.922451183665203</c:v>
                </c:pt>
                <c:pt idx="104">
                  <c:v>91.265207321599092</c:v>
                </c:pt>
                <c:pt idx="105">
                  <c:v>94.733597314452297</c:v>
                </c:pt>
                <c:pt idx="106">
                  <c:v>98.329378115598914</c:v>
                </c:pt>
                <c:pt idx="107">
                  <c:v>102.05409015416475</c:v>
                </c:pt>
                <c:pt idx="108">
                  <c:v>105.90904103039929</c:v>
                </c:pt>
                <c:pt idx="109">
                  <c:v>109.89528882180197</c:v>
                </c:pt>
                <c:pt idx="110">
                  <c:v>114.01362499999941</c:v>
                </c:pt>
                <c:pt idx="111">
                  <c:v>118.26455695836506</c:v>
                </c:pt>
                <c:pt idx="112">
                  <c:v>122.6482901503982</c:v>
                </c:pt>
                <c:pt idx="113">
                  <c:v>127.16470983885267</c:v>
                </c:pt>
                <c:pt idx="114">
                  <c:v>131.81336245559874</c:v>
                </c:pt>
                <c:pt idx="115">
                  <c:v>136.59343657226401</c:v>
                </c:pt>
                <c:pt idx="116">
                  <c:v>141.50374348159897</c:v>
                </c:pt>
                <c:pt idx="117">
                  <c:v>146.54269738960235</c:v>
                </c:pt>
                <c:pt idx="118">
                  <c:v>151.70829521839869</c:v>
                </c:pt>
                <c:pt idx="119">
                  <c:v>156.99809601986397</c:v>
                </c:pt>
                <c:pt idx="120">
                  <c:v>162.40919999999815</c:v>
                </c:pt>
                <c:pt idx="121">
                  <c:v>167.93822715405219</c:v>
                </c:pt>
                <c:pt idx="122">
                  <c:v>173.58129551239887</c:v>
                </c:pt>
                <c:pt idx="123">
                  <c:v>179.33399899716335</c:v>
                </c:pt>
                <c:pt idx="124">
                  <c:v>185.19138488959834</c:v>
                </c:pt>
                <c:pt idx="125">
                  <c:v>191.14793090820106</c:v>
                </c:pt>
                <c:pt idx="126">
                  <c:v>197.1975218975976</c:v>
                </c:pt>
                <c:pt idx="127">
                  <c:v>203.33342612816426</c:v>
                </c:pt>
                <c:pt idx="128">
                  <c:v>205.17400000000001</c:v>
                </c:pt>
                <c:pt idx="129">
                  <c:v>206.93899999999999</c:v>
                </c:pt>
                <c:pt idx="130">
                  <c:v>209.179</c:v>
                </c:pt>
                <c:pt idx="131">
                  <c:v>211.96100000000001</c:v>
                </c:pt>
                <c:pt idx="132">
                  <c:v>214.13300000000001</c:v>
                </c:pt>
              </c:numCache>
            </c:numRef>
          </c:yVal>
          <c:smooth val="1"/>
        </c:ser>
        <c:ser>
          <c:idx val="4"/>
          <c:order val="18"/>
          <c:tx>
            <c:v>B (C7-T1)</c:v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'Refined Data '!$P$4:$P$148</c:f>
              <c:numCache>
                <c:formatCode>General</c:formatCode>
                <c:ptCount val="14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6.9729999999999999</c:v>
                </c:pt>
                <c:pt idx="141">
                  <c:v>7.0810000000000004</c:v>
                </c:pt>
                <c:pt idx="142">
                  <c:v>7.1059999999999999</c:v>
                </c:pt>
                <c:pt idx="143">
                  <c:v>7.15</c:v>
                </c:pt>
                <c:pt idx="144">
                  <c:v>7.1890000000000001</c:v>
                </c:pt>
              </c:numCache>
            </c:numRef>
          </c:xVal>
          <c:yVal>
            <c:numRef>
              <c:f>'Refined Data '!$Q$4:$Q$148</c:f>
              <c:numCache>
                <c:formatCode>General</c:formatCode>
                <c:ptCount val="145"/>
                <c:pt idx="0">
                  <c:v>0</c:v>
                </c:pt>
                <c:pt idx="1">
                  <c:v>-7.230287703124999E-2</c:v>
                </c:pt>
                <c:pt idx="2">
                  <c:v>-0.125505225</c:v>
                </c:pt>
                <c:pt idx="3">
                  <c:v>-0.16036272609375002</c:v>
                </c:pt>
                <c:pt idx="4">
                  <c:v>-0.17763055999999994</c:v>
                </c:pt>
                <c:pt idx="5">
                  <c:v>-0.17806259765624996</c:v>
                </c:pt>
                <c:pt idx="6">
                  <c:v>-0.16241059499999994</c:v>
                </c:pt>
                <c:pt idx="7">
                  <c:v>-0.13142338671874992</c:v>
                </c:pt>
                <c:pt idx="8">
                  <c:v>-8.5846079999999936E-2</c:v>
                </c:pt>
                <c:pt idx="9">
                  <c:v>-2.6419248281249974E-2</c:v>
                </c:pt>
                <c:pt idx="10">
                  <c:v>4.612187500000009E-2</c:v>
                </c:pt>
                <c:pt idx="11">
                  <c:v>0.13104820265624995</c:v>
                </c:pt>
                <c:pt idx="12">
                  <c:v>0.22763760000000011</c:v>
                </c:pt>
                <c:pt idx="13">
                  <c:v>0.33517569109375023</c:v>
                </c:pt>
                <c:pt idx="14">
                  <c:v>0.45295666500000054</c:v>
                </c:pt>
                <c:pt idx="15">
                  <c:v>0.5802840820312507</c:v>
                </c:pt>
                <c:pt idx="16">
                  <c:v>0.71647168000000105</c:v>
                </c:pt>
                <c:pt idx="17">
                  <c:v>0.86084418046875055</c:v>
                </c:pt>
                <c:pt idx="18">
                  <c:v>1.0127380950000009</c:v>
                </c:pt>
                <c:pt idx="19">
                  <c:v>1.171502531406251</c:v>
                </c:pt>
                <c:pt idx="20">
                  <c:v>1.3365000000000007</c:v>
                </c:pt>
                <c:pt idx="21">
                  <c:v>1.5071072198437507</c:v>
                </c:pt>
                <c:pt idx="22">
                  <c:v>1.6827159250000014</c:v>
                </c:pt>
                <c:pt idx="23">
                  <c:v>1.8627336707812516</c:v>
                </c:pt>
                <c:pt idx="24">
                  <c:v>2.0465846400000025</c:v>
                </c:pt>
                <c:pt idx="25">
                  <c:v>2.2337104492187514</c:v>
                </c:pt>
                <c:pt idx="26">
                  <c:v>2.4235709550000029</c:v>
                </c:pt>
                <c:pt idx="27">
                  <c:v>2.6156450601562522</c:v>
                </c:pt>
                <c:pt idx="28">
                  <c:v>2.8094315200000031</c:v>
                </c:pt>
                <c:pt idx="29">
                  <c:v>3.0044497485937529</c:v>
                </c:pt>
                <c:pt idx="30">
                  <c:v>3.2002406250000024</c:v>
                </c:pt>
                <c:pt idx="31">
                  <c:v>3.3963672995312537</c:v>
                </c:pt>
                <c:pt idx="32">
                  <c:v>3.5924160000000036</c:v>
                </c:pt>
                <c:pt idx="33">
                  <c:v>3.787996837968755</c:v>
                </c:pt>
                <c:pt idx="34">
                  <c:v>3.9827446150000032</c:v>
                </c:pt>
                <c:pt idx="35">
                  <c:v>4.1763196289062536</c:v>
                </c:pt>
                <c:pt idx="36">
                  <c:v>4.3684084800000047</c:v>
                </c:pt>
                <c:pt idx="37">
                  <c:v>4.558724877343753</c:v>
                </c:pt>
                <c:pt idx="38">
                  <c:v>4.7470104450000052</c:v>
                </c:pt>
                <c:pt idx="39">
                  <c:v>4.9330355282812555</c:v>
                </c:pt>
                <c:pt idx="40">
                  <c:v>5.1166000000000045</c:v>
                </c:pt>
                <c:pt idx="41">
                  <c:v>5.2975340667187538</c:v>
                </c:pt>
                <c:pt idx="42">
                  <c:v>5.4756990750000014</c:v>
                </c:pt>
                <c:pt idx="43">
                  <c:v>5.6509883176562541</c:v>
                </c:pt>
                <c:pt idx="44">
                  <c:v>5.823327840000001</c:v>
                </c:pt>
                <c:pt idx="45">
                  <c:v>5.9926772460937503</c:v>
                </c:pt>
                <c:pt idx="46">
                  <c:v>6.1590305050000014</c:v>
                </c:pt>
                <c:pt idx="47">
                  <c:v>6.3224167570312524</c:v>
                </c:pt>
                <c:pt idx="48">
                  <c:v>6.4829011200000011</c:v>
                </c:pt>
                <c:pt idx="49">
                  <c:v>6.6405854954687511</c:v>
                </c:pt>
                <c:pt idx="50">
                  <c:v>6.795609374999998</c:v>
                </c:pt>
                <c:pt idx="51">
                  <c:v>6.9481506464062459</c:v>
                </c:pt>
                <c:pt idx="52">
                  <c:v>7.0984263999999984</c:v>
                </c:pt>
                <c:pt idx="53">
                  <c:v>7.2466937348437455</c:v>
                </c:pt>
                <c:pt idx="54">
                  <c:v>7.393250564999998</c:v>
                </c:pt>
                <c:pt idx="55">
                  <c:v>7.5384364257812431</c:v>
                </c:pt>
                <c:pt idx="56">
                  <c:v>7.6826332799999975</c:v>
                </c:pt>
                <c:pt idx="57">
                  <c:v>7.8262663242187491</c:v>
                </c:pt>
                <c:pt idx="58">
                  <c:v>7.9698047949999955</c:v>
                </c:pt>
                <c:pt idx="59">
                  <c:v>8.1137627751562498</c:v>
                </c:pt>
                <c:pt idx="60">
                  <c:v>8.2586999999999939</c:v>
                </c:pt>
                <c:pt idx="61">
                  <c:v>8.4052226635937473</c:v>
                </c:pt>
                <c:pt idx="62">
                  <c:v>8.5539842249999971</c:v>
                </c:pt>
                <c:pt idx="63">
                  <c:v>8.7056862145312479</c:v>
                </c:pt>
                <c:pt idx="64">
                  <c:v>8.8610790399999892</c:v>
                </c:pt>
                <c:pt idx="65">
                  <c:v>9.0209627929687421</c:v>
                </c:pt>
                <c:pt idx="66">
                  <c:v>9.1861880549999917</c:v>
                </c:pt>
                <c:pt idx="67">
                  <c:v>9.3576567039062386</c:v>
                </c:pt>
                <c:pt idx="68">
                  <c:v>9.5363227199999869</c:v>
                </c:pt>
                <c:pt idx="69">
                  <c:v>9.7231929923437406</c:v>
                </c:pt>
                <c:pt idx="70">
                  <c:v>9.9193281249999838</c:v>
                </c:pt>
                <c:pt idx="71">
                  <c:v>10.125843243281235</c:v>
                </c:pt>
                <c:pt idx="72">
                  <c:v>10.343908799999983</c:v>
                </c:pt>
                <c:pt idx="73">
                  <c:v>10.574751381718736</c:v>
                </c:pt>
                <c:pt idx="74">
                  <c:v>10.819654514999968</c:v>
                </c:pt>
                <c:pt idx="75">
                  <c:v>11.07995947265622</c:v>
                </c:pt>
                <c:pt idx="76">
                  <c:v>11.357066079999973</c:v>
                </c:pt>
                <c:pt idx="77">
                  <c:v>11.652433521093716</c:v>
                </c:pt>
                <c:pt idx="78">
                  <c:v>11.967581144999972</c:v>
                </c:pt>
                <c:pt idx="79">
                  <c:v>12.304089272031208</c:v>
                </c:pt>
                <c:pt idx="80">
                  <c:v>12.66359999999996</c:v>
                </c:pt>
                <c:pt idx="81">
                  <c:v>13.047818010468696</c:v>
                </c:pt>
                <c:pt idx="82">
                  <c:v>13.458511374999956</c:v>
                </c:pt>
                <c:pt idx="83">
                  <c:v>13.897512361406189</c:v>
                </c:pt>
                <c:pt idx="84">
                  <c:v>14.366718239999944</c:v>
                </c:pt>
                <c:pt idx="85">
                  <c:v>14.868092089843673</c:v>
                </c:pt>
                <c:pt idx="86">
                  <c:v>15.403663604999934</c:v>
                </c:pt>
                <c:pt idx="87">
                  <c:v>15.975529900781162</c:v>
                </c:pt>
                <c:pt idx="88">
                  <c:v>16.585856319999905</c:v>
                </c:pt>
                <c:pt idx="89">
                  <c:v>17.236877239218646</c:v>
                </c:pt>
                <c:pt idx="90">
                  <c:v>17.930896874999899</c:v>
                </c:pt>
                <c:pt idx="91">
                  <c:v>18.670290090156129</c:v>
                </c:pt>
                <c:pt idx="92">
                  <c:v>19.457503199999863</c:v>
                </c:pt>
                <c:pt idx="93">
                  <c:v>20.295054778593617</c:v>
                </c:pt>
                <c:pt idx="94">
                  <c:v>21.185536464999849</c:v>
                </c:pt>
                <c:pt idx="95">
                  <c:v>22.131613769531075</c:v>
                </c:pt>
                <c:pt idx="96">
                  <c:v>23.136026879999815</c:v>
                </c:pt>
                <c:pt idx="97">
                  <c:v>24.201591467968555</c:v>
                </c:pt>
                <c:pt idx="98">
                  <c:v>25.331199494999794</c:v>
                </c:pt>
                <c:pt idx="99">
                  <c:v>26.527820018906027</c:v>
                </c:pt>
                <c:pt idx="100">
                  <c:v>27.794499999999736</c:v>
                </c:pt>
                <c:pt idx="101">
                  <c:v>29.134365107343484</c:v>
                </c:pt>
                <c:pt idx="102">
                  <c:v>30.550620524999697</c:v>
                </c:pt>
                <c:pt idx="103">
                  <c:v>32.046551758280934</c:v>
                </c:pt>
                <c:pt idx="104">
                  <c:v>33.625525439999684</c:v>
                </c:pt>
                <c:pt idx="105">
                  <c:v>35.290990136718371</c:v>
                </c:pt>
                <c:pt idx="106">
                  <c:v>37.046477154999614</c:v>
                </c:pt>
                <c:pt idx="107">
                  <c:v>38.895601347655834</c:v>
                </c:pt>
                <c:pt idx="108">
                  <c:v>40.842061919999537</c:v>
                </c:pt>
                <c:pt idx="109">
                  <c:v>42.889643236093306</c:v>
                </c:pt>
                <c:pt idx="110">
                  <c:v>45.042215624999514</c:v>
                </c:pt>
                <c:pt idx="111">
                  <c:v>47.303736187030694</c:v>
                </c:pt>
                <c:pt idx="112">
                  <c:v>49.678249599999432</c:v>
                </c:pt>
                <c:pt idx="113">
                  <c:v>52.169888925468143</c:v>
                </c:pt>
                <c:pt idx="114">
                  <c:v>54.78287641499935</c:v>
                </c:pt>
                <c:pt idx="115">
                  <c:v>57.521524316405554</c:v>
                </c:pt>
                <c:pt idx="116">
                  <c:v>60.390235679999215</c:v>
                </c:pt>
                <c:pt idx="117">
                  <c:v>63.393505164842971</c:v>
                </c:pt>
                <c:pt idx="118">
                  <c:v>66.535919844999185</c:v>
                </c:pt>
                <c:pt idx="119">
                  <c:v>69.822160015780383</c:v>
                </c:pt>
                <c:pt idx="120">
                  <c:v>73.256999999999081</c:v>
                </c:pt>
                <c:pt idx="121">
                  <c:v>76.845308954217757</c:v>
                </c:pt>
                <c:pt idx="122">
                  <c:v>80.592051674998928</c:v>
                </c:pt>
                <c:pt idx="123">
                  <c:v>84.502289405155153</c:v>
                </c:pt>
                <c:pt idx="124">
                  <c:v>88.581180639998863</c:v>
                </c:pt>
                <c:pt idx="125">
                  <c:v>92.833981933592526</c:v>
                </c:pt>
                <c:pt idx="126">
                  <c:v>97.266048704998738</c:v>
                </c:pt>
                <c:pt idx="127">
                  <c:v>101.88283604452988</c:v>
                </c:pt>
                <c:pt idx="128">
                  <c:v>106.68989951999855</c:v>
                </c:pt>
                <c:pt idx="129">
                  <c:v>111.6928959829672</c:v>
                </c:pt>
                <c:pt idx="130">
                  <c:v>116.89758437499839</c:v>
                </c:pt>
                <c:pt idx="131">
                  <c:v>122.30982653390457</c:v>
                </c:pt>
                <c:pt idx="132">
                  <c:v>127.93558799999823</c:v>
                </c:pt>
                <c:pt idx="133">
                  <c:v>133.78093882234188</c:v>
                </c:pt>
                <c:pt idx="134">
                  <c:v>139.85205436499803</c:v>
                </c:pt>
                <c:pt idx="135">
                  <c:v>146.15521611327921</c:v>
                </c:pt>
                <c:pt idx="136">
                  <c:v>152.6968124799979</c:v>
                </c:pt>
                <c:pt idx="137">
                  <c:v>159.48333961171656</c:v>
                </c:pt>
                <c:pt idx="138">
                  <c:v>166.52140219499768</c:v>
                </c:pt>
                <c:pt idx="139">
                  <c:v>173.81771426265374</c:v>
                </c:pt>
                <c:pt idx="140">
                  <c:v>178.36500000000001</c:v>
                </c:pt>
                <c:pt idx="141">
                  <c:v>182.43700000000001</c:v>
                </c:pt>
                <c:pt idx="142">
                  <c:v>186.71299999999999</c:v>
                </c:pt>
                <c:pt idx="143">
                  <c:v>189.49600000000001</c:v>
                </c:pt>
                <c:pt idx="144">
                  <c:v>194.315</c:v>
                </c:pt>
              </c:numCache>
            </c:numRef>
          </c:yVal>
          <c:smooth val="1"/>
        </c:ser>
        <c:ser>
          <c:idx val="5"/>
          <c:order val="19"/>
          <c:tx>
            <c:v>E (C5-C6)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'Refined Data '!$V$4:$V$89</c:f>
              <c:numCache>
                <c:formatCode>General</c:formatCode>
                <c:ptCount val="8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3.6360000000000001</c:v>
                </c:pt>
                <c:pt idx="74">
                  <c:v>3.6709999999999998</c:v>
                </c:pt>
                <c:pt idx="75">
                  <c:v>3.8330000000000002</c:v>
                </c:pt>
                <c:pt idx="76">
                  <c:v>3.98</c:v>
                </c:pt>
                <c:pt idx="77">
                  <c:v>4.0039999999999996</c:v>
                </c:pt>
                <c:pt idx="78">
                  <c:v>4.181</c:v>
                </c:pt>
                <c:pt idx="79">
                  <c:v>4.2350000000000003</c:v>
                </c:pt>
                <c:pt idx="80">
                  <c:v>4.4260000000000002</c:v>
                </c:pt>
                <c:pt idx="81">
                  <c:v>4.524</c:v>
                </c:pt>
                <c:pt idx="82">
                  <c:v>4.5739999999999998</c:v>
                </c:pt>
                <c:pt idx="83">
                  <c:v>4.7549999999999999</c:v>
                </c:pt>
                <c:pt idx="84">
                  <c:v>4.7750000000000004</c:v>
                </c:pt>
                <c:pt idx="85">
                  <c:v>4.9269999999999996</c:v>
                </c:pt>
              </c:numCache>
            </c:numRef>
          </c:xVal>
          <c:yVal>
            <c:numRef>
              <c:f>'Refined Data '!$W$4:$W$89</c:f>
              <c:numCache>
                <c:formatCode>General</c:formatCode>
                <c:ptCount val="86"/>
                <c:pt idx="0">
                  <c:v>0</c:v>
                </c:pt>
                <c:pt idx="1">
                  <c:v>-4.8578881249999997E-2</c:v>
                </c:pt>
                <c:pt idx="2">
                  <c:v>4.2176900000000017E-2</c:v>
                </c:pt>
                <c:pt idx="3">
                  <c:v>0.26453386875000012</c:v>
                </c:pt>
                <c:pt idx="4">
                  <c:v>0.61096240000000024</c:v>
                </c:pt>
                <c:pt idx="5">
                  <c:v>1.0741367187500002</c:v>
                </c:pt>
                <c:pt idx="6">
                  <c:v>1.6469348999999998</c:v>
                </c:pt>
                <c:pt idx="7">
                  <c:v>2.3224388687499999</c:v>
                </c:pt>
                <c:pt idx="8">
                  <c:v>3.0939343999999993</c:v>
                </c:pt>
                <c:pt idx="9">
                  <c:v>3.9549111187499997</c:v>
                </c:pt>
                <c:pt idx="10">
                  <c:v>4.8990624999999994</c:v>
                </c:pt>
                <c:pt idx="11">
                  <c:v>5.9202858687499997</c:v>
                </c:pt>
                <c:pt idx="12">
                  <c:v>7.0126823999999992</c:v>
                </c:pt>
                <c:pt idx="13">
                  <c:v>8.1705571187500023</c:v>
                </c:pt>
                <c:pt idx="14">
                  <c:v>9.3884189000000031</c:v>
                </c:pt>
                <c:pt idx="15">
                  <c:v>10.660980468750004</c:v>
                </c:pt>
                <c:pt idx="16">
                  <c:v>11.983158400000004</c:v>
                </c:pt>
                <c:pt idx="17">
                  <c:v>13.350073118750005</c:v>
                </c:pt>
                <c:pt idx="18">
                  <c:v>14.757048900000008</c:v>
                </c:pt>
                <c:pt idx="19">
                  <c:v>16.199613868750006</c:v>
                </c:pt>
                <c:pt idx="20">
                  <c:v>17.673500000000008</c:v>
                </c:pt>
                <c:pt idx="21">
                  <c:v>19.174643118750005</c:v>
                </c:pt>
                <c:pt idx="22">
                  <c:v>20.699182900000007</c:v>
                </c:pt>
                <c:pt idx="23">
                  <c:v>22.243462868750008</c:v>
                </c:pt>
                <c:pt idx="24">
                  <c:v>23.80403040000002</c:v>
                </c:pt>
                <c:pt idx="25">
                  <c:v>25.377636718750015</c:v>
                </c:pt>
                <c:pt idx="26">
                  <c:v>26.961236900000017</c:v>
                </c:pt>
                <c:pt idx="27">
                  <c:v>28.551989868750024</c:v>
                </c:pt>
                <c:pt idx="28">
                  <c:v>30.14725840000002</c:v>
                </c:pt>
                <c:pt idx="29">
                  <c:v>31.744609118750027</c:v>
                </c:pt>
                <c:pt idx="30">
                  <c:v>33.341812500000017</c:v>
                </c:pt>
                <c:pt idx="31">
                  <c:v>34.93684286875002</c:v>
                </c:pt>
                <c:pt idx="32">
                  <c:v>36.527878400000027</c:v>
                </c:pt>
                <c:pt idx="33">
                  <c:v>38.11330111875003</c:v>
                </c:pt>
                <c:pt idx="34">
                  <c:v>39.691696900000025</c:v>
                </c:pt>
                <c:pt idx="35">
                  <c:v>41.261855468750035</c:v>
                </c:pt>
                <c:pt idx="36">
                  <c:v>42.822770400000032</c:v>
                </c:pt>
                <c:pt idx="37">
                  <c:v>44.373639118750027</c:v>
                </c:pt>
                <c:pt idx="38">
                  <c:v>45.913862900000041</c:v>
                </c:pt>
                <c:pt idx="39">
                  <c:v>47.443046868750045</c:v>
                </c:pt>
                <c:pt idx="40">
                  <c:v>48.961000000000034</c:v>
                </c:pt>
                <c:pt idx="41">
                  <c:v>50.467735118750035</c:v>
                </c:pt>
                <c:pt idx="42">
                  <c:v>51.963468900000009</c:v>
                </c:pt>
                <c:pt idx="43">
                  <c:v>53.44862186875001</c:v>
                </c:pt>
                <c:pt idx="44">
                  <c:v>54.923818399999988</c:v>
                </c:pt>
                <c:pt idx="45">
                  <c:v>56.389886718749992</c:v>
                </c:pt>
                <c:pt idx="46">
                  <c:v>57.847858900000006</c:v>
                </c:pt>
                <c:pt idx="47">
                  <c:v>59.298970868749997</c:v>
                </c:pt>
                <c:pt idx="48">
                  <c:v>60.744662400000017</c:v>
                </c:pt>
                <c:pt idx="49">
                  <c:v>62.186577118750002</c:v>
                </c:pt>
                <c:pt idx="50">
                  <c:v>63.62656249999997</c:v>
                </c:pt>
                <c:pt idx="51">
                  <c:v>65.066669868750012</c:v>
                </c:pt>
                <c:pt idx="52">
                  <c:v>66.509154399999957</c:v>
                </c:pt>
                <c:pt idx="53">
                  <c:v>67.956475118749978</c:v>
                </c:pt>
                <c:pt idx="54">
                  <c:v>69.411294899999987</c:v>
                </c:pt>
                <c:pt idx="55">
                  <c:v>70.876480468749946</c:v>
                </c:pt>
                <c:pt idx="56">
                  <c:v>72.35510239999995</c:v>
                </c:pt>
                <c:pt idx="57">
                  <c:v>73.850435118749942</c:v>
                </c:pt>
                <c:pt idx="58">
                  <c:v>75.365956899999929</c:v>
                </c:pt>
                <c:pt idx="59">
                  <c:v>76.905349868749951</c:v>
                </c:pt>
                <c:pt idx="60">
                  <c:v>78.472499999999911</c:v>
                </c:pt>
                <c:pt idx="61">
                  <c:v>80.071497118749917</c:v>
                </c:pt>
                <c:pt idx="62">
                  <c:v>81.706634899999898</c:v>
                </c:pt>
                <c:pt idx="63">
                  <c:v>83.382410868749886</c:v>
                </c:pt>
                <c:pt idx="64">
                  <c:v>85.103526399999879</c:v>
                </c:pt>
                <c:pt idx="65">
                  <c:v>86.87488671874992</c:v>
                </c:pt>
                <c:pt idx="66">
                  <c:v>88.70160089999996</c:v>
                </c:pt>
                <c:pt idx="67">
                  <c:v>90.58898186874984</c:v>
                </c:pt>
                <c:pt idx="68">
                  <c:v>92.54254639999985</c:v>
                </c:pt>
                <c:pt idx="69">
                  <c:v>94.568015118749855</c:v>
                </c:pt>
                <c:pt idx="70">
                  <c:v>96.671312499999786</c:v>
                </c:pt>
                <c:pt idx="71">
                  <c:v>98.858566868749818</c:v>
                </c:pt>
                <c:pt idx="72">
                  <c:v>101.13611039999971</c:v>
                </c:pt>
                <c:pt idx="73">
                  <c:v>101.739</c:v>
                </c:pt>
                <c:pt idx="74">
                  <c:v>100.789</c:v>
                </c:pt>
                <c:pt idx="75">
                  <c:v>103.639</c:v>
                </c:pt>
                <c:pt idx="76">
                  <c:v>104.589</c:v>
                </c:pt>
                <c:pt idx="77">
                  <c:v>104.318</c:v>
                </c:pt>
                <c:pt idx="78">
                  <c:v>104.72499999999999</c:v>
                </c:pt>
                <c:pt idx="79">
                  <c:v>100.246</c:v>
                </c:pt>
                <c:pt idx="80">
                  <c:v>102.078</c:v>
                </c:pt>
                <c:pt idx="81">
                  <c:v>103.232</c:v>
                </c:pt>
                <c:pt idx="82">
                  <c:v>105.268</c:v>
                </c:pt>
                <c:pt idx="83">
                  <c:v>107.64400000000001</c:v>
                </c:pt>
                <c:pt idx="84">
                  <c:v>108.797</c:v>
                </c:pt>
                <c:pt idx="85">
                  <c:v>110.76600000000001</c:v>
                </c:pt>
              </c:numCache>
            </c:numRef>
          </c:yVal>
          <c:smooth val="1"/>
        </c:ser>
        <c:ser>
          <c:idx val="6"/>
          <c:order val="20"/>
          <c:tx>
            <c:v>E (C7-T1)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'!$Y$4:$Y$101</c:f>
              <c:numCache>
                <c:formatCode>General</c:formatCode>
                <c:ptCount val="9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4.524</c:v>
                </c:pt>
                <c:pt idx="92">
                  <c:v>4.593</c:v>
                </c:pt>
                <c:pt idx="93">
                  <c:v>4.657</c:v>
                </c:pt>
                <c:pt idx="94">
                  <c:v>4.7009999999999996</c:v>
                </c:pt>
                <c:pt idx="95">
                  <c:v>4.819</c:v>
                </c:pt>
                <c:pt idx="96">
                  <c:v>4.976</c:v>
                </c:pt>
                <c:pt idx="97">
                  <c:v>5.0640000000000001</c:v>
                </c:pt>
              </c:numCache>
            </c:numRef>
          </c:xVal>
          <c:yVal>
            <c:numRef>
              <c:f>'Refined Data '!$Z$4:$Z$101</c:f>
              <c:numCache>
                <c:formatCode>General</c:formatCode>
                <c:ptCount val="98"/>
                <c:pt idx="0">
                  <c:v>0</c:v>
                </c:pt>
                <c:pt idx="1">
                  <c:v>1.2479750715703126</c:v>
                </c:pt>
                <c:pt idx="2">
                  <c:v>2.3241082815000005</c:v>
                </c:pt>
                <c:pt idx="3">
                  <c:v>3.2531359961953128</c:v>
                </c:pt>
                <c:pt idx="4">
                  <c:v>4.0572948480000006</c:v>
                </c:pt>
                <c:pt idx="5">
                  <c:v>4.7564858642578134</c:v>
                </c:pt>
                <c:pt idx="6">
                  <c:v>5.3684338995000012</c:v>
                </c:pt>
                <c:pt idx="7">
                  <c:v>5.9088423707578119</c:v>
                </c:pt>
                <c:pt idx="8">
                  <c:v>6.3915432960000009</c:v>
                </c:pt>
                <c:pt idx="9">
                  <c:v>6.8286426356953136</c:v>
                </c:pt>
                <c:pt idx="10">
                  <c:v>7.2306609374999997</c:v>
                </c:pt>
                <c:pt idx="11">
                  <c:v>7.6066692840703132</c:v>
                </c:pt>
                <c:pt idx="12">
                  <c:v>7.9644205440000029</c:v>
                </c:pt>
                <c:pt idx="13">
                  <c:v>8.3104759258828143</c:v>
                </c:pt>
                <c:pt idx="14">
                  <c:v>8.6503268354999996</c:v>
                </c:pt>
                <c:pt idx="15">
                  <c:v>8.9885120361328124</c:v>
                </c:pt>
                <c:pt idx="16">
                  <c:v>9.3287301119999988</c:v>
                </c:pt>
                <c:pt idx="17">
                  <c:v>9.6739472348203108</c:v>
                </c:pt>
                <c:pt idx="18">
                  <c:v>10.026500233500002</c:v>
                </c:pt>
                <c:pt idx="19">
                  <c:v>10.388194966945317</c:v>
                </c:pt>
                <c:pt idx="20">
                  <c:v>10.760400000000008</c:v>
                </c:pt>
                <c:pt idx="21">
                  <c:v>11.144135582507811</c:v>
                </c:pt>
                <c:pt idx="22">
                  <c:v>11.540157931500001</c:v>
                </c:pt>
                <c:pt idx="23">
                  <c:v>11.949038816507819</c:v>
                </c:pt>
                <c:pt idx="24">
                  <c:v>12.371240447999995</c:v>
                </c:pt>
                <c:pt idx="25">
                  <c:v>12.807185668945301</c:v>
                </c:pt>
                <c:pt idx="26">
                  <c:v>13.257323449499999</c:v>
                </c:pt>
                <c:pt idx="27">
                  <c:v>13.722189684820314</c:v>
                </c:pt>
                <c:pt idx="28">
                  <c:v>14.202463296000012</c:v>
                </c:pt>
                <c:pt idx="29">
                  <c:v>14.699017634132808</c:v>
                </c:pt>
                <c:pt idx="30">
                  <c:v>15.212967187499999</c:v>
                </c:pt>
                <c:pt idx="31">
                  <c:v>15.745709591882822</c:v>
                </c:pt>
                <c:pt idx="32">
                  <c:v>16.298962943999989</c:v>
                </c:pt>
                <c:pt idx="33">
                  <c:v>16.874798418070313</c:v>
                </c:pt>
                <c:pt idx="34">
                  <c:v>17.475668185500012</c:v>
                </c:pt>
                <c:pt idx="35">
                  <c:v>18.1044286376953</c:v>
                </c:pt>
                <c:pt idx="36">
                  <c:v>18.764358911999977</c:v>
                </c:pt>
                <c:pt idx="37">
                  <c:v>19.459174720757844</c:v>
                </c:pt>
                <c:pt idx="38">
                  <c:v>20.193037483499985</c:v>
                </c:pt>
                <c:pt idx="39">
                  <c:v>20.970558762257781</c:v>
                </c:pt>
                <c:pt idx="40">
                  <c:v>21.796799999999998</c:v>
                </c:pt>
                <c:pt idx="41">
                  <c:v>22.677267562195276</c:v>
                </c:pt>
                <c:pt idx="42">
                  <c:v>23.617903081499954</c:v>
                </c:pt>
                <c:pt idx="43">
                  <c:v>24.62506910557024</c:v>
                </c:pt>
                <c:pt idx="44">
                  <c:v>25.705530047999957</c:v>
                </c:pt>
                <c:pt idx="45">
                  <c:v>26.866428442382798</c:v>
                </c:pt>
                <c:pt idx="46">
                  <c:v>28.115256499499935</c:v>
                </c:pt>
                <c:pt idx="47">
                  <c:v>29.459822967632746</c:v>
                </c:pt>
                <c:pt idx="48">
                  <c:v>30.908215295999895</c:v>
                </c:pt>
                <c:pt idx="49">
                  <c:v>32.468757101320151</c:v>
                </c:pt>
                <c:pt idx="50">
                  <c:v>34.149960937499884</c:v>
                </c:pt>
                <c:pt idx="51">
                  <c:v>35.960476368445114</c:v>
                </c:pt>
                <c:pt idx="52">
                  <c:v>37.909033343999866</c:v>
                </c:pt>
                <c:pt idx="53">
                  <c:v>40.004380879007726</c:v>
                </c:pt>
                <c:pt idx="54">
                  <c:v>42.2552210354999</c:v>
                </c:pt>
                <c:pt idx="55">
                  <c:v>44.670138208007671</c:v>
                </c:pt>
                <c:pt idx="56">
                  <c:v>47.257523711999866</c:v>
                </c:pt>
                <c:pt idx="57">
                  <c:v>50.025495675445086</c:v>
                </c:pt>
                <c:pt idx="58">
                  <c:v>52.981814233499662</c:v>
                </c:pt>
                <c:pt idx="59">
                  <c:v>56.133792026319924</c:v>
                </c:pt>
                <c:pt idx="60">
                  <c:v>59.488199999999665</c:v>
                </c:pt>
                <c:pt idx="61">
                  <c:v>63.051168510632507</c:v>
                </c:pt>
                <c:pt idx="62">
                  <c:v>66.828083731499561</c:v>
                </c:pt>
                <c:pt idx="63">
                  <c:v>70.823479363382162</c:v>
                </c:pt>
                <c:pt idx="64">
                  <c:v>75.040923647999875</c:v>
                </c:pt>
                <c:pt idx="65">
                  <c:v>79.48290168456974</c:v>
                </c:pt>
                <c:pt idx="66">
                  <c:v>84.150693049499495</c:v>
                </c:pt>
                <c:pt idx="67">
                  <c:v>89.044244719194708</c:v>
                </c:pt>
                <c:pt idx="68">
                  <c:v>94.162039295999705</c:v>
                </c:pt>
                <c:pt idx="69">
                  <c:v>99.500958537257333</c:v>
                </c:pt>
                <c:pt idx="70">
                  <c:v>105.05614218749982</c:v>
                </c:pt>
                <c:pt idx="71">
                  <c:v>110.82084211375695</c:v>
                </c:pt>
                <c:pt idx="72">
                  <c:v>116.78627174399934</c:v>
                </c:pt>
                <c:pt idx="73">
                  <c:v>122.94145080869416</c:v>
                </c:pt>
                <c:pt idx="74">
                  <c:v>129.27304538549896</c:v>
                </c:pt>
                <c:pt idx="75">
                  <c:v>135.76520324706945</c:v>
                </c:pt>
                <c:pt idx="76">
                  <c:v>142.39938451199902</c:v>
                </c:pt>
                <c:pt idx="77">
                  <c:v>149.15418759888203</c:v>
                </c:pt>
                <c:pt idx="78">
                  <c:v>156.00517048349855</c:v>
                </c:pt>
                <c:pt idx="79">
                  <c:v>162.92466725913164</c:v>
                </c:pt>
                <c:pt idx="80">
                  <c:v>169.88159999999866</c:v>
                </c:pt>
                <c:pt idx="81">
                  <c:v>176.84128592781934</c:v>
                </c:pt>
                <c:pt idx="82">
                  <c:v>183.7652398814991</c:v>
                </c:pt>
                <c:pt idx="83">
                  <c:v>190.61097208994391</c:v>
                </c:pt>
                <c:pt idx="84">
                  <c:v>197.33178124799875</c:v>
                </c:pt>
                <c:pt idx="85">
                  <c:v>203.87654289550562</c:v>
                </c:pt>
                <c:pt idx="86">
                  <c:v>210.18949309949824</c:v>
                </c:pt>
                <c:pt idx="87">
                  <c:v>216.2100074395058</c:v>
                </c:pt>
                <c:pt idx="88">
                  <c:v>221.87237529599901</c:v>
                </c:pt>
                <c:pt idx="89">
                  <c:v>227.10556944194383</c:v>
                </c:pt>
                <c:pt idx="90">
                  <c:v>231.83301093749782</c:v>
                </c:pt>
                <c:pt idx="91">
                  <c:v>232.73</c:v>
                </c:pt>
                <c:pt idx="92">
                  <c:v>243.25</c:v>
                </c:pt>
                <c:pt idx="93">
                  <c:v>252.548</c:v>
                </c:pt>
                <c:pt idx="94">
                  <c:v>261.57499999999999</c:v>
                </c:pt>
                <c:pt idx="95">
                  <c:v>266.05500000000001</c:v>
                </c:pt>
                <c:pt idx="96">
                  <c:v>270.12700000000001</c:v>
                </c:pt>
                <c:pt idx="97">
                  <c:v>275.08199999999999</c:v>
                </c:pt>
              </c:numCache>
            </c:numRef>
          </c:yVal>
          <c:smooth val="1"/>
        </c:ser>
        <c:ser>
          <c:idx val="7"/>
          <c:order val="21"/>
          <c:tx>
            <c:v>F (C3-C4)</c:v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'Refined Data '!$AB$4:$AB$143</c:f>
              <c:numCache>
                <c:formatCode>General</c:formatCode>
                <c:ptCount val="14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6.6050000000000004</c:v>
                </c:pt>
                <c:pt idx="134">
                  <c:v>6.65</c:v>
                </c:pt>
                <c:pt idx="135">
                  <c:v>6.7030000000000003</c:v>
                </c:pt>
                <c:pt idx="136">
                  <c:v>6.625</c:v>
                </c:pt>
                <c:pt idx="137">
                  <c:v>6.649</c:v>
                </c:pt>
                <c:pt idx="138">
                  <c:v>6.7080000000000002</c:v>
                </c:pt>
                <c:pt idx="139">
                  <c:v>6.7670000000000003</c:v>
                </c:pt>
              </c:numCache>
            </c:numRef>
          </c:xVal>
          <c:yVal>
            <c:numRef>
              <c:f>'Refined Data '!$AC$4:$AC$143</c:f>
              <c:numCache>
                <c:formatCode>General</c:formatCode>
                <c:ptCount val="140"/>
                <c:pt idx="0">
                  <c:v>0</c:v>
                </c:pt>
                <c:pt idx="1">
                  <c:v>1.4682250025359376</c:v>
                </c:pt>
                <c:pt idx="2">
                  <c:v>2.6520491073000003</c:v>
                </c:pt>
                <c:pt idx="3">
                  <c:v>3.5851201321359376</c:v>
                </c:pt>
                <c:pt idx="4">
                  <c:v>4.2987283072000002</c:v>
                </c:pt>
                <c:pt idx="5">
                  <c:v>4.8219009521484377</c:v>
                </c:pt>
                <c:pt idx="6">
                  <c:v>5.1814954916999989</c:v>
                </c:pt>
                <c:pt idx="7">
                  <c:v>5.4022908095734357</c:v>
                </c:pt>
                <c:pt idx="8">
                  <c:v>5.5070769408000011</c:v>
                </c:pt>
                <c:pt idx="9">
                  <c:v>5.5167431024109366</c:v>
                </c:pt>
                <c:pt idx="10">
                  <c:v>5.4503640624999967</c:v>
                </c:pt>
                <c:pt idx="11">
                  <c:v>5.3252848476609351</c:v>
                </c:pt>
                <c:pt idx="12">
                  <c:v>5.1572037887999969</c:v>
                </c:pt>
                <c:pt idx="13">
                  <c:v>4.9602539053234374</c:v>
                </c:pt>
                <c:pt idx="14">
                  <c:v>4.7470826276999958</c:v>
                </c:pt>
                <c:pt idx="15">
                  <c:v>4.5289298583984348</c:v>
                </c:pt>
                <c:pt idx="16">
                  <c:v>4.3157043711999954</c:v>
                </c:pt>
                <c:pt idx="17">
                  <c:v>4.1160585488859311</c:v>
                </c:pt>
                <c:pt idx="18">
                  <c:v>3.9374614592999997</c:v>
                </c:pt>
                <c:pt idx="19">
                  <c:v>3.7862702697859341</c:v>
                </c:pt>
                <c:pt idx="20">
                  <c:v>3.6677999999999997</c:v>
                </c:pt>
                <c:pt idx="21">
                  <c:v>3.5863916130984421</c:v>
                </c:pt>
                <c:pt idx="22">
                  <c:v>3.5454784453000059</c:v>
                </c:pt>
                <c:pt idx="23">
                  <c:v>3.5476509738234299</c:v>
                </c:pt>
                <c:pt idx="24">
                  <c:v>3.5947199231999818</c:v>
                </c:pt>
                <c:pt idx="25">
                  <c:v>3.687777709960919</c:v>
                </c:pt>
                <c:pt idx="26">
                  <c:v>3.8272582256999783</c:v>
                </c:pt>
                <c:pt idx="27">
                  <c:v>4.012994958510923</c:v>
                </c:pt>
                <c:pt idx="28">
                  <c:v>4.2442774527999916</c:v>
                </c:pt>
                <c:pt idx="29">
                  <c:v>4.5199061074734388</c:v>
                </c:pt>
                <c:pt idx="30">
                  <c:v>4.838245312500014</c:v>
                </c:pt>
                <c:pt idx="31">
                  <c:v>5.1972749238484255</c:v>
                </c:pt>
                <c:pt idx="32">
                  <c:v>5.594640076800026</c:v>
                </c:pt>
                <c:pt idx="33">
                  <c:v>6.0276993376359229</c:v>
                </c:pt>
                <c:pt idx="34">
                  <c:v>6.4935711936999851</c:v>
                </c:pt>
                <c:pt idx="35">
                  <c:v>6.9891788818359259</c:v>
                </c:pt>
                <c:pt idx="36">
                  <c:v>7.5112935552000337</c:v>
                </c:pt>
                <c:pt idx="37">
                  <c:v>8.0565757884484555</c:v>
                </c:pt>
                <c:pt idx="38">
                  <c:v>8.6216154212999996</c:v>
                </c:pt>
                <c:pt idx="39">
                  <c:v>9.2029697404734918</c:v>
                </c:pt>
                <c:pt idx="40">
                  <c:v>9.7971999999999611</c:v>
                </c:pt>
                <c:pt idx="41">
                  <c:v>10.400906279910856</c:v>
                </c:pt>
                <c:pt idx="42">
                  <c:v>11.010760683300063</c:v>
                </c:pt>
                <c:pt idx="43">
                  <c:v>11.6235388717609</c:v>
                </c:pt>
                <c:pt idx="44">
                  <c:v>12.236149939200104</c:v>
                </c:pt>
                <c:pt idx="45">
                  <c:v>12.845664624023442</c:v>
                </c:pt>
                <c:pt idx="46">
                  <c:v>13.449341859699999</c:v>
                </c:pt>
                <c:pt idx="47">
                  <c:v>14.044653663698512</c:v>
                </c:pt>
                <c:pt idx="48">
                  <c:v>14.62930836479994</c:v>
                </c:pt>
                <c:pt idx="49">
                  <c:v>15.201272168785835</c:v>
                </c:pt>
                <c:pt idx="50">
                  <c:v>15.758789062500071</c:v>
                </c:pt>
                <c:pt idx="51">
                  <c:v>16.300399056285869</c:v>
                </c:pt>
                <c:pt idx="52">
                  <c:v>16.824954764800154</c:v>
                </c:pt>
                <c:pt idx="53">
                  <c:v>17.331636326198378</c:v>
                </c:pt>
                <c:pt idx="54">
                  <c:v>17.819964659700034</c:v>
                </c:pt>
                <c:pt idx="55">
                  <c:v>18.289813061523489</c:v>
                </c:pt>
                <c:pt idx="56">
                  <c:v>18.741417139199982</c:v>
                </c:pt>
                <c:pt idx="57">
                  <c:v>19.175383084260631</c:v>
                </c:pt>
                <c:pt idx="58">
                  <c:v>19.592694283299934</c:v>
                </c:pt>
                <c:pt idx="59">
                  <c:v>19.994716267410922</c:v>
                </c:pt>
                <c:pt idx="60">
                  <c:v>20.383199999999974</c:v>
                </c:pt>
                <c:pt idx="61">
                  <c:v>20.760283502973351</c:v>
                </c:pt>
                <c:pt idx="62">
                  <c:v>21.128491821299988</c:v>
                </c:pt>
                <c:pt idx="63">
                  <c:v>21.490735325948265</c:v>
                </c:pt>
                <c:pt idx="64">
                  <c:v>21.850306355200175</c:v>
                </c:pt>
                <c:pt idx="65">
                  <c:v>22.210874194335858</c:v>
                </c:pt>
                <c:pt idx="66">
                  <c:v>22.5764783937</c:v>
                </c:pt>
                <c:pt idx="67">
                  <c:v>22.951520425135996</c:v>
                </c:pt>
                <c:pt idx="68">
                  <c:v>23.340753676799977</c:v>
                </c:pt>
                <c:pt idx="69">
                  <c:v>23.749271786348331</c:v>
                </c:pt>
                <c:pt idx="70">
                  <c:v>24.182495312500322</c:v>
                </c:pt>
                <c:pt idx="71">
                  <c:v>24.64615674497368</c:v>
                </c:pt>
                <c:pt idx="72">
                  <c:v>25.14628385280065</c:v>
                </c:pt>
                <c:pt idx="73">
                  <c:v>25.68918137101052</c:v>
                </c:pt>
                <c:pt idx="74">
                  <c:v>26.281411025700123</c:v>
                </c:pt>
                <c:pt idx="75">
                  <c:v>26.929769897460929</c:v>
                </c:pt>
                <c:pt idx="76">
                  <c:v>27.641267123199896</c:v>
                </c:pt>
                <c:pt idx="77">
                  <c:v>28.423098936323399</c:v>
                </c:pt>
                <c:pt idx="78">
                  <c:v>29.282622045299917</c:v>
                </c:pt>
                <c:pt idx="79">
                  <c:v>30.227325350598505</c:v>
                </c:pt>
                <c:pt idx="80">
                  <c:v>31.264800000000207</c:v>
                </c:pt>
                <c:pt idx="81">
                  <c:v>32.402707782286512</c:v>
                </c:pt>
                <c:pt idx="82">
                  <c:v>33.648747859300357</c:v>
                </c:pt>
                <c:pt idx="83">
                  <c:v>35.010621836386122</c:v>
                </c:pt>
                <c:pt idx="84">
                  <c:v>36.495997171199633</c:v>
                </c:pt>
                <c:pt idx="85">
                  <c:v>38.112468920897612</c:v>
                </c:pt>
                <c:pt idx="86">
                  <c:v>39.867519827699624</c:v>
                </c:pt>
                <c:pt idx="87">
                  <c:v>41.768478742822765</c:v>
                </c:pt>
                <c:pt idx="88">
                  <c:v>43.822477388800451</c:v>
                </c:pt>
                <c:pt idx="89">
                  <c:v>46.036405460160751</c:v>
                </c:pt>
                <c:pt idx="90">
                  <c:v>48.416864062499513</c:v>
                </c:pt>
                <c:pt idx="91">
                  <c:v>50.970117489910564</c:v>
                </c:pt>
                <c:pt idx="92">
                  <c:v>53.702043340800287</c:v>
                </c:pt>
                <c:pt idx="93">
                  <c:v>56.61808097207313</c:v>
                </c:pt>
                <c:pt idx="94">
                  <c:v>59.723178291700918</c:v>
                </c:pt>
                <c:pt idx="95">
                  <c:v>63.021736889648963</c:v>
                </c:pt>
                <c:pt idx="96">
                  <c:v>66.517555507199688</c:v>
                </c:pt>
                <c:pt idx="97">
                  <c:v>70.213771844634891</c:v>
                </c:pt>
                <c:pt idx="98">
                  <c:v>74.11280270729938</c:v>
                </c:pt>
                <c:pt idx="99">
                  <c:v>78.216282490036207</c:v>
                </c:pt>
                <c:pt idx="100">
                  <c:v>82.525000000000318</c:v>
                </c:pt>
                <c:pt idx="101">
                  <c:v>87.038833617847445</c:v>
                </c:pt>
                <c:pt idx="102">
                  <c:v>91.756684797300949</c:v>
                </c:pt>
                <c:pt idx="103">
                  <c:v>96.67640990307504</c:v>
                </c:pt>
                <c:pt idx="104">
                  <c:v>101.79475038719733</c:v>
                </c:pt>
                <c:pt idx="105">
                  <c:v>107.10726130371114</c:v>
                </c:pt>
                <c:pt idx="106">
                  <c:v>112.60823816169855</c:v>
                </c:pt>
                <c:pt idx="107">
                  <c:v>118.29064211675885</c:v>
                </c:pt>
                <c:pt idx="108">
                  <c:v>124.14602350079997</c:v>
                </c:pt>
                <c:pt idx="109">
                  <c:v>130.1644436902227</c:v>
                </c:pt>
                <c:pt idx="110">
                  <c:v>136.33439531249959</c:v>
                </c:pt>
                <c:pt idx="111">
                  <c:v>142.64272079109784</c:v>
                </c:pt>
                <c:pt idx="112">
                  <c:v>149.07452922879503</c:v>
                </c:pt>
                <c:pt idx="113">
                  <c:v>155.61311162938631</c:v>
                </c:pt>
                <c:pt idx="114">
                  <c:v>162.23985445769929</c:v>
                </c:pt>
                <c:pt idx="115">
                  <c:v>168.9341515380851</c:v>
                </c:pt>
                <c:pt idx="116">
                  <c:v>175.67331429119986</c:v>
                </c:pt>
                <c:pt idx="117">
                  <c:v>182.43248030920051</c:v>
                </c:pt>
                <c:pt idx="118">
                  <c:v>189.18452026930183</c:v>
                </c:pt>
                <c:pt idx="119">
                  <c:v>195.89994318571812</c:v>
                </c:pt>
                <c:pt idx="120">
                  <c:v>202.54680000000002</c:v>
                </c:pt>
                <c:pt idx="121">
                  <c:v>209.09058550965989</c:v>
                </c:pt>
                <c:pt idx="122">
                  <c:v>215.49413863529767</c:v>
                </c:pt>
                <c:pt idx="123">
                  <c:v>221.71754102600724</c:v>
                </c:pt>
                <c:pt idx="124">
                  <c:v>227.71801400319998</c:v>
                </c:pt>
                <c:pt idx="125">
                  <c:v>233.44981384276934</c:v>
                </c:pt>
                <c:pt idx="126">
                  <c:v>238.86412539569992</c:v>
                </c:pt>
                <c:pt idx="127">
                  <c:v>243.90895404695513</c:v>
                </c:pt>
                <c:pt idx="128">
                  <c:v>248.52901601280183</c:v>
                </c:pt>
                <c:pt idx="129">
                  <c:v>252.66562697653575</c:v>
                </c:pt>
                <c:pt idx="130">
                  <c:v>256.25658906250101</c:v>
                </c:pt>
                <c:pt idx="131">
                  <c:v>259.23607614853529</c:v>
                </c:pt>
                <c:pt idx="132">
                  <c:v>261.53451751680154</c:v>
                </c:pt>
                <c:pt idx="133">
                  <c:v>262.733</c:v>
                </c:pt>
                <c:pt idx="134">
                  <c:v>262.733</c:v>
                </c:pt>
                <c:pt idx="135">
                  <c:v>265.78800000000001</c:v>
                </c:pt>
                <c:pt idx="136">
                  <c:v>265.44799999999998</c:v>
                </c:pt>
                <c:pt idx="137">
                  <c:v>267.62</c:v>
                </c:pt>
                <c:pt idx="138">
                  <c:v>268.70600000000002</c:v>
                </c:pt>
                <c:pt idx="139">
                  <c:v>269.86</c:v>
                </c:pt>
              </c:numCache>
            </c:numRef>
          </c:yVal>
          <c:smooth val="1"/>
        </c:ser>
        <c:ser>
          <c:idx val="8"/>
          <c:order val="22"/>
          <c:tx>
            <c:v>F (C5-C6)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'Refined Data '!$AE$4:$AE$139</c:f>
              <c:numCache>
                <c:formatCode>General</c:formatCode>
                <c:ptCount val="13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6.4729999999999999</c:v>
                </c:pt>
                <c:pt idx="130">
                  <c:v>6.556</c:v>
                </c:pt>
                <c:pt idx="131">
                  <c:v>6.6</c:v>
                </c:pt>
                <c:pt idx="132">
                  <c:v>6.6440000000000001</c:v>
                </c:pt>
                <c:pt idx="133">
                  <c:v>6.7</c:v>
                </c:pt>
                <c:pt idx="134">
                  <c:v>6.7050000000000001</c:v>
                </c:pt>
                <c:pt idx="135">
                  <c:v>6.7130000000000001</c:v>
                </c:pt>
              </c:numCache>
            </c:numRef>
          </c:xVal>
          <c:yVal>
            <c:numRef>
              <c:f>'Refined Data '!$AF$4:$AF$139</c:f>
              <c:numCache>
                <c:formatCode>General</c:formatCode>
                <c:ptCount val="136"/>
                <c:pt idx="0">
                  <c:v>0</c:v>
                </c:pt>
                <c:pt idx="1">
                  <c:v>0.44684825493749997</c:v>
                </c:pt>
                <c:pt idx="2">
                  <c:v>0.87856536799999996</c:v>
                </c:pt>
                <c:pt idx="3">
                  <c:v>1.2968590760625001</c:v>
                </c:pt>
                <c:pt idx="4">
                  <c:v>1.703351136</c:v>
                </c:pt>
                <c:pt idx="5">
                  <c:v>2.0995794921875</c:v>
                </c:pt>
                <c:pt idx="6">
                  <c:v>2.4870004439999995</c:v>
                </c:pt>
                <c:pt idx="7">
                  <c:v>2.8669908133124995</c:v>
                </c:pt>
                <c:pt idx="8">
                  <c:v>3.2408501119999995</c:v>
                </c:pt>
                <c:pt idx="9">
                  <c:v>3.6098027094374991</c:v>
                </c:pt>
                <c:pt idx="10">
                  <c:v>3.9749999999999988</c:v>
                </c:pt>
                <c:pt idx="11">
                  <c:v>4.3375225705624985</c:v>
                </c:pt>
                <c:pt idx="12">
                  <c:v>4.698382367999999</c:v>
                </c:pt>
                <c:pt idx="13">
                  <c:v>5.0585248666875007</c:v>
                </c:pt>
                <c:pt idx="14">
                  <c:v>5.4188312359999999</c:v>
                </c:pt>
                <c:pt idx="15">
                  <c:v>5.7801205078125006</c:v>
                </c:pt>
                <c:pt idx="16">
                  <c:v>6.1431517440000007</c:v>
                </c:pt>
                <c:pt idx="17">
                  <c:v>6.5086262039375011</c:v>
                </c:pt>
                <c:pt idx="18">
                  <c:v>6.8771895120000011</c:v>
                </c:pt>
                <c:pt idx="19">
                  <c:v>7.2494338250625008</c:v>
                </c:pt>
                <c:pt idx="20">
                  <c:v>7.6259000000000015</c:v>
                </c:pt>
                <c:pt idx="21">
                  <c:v>8.0070797611875015</c:v>
                </c:pt>
                <c:pt idx="22">
                  <c:v>8.393417868000002</c:v>
                </c:pt>
                <c:pt idx="23">
                  <c:v>8.7853142823125019</c:v>
                </c:pt>
                <c:pt idx="24">
                  <c:v>9.1831263360000008</c:v>
                </c:pt>
                <c:pt idx="25">
                  <c:v>9.5871708984375026</c:v>
                </c:pt>
                <c:pt idx="26">
                  <c:v>9.9977265440000025</c:v>
                </c:pt>
                <c:pt idx="27">
                  <c:v>10.415035719562503</c:v>
                </c:pt>
                <c:pt idx="28">
                  <c:v>10.839306912000005</c:v>
                </c:pt>
                <c:pt idx="29">
                  <c:v>11.270716815687507</c:v>
                </c:pt>
                <c:pt idx="30">
                  <c:v>11.709412500000006</c:v>
                </c:pt>
                <c:pt idx="31">
                  <c:v>12.155513576812504</c:v>
                </c:pt>
                <c:pt idx="32">
                  <c:v>12.609114368000007</c:v>
                </c:pt>
                <c:pt idx="33">
                  <c:v>13.070286072937506</c:v>
                </c:pt>
                <c:pt idx="34">
                  <c:v>13.53907893600001</c:v>
                </c:pt>
                <c:pt idx="35">
                  <c:v>14.015524414062508</c:v>
                </c:pt>
                <c:pt idx="36">
                  <c:v>14.499637344000007</c:v>
                </c:pt>
                <c:pt idx="37">
                  <c:v>14.99141811018751</c:v>
                </c:pt>
                <c:pt idx="38">
                  <c:v>15.490854812000013</c:v>
                </c:pt>
                <c:pt idx="39">
                  <c:v>15.997925431312515</c:v>
                </c:pt>
                <c:pt idx="40">
                  <c:v>16.512600000000006</c:v>
                </c:pt>
                <c:pt idx="41">
                  <c:v>17.03484276743751</c:v>
                </c:pt>
                <c:pt idx="42">
                  <c:v>17.564614368000001</c:v>
                </c:pt>
                <c:pt idx="43">
                  <c:v>18.101873988562502</c:v>
                </c:pt>
                <c:pt idx="44">
                  <c:v>18.646581536000006</c:v>
                </c:pt>
                <c:pt idx="45">
                  <c:v>19.1986998046875</c:v>
                </c:pt>
                <c:pt idx="46">
                  <c:v>19.758196643999998</c:v>
                </c:pt>
                <c:pt idx="47">
                  <c:v>20.325047125812496</c:v>
                </c:pt>
                <c:pt idx="48">
                  <c:v>20.899235711999996</c:v>
                </c:pt>
                <c:pt idx="49">
                  <c:v>21.480758421937487</c:v>
                </c:pt>
                <c:pt idx="50">
                  <c:v>22.069624999999995</c:v>
                </c:pt>
                <c:pt idx="51">
                  <c:v>22.665861083062484</c:v>
                </c:pt>
                <c:pt idx="52">
                  <c:v>23.269510367999985</c:v>
                </c:pt>
                <c:pt idx="53">
                  <c:v>23.880636779187487</c:v>
                </c:pt>
                <c:pt idx="54">
                  <c:v>24.499326635999978</c:v>
                </c:pt>
                <c:pt idx="55">
                  <c:v>25.125690820312478</c:v>
                </c:pt>
                <c:pt idx="56">
                  <c:v>25.759866943999974</c:v>
                </c:pt>
                <c:pt idx="57">
                  <c:v>26.402021516437475</c:v>
                </c:pt>
                <c:pt idx="58">
                  <c:v>27.052352111999976</c:v>
                </c:pt>
                <c:pt idx="59">
                  <c:v>27.711089537562469</c:v>
                </c:pt>
                <c:pt idx="60">
                  <c:v>28.37849999999996</c:v>
                </c:pt>
                <c:pt idx="61">
                  <c:v>29.054887273687463</c:v>
                </c:pt>
                <c:pt idx="62">
                  <c:v>29.740594867999967</c:v>
                </c:pt>
                <c:pt idx="63">
                  <c:v>30.436008194812455</c:v>
                </c:pt>
                <c:pt idx="64">
                  <c:v>31.141556735999966</c:v>
                </c:pt>
                <c:pt idx="65">
                  <c:v>31.857716210937451</c:v>
                </c:pt>
                <c:pt idx="66">
                  <c:v>32.585010743999931</c:v>
                </c:pt>
                <c:pt idx="67">
                  <c:v>33.324015032062455</c:v>
                </c:pt>
                <c:pt idx="68">
                  <c:v>34.075356511999942</c:v>
                </c:pt>
                <c:pt idx="69">
                  <c:v>34.839717528187435</c:v>
                </c:pt>
                <c:pt idx="70">
                  <c:v>35.617837499999958</c:v>
                </c:pt>
                <c:pt idx="71">
                  <c:v>36.410515089312426</c:v>
                </c:pt>
                <c:pt idx="72">
                  <c:v>37.218610367999943</c:v>
                </c:pt>
                <c:pt idx="73">
                  <c:v>38.043046985437414</c:v>
                </c:pt>
                <c:pt idx="74">
                  <c:v>38.884814335999906</c:v>
                </c:pt>
                <c:pt idx="75">
                  <c:v>39.74496972656241</c:v>
                </c:pt>
                <c:pt idx="76">
                  <c:v>40.624640543999917</c:v>
                </c:pt>
                <c:pt idx="77">
                  <c:v>41.525026422687432</c:v>
                </c:pt>
                <c:pt idx="78">
                  <c:v>42.44740141199987</c:v>
                </c:pt>
                <c:pt idx="79">
                  <c:v>43.393116143812392</c:v>
                </c:pt>
                <c:pt idx="80">
                  <c:v>44.363599999999892</c:v>
                </c:pt>
                <c:pt idx="81">
                  <c:v>45.360363279937403</c:v>
                </c:pt>
                <c:pt idx="82">
                  <c:v>46.384999367999882</c:v>
                </c:pt>
                <c:pt idx="83">
                  <c:v>47.439186901062378</c:v>
                </c:pt>
                <c:pt idx="84">
                  <c:v>48.524691935999861</c:v>
                </c:pt>
                <c:pt idx="85">
                  <c:v>49.643370117187352</c:v>
                </c:pt>
                <c:pt idx="86">
                  <c:v>50.797168843999827</c:v>
                </c:pt>
                <c:pt idx="87">
                  <c:v>51.988129438312356</c:v>
                </c:pt>
                <c:pt idx="88">
                  <c:v>53.21838931199985</c:v>
                </c:pt>
                <c:pt idx="89">
                  <c:v>54.490184134437335</c:v>
                </c:pt>
                <c:pt idx="90">
                  <c:v>55.805849999999801</c:v>
                </c:pt>
                <c:pt idx="91">
                  <c:v>57.167825595562327</c:v>
                </c:pt>
                <c:pt idx="92">
                  <c:v>58.578654367999746</c:v>
                </c:pt>
                <c:pt idx="93">
                  <c:v>60.040986691687252</c:v>
                </c:pt>
                <c:pt idx="94">
                  <c:v>61.557582035999758</c:v>
                </c:pt>
                <c:pt idx="95">
                  <c:v>63.131311132812257</c:v>
                </c:pt>
                <c:pt idx="96">
                  <c:v>64.765158143999685</c:v>
                </c:pt>
                <c:pt idx="97">
                  <c:v>66.462222828937172</c:v>
                </c:pt>
                <c:pt idx="98">
                  <c:v>68.225722711999708</c:v>
                </c:pt>
                <c:pt idx="99">
                  <c:v>70.058995250062168</c:v>
                </c:pt>
                <c:pt idx="100">
                  <c:v>71.965499999999651</c:v>
                </c:pt>
                <c:pt idx="101">
                  <c:v>73.948820786187156</c:v>
                </c:pt>
                <c:pt idx="102">
                  <c:v>76.012667867999696</c:v>
                </c:pt>
                <c:pt idx="103">
                  <c:v>78.160880107312124</c:v>
                </c:pt>
                <c:pt idx="104">
                  <c:v>80.397427135999507</c:v>
                </c:pt>
                <c:pt idx="105">
                  <c:v>82.726411523437108</c:v>
                </c:pt>
                <c:pt idx="106">
                  <c:v>85.15207094399949</c:v>
                </c:pt>
                <c:pt idx="107">
                  <c:v>87.678780344562</c:v>
                </c:pt>
                <c:pt idx="108">
                  <c:v>90.311054111999454</c:v>
                </c:pt>
                <c:pt idx="109">
                  <c:v>93.053548240686808</c:v>
                </c:pt>
                <c:pt idx="110">
                  <c:v>95.911062499999446</c:v>
                </c:pt>
                <c:pt idx="111">
                  <c:v>98.888542601811849</c:v>
                </c:pt>
                <c:pt idx="112">
                  <c:v>101.99108236799924</c:v>
                </c:pt>
                <c:pt idx="113">
                  <c:v>105.22392589793672</c:v>
                </c:pt>
                <c:pt idx="114">
                  <c:v>108.59246973599927</c:v>
                </c:pt>
                <c:pt idx="115">
                  <c:v>112.10226503906165</c:v>
                </c:pt>
                <c:pt idx="116">
                  <c:v>115.75901974399918</c:v>
                </c:pt>
                <c:pt idx="117">
                  <c:v>119.56860073518661</c:v>
                </c:pt>
                <c:pt idx="118">
                  <c:v>123.53703601199905</c:v>
                </c:pt>
                <c:pt idx="119">
                  <c:v>127.67051685631139</c:v>
                </c:pt>
                <c:pt idx="120">
                  <c:v>131.97539999999879</c:v>
                </c:pt>
                <c:pt idx="121">
                  <c:v>136.45820979243635</c:v>
                </c:pt>
                <c:pt idx="122">
                  <c:v>141.12564036799881</c:v>
                </c:pt>
                <c:pt idx="123">
                  <c:v>145.9845578135612</c:v>
                </c:pt>
                <c:pt idx="124">
                  <c:v>151.04200233599857</c:v>
                </c:pt>
                <c:pt idx="125">
                  <c:v>156.30519042968592</c:v>
                </c:pt>
                <c:pt idx="126">
                  <c:v>161.78151704399855</c:v>
                </c:pt>
                <c:pt idx="127">
                  <c:v>167.47855775081089</c:v>
                </c:pt>
                <c:pt idx="128">
                  <c:v>173.40407091199825</c:v>
                </c:pt>
                <c:pt idx="129">
                  <c:v>177.89</c:v>
                </c:pt>
                <c:pt idx="130">
                  <c:v>182.30199999999999</c:v>
                </c:pt>
                <c:pt idx="131">
                  <c:v>185.017</c:v>
                </c:pt>
                <c:pt idx="132">
                  <c:v>187.935</c:v>
                </c:pt>
                <c:pt idx="133">
                  <c:v>189.02099999999999</c:v>
                </c:pt>
                <c:pt idx="134">
                  <c:v>190.65</c:v>
                </c:pt>
                <c:pt idx="135">
                  <c:v>190.85400000000001</c:v>
                </c:pt>
              </c:numCache>
            </c:numRef>
          </c:yVal>
          <c:smooth val="1"/>
        </c:ser>
        <c:ser>
          <c:idx val="9"/>
          <c:order val="23"/>
          <c:tx>
            <c:v>F (C7-T1)</c:v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'!$AH$4:$AH$123</c:f>
              <c:numCache>
                <c:formatCode>General</c:formatCode>
                <c:ptCount val="1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5.6139999999999999</c:v>
                </c:pt>
                <c:pt idx="114">
                  <c:v>5.6239999999999997</c:v>
                </c:pt>
                <c:pt idx="115">
                  <c:v>5.7270000000000003</c:v>
                </c:pt>
                <c:pt idx="116">
                  <c:v>5.75</c:v>
                </c:pt>
                <c:pt idx="117">
                  <c:v>5.7759999999999998</c:v>
                </c:pt>
                <c:pt idx="118">
                  <c:v>5.7949999999999999</c:v>
                </c:pt>
                <c:pt idx="119">
                  <c:v>5.81</c:v>
                </c:pt>
              </c:numCache>
            </c:numRef>
          </c:xVal>
          <c:yVal>
            <c:numRef>
              <c:f>'Refined Data '!$AI$4:$AI$123</c:f>
              <c:numCache>
                <c:formatCode>General</c:formatCode>
                <c:ptCount val="120"/>
                <c:pt idx="0">
                  <c:v>0</c:v>
                </c:pt>
                <c:pt idx="1">
                  <c:v>0.98837114012031235</c:v>
                </c:pt>
                <c:pt idx="2">
                  <c:v>1.8754648686999997</c:v>
                </c:pt>
                <c:pt idx="3">
                  <c:v>2.6728633928953127</c:v>
                </c:pt>
                <c:pt idx="4">
                  <c:v>3.3912642687999996</c:v>
                </c:pt>
                <c:pt idx="5">
                  <c:v>4.0405210205078124</c:v>
                </c:pt>
                <c:pt idx="6">
                  <c:v>4.6296829682999991</c:v>
                </c:pt>
                <c:pt idx="7">
                  <c:v>5.1670342659578115</c:v>
                </c:pt>
                <c:pt idx="8">
                  <c:v>5.6601321471999997</c:v>
                </c:pt>
                <c:pt idx="9">
                  <c:v>6.1158443812453109</c:v>
                </c:pt>
                <c:pt idx="10">
                  <c:v>6.5403859374999982</c:v>
                </c:pt>
                <c:pt idx="11">
                  <c:v>6.9393548593703116</c:v>
                </c:pt>
                <c:pt idx="12">
                  <c:v>7.3177673471999993</c:v>
                </c:pt>
                <c:pt idx="13">
                  <c:v>7.6800920503328136</c:v>
                </c:pt>
                <c:pt idx="14">
                  <c:v>8.0302835682999998</c:v>
                </c:pt>
                <c:pt idx="15">
                  <c:v>8.3718151611328135</c:v>
                </c:pt>
                <c:pt idx="16">
                  <c:v>8.707710668799999</c:v>
                </c:pt>
                <c:pt idx="17">
                  <c:v>9.0405756397703119</c:v>
                </c:pt>
                <c:pt idx="18">
                  <c:v>9.3726276687000016</c:v>
                </c:pt>
                <c:pt idx="19">
                  <c:v>9.7057259432453122</c:v>
                </c:pt>
                <c:pt idx="20">
                  <c:v>10.041399999999999</c:v>
                </c:pt>
                <c:pt idx="21">
                  <c:v>10.380877689557817</c:v>
                </c:pt>
                <c:pt idx="22">
                  <c:v>10.725112350700002</c:v>
                </c:pt>
                <c:pt idx="23">
                  <c:v>11.074809193707814</c:v>
                </c:pt>
                <c:pt idx="24">
                  <c:v>11.430450892799996</c:v>
                </c:pt>
                <c:pt idx="25">
                  <c:v>11.792322387695311</c:v>
                </c:pt>
                <c:pt idx="26">
                  <c:v>12.160534894299996</c:v>
                </c:pt>
                <c:pt idx="27">
                  <c:v>12.535049124520317</c:v>
                </c:pt>
                <c:pt idx="28">
                  <c:v>12.915697715200004</c:v>
                </c:pt>
                <c:pt idx="29">
                  <c:v>13.302206866182821</c:v>
                </c:pt>
                <c:pt idx="30">
                  <c:v>13.694217187500005</c:v>
                </c:pt>
                <c:pt idx="31">
                  <c:v>14.091303755682809</c:v>
                </c:pt>
                <c:pt idx="32">
                  <c:v>14.492995379200003</c:v>
                </c:pt>
                <c:pt idx="33">
                  <c:v>14.898793073020315</c:v>
                </c:pt>
                <c:pt idx="34">
                  <c:v>15.308187742300021</c:v>
                </c:pt>
                <c:pt idx="35">
                  <c:v>15.720677075195312</c:v>
                </c:pt>
                <c:pt idx="36">
                  <c:v>16.135781644799998</c:v>
                </c:pt>
                <c:pt idx="37">
                  <c:v>16.553060220207826</c:v>
                </c:pt>
                <c:pt idx="38">
                  <c:v>16.972124286700002</c:v>
                </c:pt>
                <c:pt idx="39">
                  <c:v>17.392651775057828</c:v>
                </c:pt>
                <c:pt idx="40">
                  <c:v>17.814399999999992</c:v>
                </c:pt>
                <c:pt idx="41">
                  <c:v>18.237217807745296</c:v>
                </c:pt>
                <c:pt idx="42">
                  <c:v>18.661056932700021</c:v>
                </c:pt>
                <c:pt idx="43">
                  <c:v>19.085982563270321</c:v>
                </c:pt>
                <c:pt idx="44">
                  <c:v>19.512183116800017</c:v>
                </c:pt>
                <c:pt idx="45">
                  <c:v>19.939979223632804</c:v>
                </c:pt>
                <c:pt idx="46">
                  <c:v>20.369831920299987</c:v>
                </c:pt>
                <c:pt idx="47">
                  <c:v>20.802350051832818</c:v>
                </c:pt>
                <c:pt idx="48">
                  <c:v>21.238296883199979</c:v>
                </c:pt>
                <c:pt idx="49">
                  <c:v>21.678595919870268</c:v>
                </c:pt>
                <c:pt idx="50">
                  <c:v>22.124335937500014</c:v>
                </c:pt>
                <c:pt idx="51">
                  <c:v>22.576775220745297</c:v>
                </c:pt>
                <c:pt idx="52">
                  <c:v>23.037345011200024</c:v>
                </c:pt>
                <c:pt idx="53">
                  <c:v>23.507652164457816</c:v>
                </c:pt>
                <c:pt idx="54">
                  <c:v>23.989481016299983</c:v>
                </c:pt>
                <c:pt idx="55">
                  <c:v>24.484794458007819</c:v>
                </c:pt>
                <c:pt idx="56">
                  <c:v>24.995734220799967</c:v>
                </c:pt>
                <c:pt idx="57">
                  <c:v>25.524620369395272</c:v>
                </c:pt>
                <c:pt idx="58">
                  <c:v>26.073950004699988</c:v>
                </c:pt>
                <c:pt idx="59">
                  <c:v>26.646395175620256</c:v>
                </c:pt>
                <c:pt idx="60">
                  <c:v>27.244799999999984</c:v>
                </c:pt>
                <c:pt idx="61">
                  <c:v>27.87217699468286</c:v>
                </c:pt>
                <c:pt idx="62">
                  <c:v>28.53170261469991</c:v>
                </c:pt>
                <c:pt idx="63">
                  <c:v>29.226712001582769</c:v>
                </c:pt>
                <c:pt idx="64">
                  <c:v>29.960692940799973</c:v>
                </c:pt>
                <c:pt idx="65">
                  <c:v>30.73727902832016</c:v>
                </c:pt>
                <c:pt idx="66">
                  <c:v>31.560242046299848</c:v>
                </c:pt>
                <c:pt idx="67">
                  <c:v>32.433483547895207</c:v>
                </c:pt>
                <c:pt idx="68">
                  <c:v>33.361025651200052</c:v>
                </c:pt>
                <c:pt idx="69">
                  <c:v>34.347001042307625</c:v>
                </c:pt>
                <c:pt idx="70">
                  <c:v>35.395642187500087</c:v>
                </c:pt>
                <c:pt idx="71">
                  <c:v>36.511269754557844</c:v>
                </c:pt>
                <c:pt idx="72">
                  <c:v>37.698280243200017</c:v>
                </c:pt>
                <c:pt idx="73">
                  <c:v>38.961132824645134</c:v>
                </c:pt>
                <c:pt idx="74">
                  <c:v>40.30433539029994</c:v>
                </c:pt>
                <c:pt idx="75">
                  <c:v>41.73242980956995</c:v>
                </c:pt>
                <c:pt idx="76">
                  <c:v>43.24997639679998</c:v>
                </c:pt>
                <c:pt idx="77">
                  <c:v>44.861537587332649</c:v>
                </c:pt>
                <c:pt idx="78">
                  <c:v>46.57166082269967</c:v>
                </c:pt>
                <c:pt idx="79">
                  <c:v>48.384860644932459</c:v>
                </c:pt>
                <c:pt idx="80">
                  <c:v>50.305599999999458</c:v>
                </c:pt>
                <c:pt idx="81">
                  <c:v>52.338270750370171</c:v>
                </c:pt>
                <c:pt idx="82">
                  <c:v>54.487173396699887</c:v>
                </c:pt>
                <c:pt idx="83">
                  <c:v>56.756496008644987</c:v>
                </c:pt>
                <c:pt idx="84">
                  <c:v>59.150292364799498</c:v>
                </c:pt>
                <c:pt idx="85">
                  <c:v>61.672459301757343</c:v>
                </c:pt>
                <c:pt idx="86">
                  <c:v>64.326713272299372</c:v>
                </c:pt>
                <c:pt idx="87">
                  <c:v>67.116566112707218</c:v>
                </c:pt>
                <c:pt idx="88">
                  <c:v>70.045300019199487</c:v>
                </c:pt>
                <c:pt idx="89">
                  <c:v>73.115941733494608</c:v>
                </c:pt>
                <c:pt idx="90">
                  <c:v>76.331235937498917</c:v>
                </c:pt>
                <c:pt idx="91">
                  <c:v>79.693617857119406</c:v>
                </c:pt>
                <c:pt idx="92">
                  <c:v>83.205185075199722</c:v>
                </c:pt>
                <c:pt idx="93">
                  <c:v>86.867668553581694</c:v>
                </c:pt>
                <c:pt idx="94">
                  <c:v>90.682402864299135</c:v>
                </c:pt>
                <c:pt idx="95">
                  <c:v>94.650295629881612</c:v>
                </c:pt>
                <c:pt idx="96">
                  <c:v>98.771796172798886</c:v>
                </c:pt>
                <c:pt idx="97">
                  <c:v>103.04686337401952</c:v>
                </c:pt>
                <c:pt idx="98">
                  <c:v>107.47493274069886</c:v>
                </c:pt>
                <c:pt idx="99">
                  <c:v>112.0548826829941</c:v>
                </c:pt>
                <c:pt idx="100">
                  <c:v>116.78499999999936</c:v>
                </c:pt>
                <c:pt idx="101">
                  <c:v>121.66294457480669</c:v>
                </c:pt>
                <c:pt idx="102">
                  <c:v>126.68571327869971</c:v>
                </c:pt>
                <c:pt idx="103">
                  <c:v>131.84960308445648</c:v>
                </c:pt>
                <c:pt idx="104">
                  <c:v>137.15017338879761</c:v>
                </c:pt>
                <c:pt idx="105">
                  <c:v>142.58220754394463</c:v>
                </c:pt>
                <c:pt idx="106">
                  <c:v>148.1396735982982</c:v>
                </c:pt>
                <c:pt idx="107">
                  <c:v>153.81568424626875</c:v>
                </c:pt>
                <c:pt idx="108">
                  <c:v>159.60245598719831</c:v>
                </c:pt>
                <c:pt idx="109">
                  <c:v>165.49126749343063</c:v>
                </c:pt>
                <c:pt idx="110">
                  <c:v>171.4724171874991</c:v>
                </c:pt>
                <c:pt idx="111">
                  <c:v>177.53518002843089</c:v>
                </c:pt>
                <c:pt idx="112">
                  <c:v>183.66776350719684</c:v>
                </c:pt>
                <c:pt idx="113">
                  <c:v>185.69499999999999</c:v>
                </c:pt>
                <c:pt idx="114">
                  <c:v>189.63200000000001</c:v>
                </c:pt>
                <c:pt idx="115">
                  <c:v>188.47800000000001</c:v>
                </c:pt>
                <c:pt idx="116">
                  <c:v>191.66800000000001</c:v>
                </c:pt>
                <c:pt idx="117">
                  <c:v>194.58600000000001</c:v>
                </c:pt>
                <c:pt idx="118">
                  <c:v>196.351</c:v>
                </c:pt>
                <c:pt idx="119">
                  <c:v>198.11600000000001</c:v>
                </c:pt>
              </c:numCache>
            </c:numRef>
          </c:yVal>
          <c:smooth val="1"/>
        </c:ser>
        <c:ser>
          <c:idx val="10"/>
          <c:order val="24"/>
          <c:tx>
            <c:v>M (C7-T1)</c:v>
          </c:tx>
          <c:spPr>
            <a:ln>
              <a:solidFill>
                <a:schemeClr val="bg2">
                  <a:lumMod val="25000"/>
                </a:schemeClr>
              </a:solidFill>
            </a:ln>
          </c:spPr>
          <c:marker>
            <c:symbol val="none"/>
          </c:marker>
          <c:xVal>
            <c:numRef>
              <c:f>'Refined Data '!$AK$4:$AK$98</c:f>
              <c:numCache>
                <c:formatCode>General</c:formatCode>
                <c:ptCount val="9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4.3</c:v>
                </c:pt>
                <c:pt idx="87">
                  <c:v>4.335</c:v>
                </c:pt>
                <c:pt idx="88">
                  <c:v>4.37</c:v>
                </c:pt>
                <c:pt idx="89">
                  <c:v>4.4050000000000002</c:v>
                </c:pt>
                <c:pt idx="90">
                  <c:v>4.4400000000000004</c:v>
                </c:pt>
                <c:pt idx="91">
                  <c:v>4.4750000000000005</c:v>
                </c:pt>
                <c:pt idx="92">
                  <c:v>4.5100000000000007</c:v>
                </c:pt>
                <c:pt idx="93">
                  <c:v>4.5400000000000009</c:v>
                </c:pt>
                <c:pt idx="94">
                  <c:v>4.5490000000000004</c:v>
                </c:pt>
              </c:numCache>
            </c:numRef>
          </c:xVal>
          <c:yVal>
            <c:numRef>
              <c:f>'Refined Data '!$AL$4:$AL$98</c:f>
              <c:numCache>
                <c:formatCode>General</c:formatCode>
                <c:ptCount val="95"/>
                <c:pt idx="0">
                  <c:v>0</c:v>
                </c:pt>
                <c:pt idx="1">
                  <c:v>1.489114503715625</c:v>
                </c:pt>
                <c:pt idx="2">
                  <c:v>2.5780302277999998</c:v>
                </c:pt>
                <c:pt idx="3">
                  <c:v>3.3367820130656249</c:v>
                </c:pt>
                <c:pt idx="4">
                  <c:v>3.8278366591999995</c:v>
                </c:pt>
                <c:pt idx="5">
                  <c:v>4.1065775878906248</c:v>
                </c:pt>
                <c:pt idx="6">
                  <c:v>4.2217762061999986</c:v>
                </c:pt>
                <c:pt idx="7">
                  <c:v>4.2160499701906247</c:v>
                </c:pt>
                <c:pt idx="8">
                  <c:v>4.1263071488000005</c:v>
                </c:pt>
                <c:pt idx="9">
                  <c:v>3.9841782879656247</c:v>
                </c:pt>
                <c:pt idx="10">
                  <c:v>3.8164343749999965</c:v>
                </c:pt>
                <c:pt idx="11">
                  <c:v>3.6453917032156262</c:v>
                </c:pt>
                <c:pt idx="12">
                  <c:v>3.4893034368000002</c:v>
                </c:pt>
                <c:pt idx="13">
                  <c:v>3.3627378759406277</c:v>
                </c:pt>
                <c:pt idx="14">
                  <c:v>3.2769434221999951</c:v>
                </c:pt>
                <c:pt idx="15">
                  <c:v>3.2402002441406275</c:v>
                </c:pt>
                <c:pt idx="16">
                  <c:v>3.2581586432000016</c:v>
                </c:pt>
                <c:pt idx="17">
                  <c:v>3.3341641198156324</c:v>
                </c:pt>
                <c:pt idx="18">
                  <c:v>3.4695691398000008</c:v>
                </c:pt>
                <c:pt idx="19">
                  <c:v>3.6640316009656289</c:v>
                </c:pt>
                <c:pt idx="20">
                  <c:v>3.9158000000000115</c:v>
                </c:pt>
                <c:pt idx="21">
                  <c:v>4.2219852995906351</c:v>
                </c:pt>
                <c:pt idx="22">
                  <c:v>4.5788194958000119</c:v>
                </c:pt>
                <c:pt idx="23">
                  <c:v>4.9819008856906422</c:v>
                </c:pt>
                <c:pt idx="24">
                  <c:v>5.4264260351999667</c:v>
                </c:pt>
                <c:pt idx="25">
                  <c:v>5.9074084472656239</c:v>
                </c:pt>
                <c:pt idx="26">
                  <c:v>6.4198839301999726</c:v>
                </c:pt>
                <c:pt idx="27">
                  <c:v>6.9591026663156867</c:v>
                </c:pt>
                <c:pt idx="28">
                  <c:v>7.5207079808000401</c:v>
                </c:pt>
                <c:pt idx="29">
                  <c:v>8.1009018108406607</c:v>
                </c:pt>
                <c:pt idx="30">
                  <c:v>8.6965968750000613</c:v>
                </c:pt>
                <c:pt idx="31">
                  <c:v>9.3055555428406862</c:v>
                </c:pt>
                <c:pt idx="32">
                  <c:v>9.9265154048000213</c:v>
                </c:pt>
                <c:pt idx="33">
                  <c:v>10.55930154231563</c:v>
                </c:pt>
                <c:pt idx="34">
                  <c:v>11.204925498199984</c:v>
                </c:pt>
                <c:pt idx="35">
                  <c:v>11.865670947265599</c:v>
                </c:pt>
                <c:pt idx="36">
                  <c:v>12.545166067199929</c:v>
                </c:pt>
                <c:pt idx="37">
                  <c:v>13.248442609690713</c:v>
                </c:pt>
                <c:pt idx="38">
                  <c:v>13.981981671800028</c:v>
                </c:pt>
                <c:pt idx="39">
                  <c:v>14.753746167590592</c:v>
                </c:pt>
                <c:pt idx="40">
                  <c:v>15.573200000000071</c:v>
                </c:pt>
                <c:pt idx="41">
                  <c:v>16.451313932965661</c:v>
                </c:pt>
                <c:pt idx="42">
                  <c:v>17.400558163800056</c:v>
                </c:pt>
                <c:pt idx="43">
                  <c:v>18.434881595815654</c:v>
                </c:pt>
                <c:pt idx="44">
                  <c:v>19.569677811200393</c:v>
                </c:pt>
                <c:pt idx="45">
                  <c:v>20.821737744140492</c:v>
                </c:pt>
                <c:pt idx="46">
                  <c:v>22.209189054199925</c:v>
                </c:pt>
                <c:pt idx="47">
                  <c:v>23.751422199940748</c:v>
                </c:pt>
                <c:pt idx="48">
                  <c:v>25.469003212799819</c:v>
                </c:pt>
                <c:pt idx="49">
                  <c:v>27.383573171215318</c:v>
                </c:pt>
                <c:pt idx="50">
                  <c:v>29.517734375000373</c:v>
                </c:pt>
                <c:pt idx="51">
                  <c:v>31.89492321996552</c:v>
                </c:pt>
                <c:pt idx="52">
                  <c:v>34.539269772800523</c:v>
                </c:pt>
                <c:pt idx="53">
                  <c:v>37.475444046190773</c:v>
                </c:pt>
                <c:pt idx="54">
                  <c:v>40.728488974200175</c:v>
                </c:pt>
                <c:pt idx="55">
                  <c:v>44.323640087890723</c:v>
                </c:pt>
                <c:pt idx="56">
                  <c:v>48.286131891200057</c:v>
                </c:pt>
                <c:pt idx="57">
                  <c:v>52.640990937065411</c:v>
                </c:pt>
                <c:pt idx="58">
                  <c:v>57.412815603799842</c:v>
                </c:pt>
                <c:pt idx="59">
                  <c:v>62.625542571715641</c:v>
                </c:pt>
                <c:pt idx="60">
                  <c:v>68.302199999999488</c:v>
                </c:pt>
                <c:pt idx="61">
                  <c:v>74.464647403840488</c:v>
                </c:pt>
                <c:pt idx="62">
                  <c:v>81.133302231799803</c:v>
                </c:pt>
                <c:pt idx="63">
                  <c:v>88.326853143440388</c:v>
                </c:pt>
                <c:pt idx="64">
                  <c:v>96.061959987200041</c:v>
                </c:pt>
                <c:pt idx="65">
                  <c:v>104.35294047851494</c:v>
                </c:pt>
                <c:pt idx="66">
                  <c:v>113.21144357819921</c:v>
                </c:pt>
                <c:pt idx="67">
                  <c:v>122.64610957106576</c:v>
                </c:pt>
                <c:pt idx="68">
                  <c:v>132.66221684479933</c:v>
                </c:pt>
                <c:pt idx="69">
                  <c:v>143.26131536908937</c:v>
                </c:pt>
                <c:pt idx="70">
                  <c:v>154.44084687500134</c:v>
                </c:pt>
                <c:pt idx="71">
                  <c:v>166.19375173459002</c:v>
                </c:pt>
                <c:pt idx="72">
                  <c:v>178.50806254080075</c:v>
                </c:pt>
                <c:pt idx="73">
                  <c:v>191.36648438756282</c:v>
                </c:pt>
                <c:pt idx="74">
                  <c:v>204.74596185019914</c:v>
                </c:pt>
                <c:pt idx="75">
                  <c:v>218.61723266601379</c:v>
                </c:pt>
                <c:pt idx="76">
                  <c:v>232.94436811519898</c:v>
                </c:pt>
                <c:pt idx="77">
                  <c:v>247.68430010193924</c:v>
                </c:pt>
                <c:pt idx="78">
                  <c:v>262.78633493579889</c:v>
                </c:pt>
                <c:pt idx="79">
                  <c:v>278.19165381333727</c:v>
                </c:pt>
                <c:pt idx="80">
                  <c:v>293.83279999999945</c:v>
                </c:pt>
                <c:pt idx="81">
                  <c:v>309.63315271221575</c:v>
                </c:pt>
                <c:pt idx="82">
                  <c:v>325.50638769979963</c:v>
                </c:pt>
                <c:pt idx="83">
                  <c:v>341.35592452856281</c:v>
                </c:pt>
                <c:pt idx="84">
                  <c:v>357.07436056319705</c:v>
                </c:pt>
                <c:pt idx="85">
                  <c:v>372.54289165038625</c:v>
                </c:pt>
                <c:pt idx="86">
                  <c:v>380.07799999999997</c:v>
                </c:pt>
                <c:pt idx="87">
                  <c:v>390.80200000000002</c:v>
                </c:pt>
                <c:pt idx="88">
                  <c:v>402.74700000000001</c:v>
                </c:pt>
                <c:pt idx="89">
                  <c:v>398.87799999999999</c:v>
                </c:pt>
                <c:pt idx="90">
                  <c:v>407.97300000000001</c:v>
                </c:pt>
                <c:pt idx="91">
                  <c:v>416.661</c:v>
                </c:pt>
                <c:pt idx="92">
                  <c:v>419.24</c:v>
                </c:pt>
                <c:pt idx="93">
                  <c:v>428.53800000000001</c:v>
                </c:pt>
                <c:pt idx="94">
                  <c:v>429.35300000000001</c:v>
                </c:pt>
              </c:numCache>
            </c:numRef>
          </c:yVal>
          <c:smooth val="1"/>
        </c:ser>
        <c:ser>
          <c:idx val="11"/>
          <c:order val="25"/>
          <c:tx>
            <c:v>O (C3-C4)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'Refined Data '!$AN$4:$AN$56</c:f>
              <c:numCache>
                <c:formatCode>General</c:formatCode>
                <c:ptCount val="5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2.3010000000000002</c:v>
                </c:pt>
                <c:pt idx="48">
                  <c:v>2.306</c:v>
                </c:pt>
                <c:pt idx="49">
                  <c:v>2.351</c:v>
                </c:pt>
                <c:pt idx="50">
                  <c:v>2.395</c:v>
                </c:pt>
                <c:pt idx="51">
                  <c:v>2.4830000000000001</c:v>
                </c:pt>
                <c:pt idx="52">
                  <c:v>2.5169999999999999</c:v>
                </c:pt>
              </c:numCache>
            </c:numRef>
          </c:xVal>
          <c:yVal>
            <c:numRef>
              <c:f>'Refined Data '!$AO$4:$AO$56</c:f>
              <c:numCache>
                <c:formatCode>General</c:formatCode>
                <c:ptCount val="53"/>
                <c:pt idx="0">
                  <c:v>0</c:v>
                </c:pt>
                <c:pt idx="1">
                  <c:v>0.70661441562500005</c:v>
                </c:pt>
                <c:pt idx="2">
                  <c:v>2.1809080000000001</c:v>
                </c:pt>
                <c:pt idx="3">
                  <c:v>4.2919358343750007</c:v>
                </c:pt>
                <c:pt idx="4">
                  <c:v>6.9204632000000013</c:v>
                </c:pt>
                <c:pt idx="5">
                  <c:v>9.9584957031249992</c:v>
                </c:pt>
                <c:pt idx="6">
                  <c:v>13.308809399999998</c:v>
                </c:pt>
                <c:pt idx="7">
                  <c:v>16.884480921874999</c:v>
                </c:pt>
                <c:pt idx="8">
                  <c:v>20.608417599999992</c:v>
                </c:pt>
                <c:pt idx="9">
                  <c:v>24.41288759062499</c:v>
                </c:pt>
                <c:pt idx="10">
                  <c:v>28.239049999999995</c:v>
                </c:pt>
                <c:pt idx="11">
                  <c:v>32.036485009374992</c:v>
                </c:pt>
                <c:pt idx="12">
                  <c:v>35.762723999999992</c:v>
                </c:pt>
                <c:pt idx="13">
                  <c:v>39.382779678124983</c:v>
                </c:pt>
                <c:pt idx="14">
                  <c:v>42.86867620000001</c:v>
                </c:pt>
                <c:pt idx="15">
                  <c:v>46.198979296875009</c:v>
                </c:pt>
                <c:pt idx="16">
                  <c:v>49.358326400000024</c:v>
                </c:pt>
                <c:pt idx="17">
                  <c:v>52.336956765624997</c:v>
                </c:pt>
                <c:pt idx="18">
                  <c:v>55.13024159999997</c:v>
                </c:pt>
                <c:pt idx="19">
                  <c:v>57.738214184374989</c:v>
                </c:pt>
                <c:pt idx="20">
                  <c:v>60.165099999999974</c:v>
                </c:pt>
                <c:pt idx="21">
                  <c:v>62.418846853124968</c:v>
                </c:pt>
                <c:pt idx="22">
                  <c:v>64.510654999999929</c:v>
                </c:pt>
                <c:pt idx="23">
                  <c:v>66.454507271874974</c:v>
                </c:pt>
                <c:pt idx="24">
                  <c:v>68.266699199999977</c:v>
                </c:pt>
                <c:pt idx="25">
                  <c:v>69.965369140625</c:v>
                </c:pt>
                <c:pt idx="26">
                  <c:v>71.570028400000041</c:v>
                </c:pt>
                <c:pt idx="27">
                  <c:v>73.101091359375005</c:v>
                </c:pt>
                <c:pt idx="28">
                  <c:v>74.579405599999887</c:v>
                </c:pt>
                <c:pt idx="29">
                  <c:v>76.025782028125036</c:v>
                </c:pt>
                <c:pt idx="30">
                  <c:v>77.460524999999933</c:v>
                </c:pt>
                <c:pt idx="31">
                  <c:v>78.902962446874881</c:v>
                </c:pt>
                <c:pt idx="32">
                  <c:v>80.370975999999899</c:v>
                </c:pt>
                <c:pt idx="33">
                  <c:v>81.880531115625047</c:v>
                </c:pt>
                <c:pt idx="34">
                  <c:v>83.445207199999828</c:v>
                </c:pt>
                <c:pt idx="35">
                  <c:v>85.075727734374937</c:v>
                </c:pt>
                <c:pt idx="36">
                  <c:v>86.779490399999943</c:v>
                </c:pt>
                <c:pt idx="37">
                  <c:v>88.560097203124926</c:v>
                </c:pt>
                <c:pt idx="38">
                  <c:v>90.416884600000131</c:v>
                </c:pt>
                <c:pt idx="39">
                  <c:v>92.344453621875104</c:v>
                </c:pt>
                <c:pt idx="40">
                  <c:v>94.332200000000014</c:v>
                </c:pt>
                <c:pt idx="41">
                  <c:v>96.363844290625067</c:v>
                </c:pt>
                <c:pt idx="42">
                  <c:v>98.416961999999799</c:v>
                </c:pt>
                <c:pt idx="43">
                  <c:v>100.46251370937499</c:v>
                </c:pt>
                <c:pt idx="44">
                  <c:v>102.46437519999967</c:v>
                </c:pt>
                <c:pt idx="45">
                  <c:v>104.37886757812478</c:v>
                </c:pt>
                <c:pt idx="46">
                  <c:v>106.15428740000016</c:v>
                </c:pt>
                <c:pt idx="47">
                  <c:v>106.15</c:v>
                </c:pt>
                <c:pt idx="48">
                  <c:v>108.729</c:v>
                </c:pt>
                <c:pt idx="49">
                  <c:v>109.815</c:v>
                </c:pt>
                <c:pt idx="50">
                  <c:v>110.358</c:v>
                </c:pt>
                <c:pt idx="51">
                  <c:v>111.444</c:v>
                </c:pt>
                <c:pt idx="52">
                  <c:v>112.73399999999999</c:v>
                </c:pt>
              </c:numCache>
            </c:numRef>
          </c:yVal>
          <c:smooth val="1"/>
        </c:ser>
        <c:ser>
          <c:idx val="12"/>
          <c:order val="26"/>
          <c:tx>
            <c:v>O (C5-C6)</c:v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'Refined Data '!$AQ$4:$AQ$90</c:f>
              <c:numCache>
                <c:formatCode>General</c:formatCode>
                <c:ptCount val="8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3.077</c:v>
                </c:pt>
                <c:pt idx="63">
                  <c:v>3.234</c:v>
                </c:pt>
                <c:pt idx="64">
                  <c:v>3.278</c:v>
                </c:pt>
                <c:pt idx="65">
                  <c:v>3.3069999999999999</c:v>
                </c:pt>
                <c:pt idx="66">
                  <c:v>3.4449999999999998</c:v>
                </c:pt>
                <c:pt idx="67">
                  <c:v>3.45</c:v>
                </c:pt>
                <c:pt idx="68">
                  <c:v>3.5870000000000002</c:v>
                </c:pt>
                <c:pt idx="69">
                  <c:v>3.6309999999999998</c:v>
                </c:pt>
                <c:pt idx="70">
                  <c:v>3.661</c:v>
                </c:pt>
                <c:pt idx="71">
                  <c:v>3.8180000000000001</c:v>
                </c:pt>
                <c:pt idx="72">
                  <c:v>3.8279999999999998</c:v>
                </c:pt>
                <c:pt idx="73">
                  <c:v>3.97</c:v>
                </c:pt>
                <c:pt idx="74">
                  <c:v>4.0090000000000003</c:v>
                </c:pt>
                <c:pt idx="75">
                  <c:v>4.048</c:v>
                </c:pt>
                <c:pt idx="76">
                  <c:v>4.181</c:v>
                </c:pt>
                <c:pt idx="77">
                  <c:v>4.1959999999999997</c:v>
                </c:pt>
                <c:pt idx="78">
                  <c:v>4.343</c:v>
                </c:pt>
                <c:pt idx="79">
                  <c:v>4.343</c:v>
                </c:pt>
                <c:pt idx="80">
                  <c:v>4.4409999999999998</c:v>
                </c:pt>
                <c:pt idx="81">
                  <c:v>4.5640000000000001</c:v>
                </c:pt>
                <c:pt idx="82">
                  <c:v>4.5640000000000001</c:v>
                </c:pt>
                <c:pt idx="83">
                  <c:v>4.7060000000000004</c:v>
                </c:pt>
                <c:pt idx="84">
                  <c:v>4.7210000000000001</c:v>
                </c:pt>
                <c:pt idx="85">
                  <c:v>4.8289999999999997</c:v>
                </c:pt>
                <c:pt idx="86">
                  <c:v>4.8730000000000002</c:v>
                </c:pt>
              </c:numCache>
            </c:numRef>
          </c:xVal>
          <c:yVal>
            <c:numRef>
              <c:f>'Refined Data '!$AR$4:$AR$90</c:f>
              <c:numCache>
                <c:formatCode>General</c:formatCode>
                <c:ptCount val="87"/>
                <c:pt idx="0">
                  <c:v>0</c:v>
                </c:pt>
                <c:pt idx="1">
                  <c:v>0.26667106820156256</c:v>
                </c:pt>
                <c:pt idx="2">
                  <c:v>0.83478796590000026</c:v>
                </c:pt>
                <c:pt idx="3">
                  <c:v>1.6703361841265632</c:v>
                </c:pt>
                <c:pt idx="4">
                  <c:v>2.7421322496000009</c:v>
                </c:pt>
                <c:pt idx="5">
                  <c:v>4.0216660400390625</c:v>
                </c:pt>
                <c:pt idx="6">
                  <c:v>5.4829472270999995</c:v>
                </c:pt>
                <c:pt idx="7">
                  <c:v>7.1023558469390631</c:v>
                </c:pt>
                <c:pt idx="8">
                  <c:v>8.8584969983999997</c:v>
                </c:pt>
                <c:pt idx="9">
                  <c:v>10.732059668826562</c:v>
                </c:pt>
                <c:pt idx="10">
                  <c:v>12.7056796875</c:v>
                </c:pt>
                <c:pt idx="11">
                  <c:v>14.763806806701563</c:v>
                </c:pt>
                <c:pt idx="12">
                  <c:v>16.892575910400002</c:v>
                </c:pt>
                <c:pt idx="13">
                  <c:v>19.079682350564063</c:v>
                </c:pt>
                <c:pt idx="14">
                  <c:v>21.314261411100006</c:v>
                </c:pt>
                <c:pt idx="15">
                  <c:v>23.586771899414074</c:v>
                </c:pt>
                <c:pt idx="16">
                  <c:v>25.888883865600015</c:v>
                </c:pt>
                <c:pt idx="17">
                  <c:v>28.21337044925157</c:v>
                </c:pt>
                <c:pt idx="18">
                  <c:v>30.55400385390001</c:v>
                </c:pt>
                <c:pt idx="19">
                  <c:v>32.905455449076584</c:v>
                </c:pt>
                <c:pt idx="20">
                  <c:v>35.263200000000005</c:v>
                </c:pt>
                <c:pt idx="21">
                  <c:v>37.623424024889076</c:v>
                </c:pt>
                <c:pt idx="22">
                  <c:v>39.982938279900011</c:v>
                </c:pt>
                <c:pt idx="23">
                  <c:v>42.339094371689086</c:v>
                </c:pt>
                <c:pt idx="24">
                  <c:v>44.689705497600031</c:v>
                </c:pt>
                <c:pt idx="25">
                  <c:v>47.032971313476601</c:v>
                </c:pt>
                <c:pt idx="26">
                  <c:v>49.367406929100042</c:v>
                </c:pt>
                <c:pt idx="27">
                  <c:v>51.691776031251592</c:v>
                </c:pt>
                <c:pt idx="28">
                  <c:v>54.005028134400021</c:v>
                </c:pt>
                <c:pt idx="29">
                  <c:v>56.306239959014093</c:v>
                </c:pt>
                <c:pt idx="30">
                  <c:v>58.59456093750002</c:v>
                </c:pt>
                <c:pt idx="31">
                  <c:v>60.869162847764116</c:v>
                </c:pt>
                <c:pt idx="32">
                  <c:v>63.129193574400048</c:v>
                </c:pt>
                <c:pt idx="33">
                  <c:v>65.373734997501586</c:v>
                </c:pt>
                <c:pt idx="34">
                  <c:v>67.601765009100049</c:v>
                </c:pt>
                <c:pt idx="35">
                  <c:v>69.812123657226593</c:v>
                </c:pt>
                <c:pt idx="36">
                  <c:v>72.003483417600037</c:v>
                </c:pt>
                <c:pt idx="37">
                  <c:v>74.174323592939075</c:v>
                </c:pt>
                <c:pt idx="38">
                  <c:v>76.32290883990008</c:v>
                </c:pt>
                <c:pt idx="39">
                  <c:v>78.447271823639156</c:v>
                </c:pt>
                <c:pt idx="40">
                  <c:v>80.545200000000023</c:v>
                </c:pt>
                <c:pt idx="41">
                  <c:v>82.614226525326643</c:v>
                </c:pt>
                <c:pt idx="42">
                  <c:v>84.651625293900025</c:v>
                </c:pt>
                <c:pt idx="43">
                  <c:v>86.654410103001567</c:v>
                </c:pt>
                <c:pt idx="44">
                  <c:v>88.619337945599881</c:v>
                </c:pt>
                <c:pt idx="45">
                  <c:v>90.542916430664036</c:v>
                </c:pt>
                <c:pt idx="46">
                  <c:v>92.421415331099951</c:v>
                </c:pt>
                <c:pt idx="47">
                  <c:v>94.250882259314039</c:v>
                </c:pt>
                <c:pt idx="48">
                  <c:v>96.027162470399986</c:v>
                </c:pt>
                <c:pt idx="49">
                  <c:v>97.745922792951603</c:v>
                </c:pt>
                <c:pt idx="50">
                  <c:v>99.402679687499841</c:v>
                </c:pt>
                <c:pt idx="51">
                  <c:v>100.99283143257657</c:v>
                </c:pt>
                <c:pt idx="52">
                  <c:v>102.51169443839993</c:v>
                </c:pt>
                <c:pt idx="53">
                  <c:v>103.95454368818901</c:v>
                </c:pt>
                <c:pt idx="54">
                  <c:v>105.31665730709992</c:v>
                </c:pt>
                <c:pt idx="55">
                  <c:v>106.59336525878899</c:v>
                </c:pt>
                <c:pt idx="56">
                  <c:v>107.78010216959997</c:v>
                </c:pt>
                <c:pt idx="57">
                  <c:v>108.87246428037638</c:v>
                </c:pt>
                <c:pt idx="58">
                  <c:v>109.86627052589962</c:v>
                </c:pt>
                <c:pt idx="59">
                  <c:v>110.75762774195117</c:v>
                </c:pt>
                <c:pt idx="60">
                  <c:v>111.54299999999985</c:v>
                </c:pt>
                <c:pt idx="61">
                  <c:v>112.21928206951354</c:v>
                </c:pt>
                <c:pt idx="62">
                  <c:v>112.327</c:v>
                </c:pt>
                <c:pt idx="63">
                  <c:v>113.82</c:v>
                </c:pt>
                <c:pt idx="64">
                  <c:v>114.227</c:v>
                </c:pt>
                <c:pt idx="65">
                  <c:v>114.227</c:v>
                </c:pt>
                <c:pt idx="66">
                  <c:v>116.26300000000001</c:v>
                </c:pt>
                <c:pt idx="67">
                  <c:v>117.349</c:v>
                </c:pt>
                <c:pt idx="68">
                  <c:v>117.553</c:v>
                </c:pt>
                <c:pt idx="69">
                  <c:v>115.042</c:v>
                </c:pt>
                <c:pt idx="70">
                  <c:v>114.023</c:v>
                </c:pt>
                <c:pt idx="71">
                  <c:v>115.245</c:v>
                </c:pt>
                <c:pt idx="72">
                  <c:v>113.413</c:v>
                </c:pt>
                <c:pt idx="73">
                  <c:v>114.023</c:v>
                </c:pt>
                <c:pt idx="74">
                  <c:v>113.548</c:v>
                </c:pt>
                <c:pt idx="75">
                  <c:v>113.277</c:v>
                </c:pt>
                <c:pt idx="76">
                  <c:v>115.042</c:v>
                </c:pt>
                <c:pt idx="77">
                  <c:v>115.652</c:v>
                </c:pt>
                <c:pt idx="78">
                  <c:v>117.146</c:v>
                </c:pt>
                <c:pt idx="79">
                  <c:v>117.553</c:v>
                </c:pt>
                <c:pt idx="80">
                  <c:v>118.70699999999999</c:v>
                </c:pt>
                <c:pt idx="81">
                  <c:v>120.471</c:v>
                </c:pt>
                <c:pt idx="82">
                  <c:v>120.33499999999999</c:v>
                </c:pt>
                <c:pt idx="83">
                  <c:v>122.50700000000001</c:v>
                </c:pt>
                <c:pt idx="84">
                  <c:v>122.84699999999999</c:v>
                </c:pt>
                <c:pt idx="85">
                  <c:v>125.01900000000001</c:v>
                </c:pt>
                <c:pt idx="86">
                  <c:v>125.29</c:v>
                </c:pt>
              </c:numCache>
            </c:numRef>
          </c:yVal>
          <c:smooth val="1"/>
        </c:ser>
        <c:ser>
          <c:idx val="13"/>
          <c:order val="27"/>
          <c:tx>
            <c:v>O (C7-T1)</c:v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'!$AT$4:$AT$142</c:f>
              <c:numCache>
                <c:formatCode>General</c:formatCode>
                <c:ptCount val="13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6.6050000000000004</c:v>
                </c:pt>
                <c:pt idx="134">
                  <c:v>6.6890000000000001</c:v>
                </c:pt>
                <c:pt idx="135">
                  <c:v>6.6929999999999996</c:v>
                </c:pt>
                <c:pt idx="136">
                  <c:v>6.7469999999999999</c:v>
                </c:pt>
                <c:pt idx="137">
                  <c:v>6.8259999999999996</c:v>
                </c:pt>
                <c:pt idx="138">
                  <c:v>6.9139999999999997</c:v>
                </c:pt>
              </c:numCache>
            </c:numRef>
          </c:xVal>
          <c:yVal>
            <c:numRef>
              <c:f>'Refined Data '!$AU$4:$AU$142</c:f>
              <c:numCache>
                <c:formatCode>General</c:formatCode>
                <c:ptCount val="139"/>
                <c:pt idx="0">
                  <c:v>0</c:v>
                </c:pt>
                <c:pt idx="1">
                  <c:v>0.65585974224999999</c:v>
                </c:pt>
                <c:pt idx="2">
                  <c:v>1.3321173820000001</c:v>
                </c:pt>
                <c:pt idx="3">
                  <c:v>2.0243690955</c:v>
                </c:pt>
                <c:pt idx="4">
                  <c:v>2.7285759039999999</c:v>
                </c:pt>
                <c:pt idx="5">
                  <c:v>3.4410554687500001</c:v>
                </c:pt>
                <c:pt idx="6">
                  <c:v>4.1584738859999995</c:v>
                </c:pt>
                <c:pt idx="7">
                  <c:v>4.8778374819999994</c:v>
                </c:pt>
                <c:pt idx="8">
                  <c:v>5.596484607999999</c:v>
                </c:pt>
                <c:pt idx="9">
                  <c:v>6.3120774352499991</c:v>
                </c:pt>
                <c:pt idx="10">
                  <c:v>7.0225937499999986</c:v>
                </c:pt>
                <c:pt idx="11">
                  <c:v>7.7263187484999989</c:v>
                </c:pt>
                <c:pt idx="12">
                  <c:v>8.4218368320000003</c:v>
                </c:pt>
                <c:pt idx="13">
                  <c:v>9.1080234017499997</c:v>
                </c:pt>
                <c:pt idx="14">
                  <c:v>9.7840366540000012</c:v>
                </c:pt>
                <c:pt idx="15">
                  <c:v>10.449309375000002</c:v>
                </c:pt>
                <c:pt idx="16">
                  <c:v>11.103540736000003</c:v>
                </c:pt>
                <c:pt idx="17">
                  <c:v>11.746688088250004</c:v>
                </c:pt>
                <c:pt idx="18">
                  <c:v>12.378958758000003</c:v>
                </c:pt>
                <c:pt idx="19">
                  <c:v>13.000801841500003</c:v>
                </c:pt>
                <c:pt idx="20">
                  <c:v>13.612900000000003</c:v>
                </c:pt>
                <c:pt idx="21">
                  <c:v>14.216161254750004</c:v>
                </c:pt>
                <c:pt idx="22">
                  <c:v>14.811710782000002</c:v>
                </c:pt>
                <c:pt idx="23">
                  <c:v>15.400882708000005</c:v>
                </c:pt>
                <c:pt idx="24">
                  <c:v>15.985211904000005</c:v>
                </c:pt>
                <c:pt idx="25">
                  <c:v>16.566425781250008</c:v>
                </c:pt>
                <c:pt idx="26">
                  <c:v>17.146436086000008</c:v>
                </c:pt>
                <c:pt idx="27">
                  <c:v>17.727330694500004</c:v>
                </c:pt>
                <c:pt idx="28">
                  <c:v>18.311365408000007</c:v>
                </c:pt>
                <c:pt idx="29">
                  <c:v>18.900955747750007</c:v>
                </c:pt>
                <c:pt idx="30">
                  <c:v>19.498668750000007</c:v>
                </c:pt>
                <c:pt idx="31">
                  <c:v>20.107214761000009</c:v>
                </c:pt>
                <c:pt idx="32">
                  <c:v>20.729439232000011</c:v>
                </c:pt>
                <c:pt idx="33">
                  <c:v>21.368314514250013</c:v>
                </c:pt>
                <c:pt idx="34">
                  <c:v>22.026931654000009</c:v>
                </c:pt>
                <c:pt idx="35">
                  <c:v>22.708492187500021</c:v>
                </c:pt>
                <c:pt idx="36">
                  <c:v>23.416299936000016</c:v>
                </c:pt>
                <c:pt idx="37">
                  <c:v>24.15375280075002</c:v>
                </c:pt>
                <c:pt idx="38">
                  <c:v>24.924334558000023</c:v>
                </c:pt>
                <c:pt idx="39">
                  <c:v>25.731606654000021</c:v>
                </c:pt>
                <c:pt idx="40">
                  <c:v>26.579200000000014</c:v>
                </c:pt>
                <c:pt idx="41">
                  <c:v>27.470806767250018</c:v>
                </c:pt>
                <c:pt idx="42">
                  <c:v>28.410172182000018</c:v>
                </c:pt>
                <c:pt idx="43">
                  <c:v>29.401086320500017</c:v>
                </c:pt>
                <c:pt idx="44">
                  <c:v>30.447375904000012</c:v>
                </c:pt>
                <c:pt idx="45">
                  <c:v>31.552896093750018</c:v>
                </c:pt>
                <c:pt idx="46">
                  <c:v>32.721522286000003</c:v>
                </c:pt>
                <c:pt idx="47">
                  <c:v>33.957141906999993</c:v>
                </c:pt>
                <c:pt idx="48">
                  <c:v>35.263646208000004</c:v>
                </c:pt>
                <c:pt idx="49">
                  <c:v>36.644922060250003</c:v>
                </c:pt>
                <c:pt idx="50">
                  <c:v>38.104843749999972</c:v>
                </c:pt>
                <c:pt idx="51">
                  <c:v>39.647264773499977</c:v>
                </c:pt>
                <c:pt idx="52">
                  <c:v>41.276009631999962</c:v>
                </c:pt>
                <c:pt idx="53">
                  <c:v>42.994865626749963</c:v>
                </c:pt>
                <c:pt idx="54">
                  <c:v>44.807574653999971</c:v>
                </c:pt>
                <c:pt idx="55">
                  <c:v>46.717824999999941</c:v>
                </c:pt>
                <c:pt idx="56">
                  <c:v>48.729243135999937</c:v>
                </c:pt>
                <c:pt idx="57">
                  <c:v>50.845385513249937</c:v>
                </c:pt>
                <c:pt idx="58">
                  <c:v>53.069730357999887</c:v>
                </c:pt>
                <c:pt idx="59">
                  <c:v>55.405669466499909</c:v>
                </c:pt>
                <c:pt idx="60">
                  <c:v>57.85649999999989</c:v>
                </c:pt>
                <c:pt idx="61">
                  <c:v>60.42541627974984</c:v>
                </c:pt>
                <c:pt idx="62">
                  <c:v>63.115501581999865</c:v>
                </c:pt>
                <c:pt idx="63">
                  <c:v>65.929719932999859</c:v>
                </c:pt>
                <c:pt idx="64">
                  <c:v>68.870907903999779</c:v>
                </c:pt>
                <c:pt idx="65">
                  <c:v>71.941766406249798</c:v>
                </c:pt>
                <c:pt idx="66">
                  <c:v>75.14485248599982</c:v>
                </c:pt>
                <c:pt idx="67">
                  <c:v>78.482571119499767</c:v>
                </c:pt>
                <c:pt idx="68">
                  <c:v>81.957167007999715</c:v>
                </c:pt>
                <c:pt idx="69">
                  <c:v>85.570716372749771</c:v>
                </c:pt>
                <c:pt idx="70">
                  <c:v>89.325118749999632</c:v>
                </c:pt>
                <c:pt idx="71">
                  <c:v>93.222088785999617</c:v>
                </c:pt>
                <c:pt idx="72">
                  <c:v>97.263148031999577</c:v>
                </c:pt>
                <c:pt idx="73">
                  <c:v>101.44961673924965</c:v>
                </c:pt>
                <c:pt idx="74">
                  <c:v>105.78260565399958</c:v>
                </c:pt>
                <c:pt idx="75">
                  <c:v>110.26300781249954</c:v>
                </c:pt>
                <c:pt idx="76">
                  <c:v>114.89149033599959</c:v>
                </c:pt>
                <c:pt idx="77">
                  <c:v>119.66848622574946</c:v>
                </c:pt>
                <c:pt idx="78">
                  <c:v>124.59418615799947</c:v>
                </c:pt>
                <c:pt idx="79">
                  <c:v>129.66853027899938</c:v>
                </c:pt>
                <c:pt idx="80">
                  <c:v>134.89119999999932</c:v>
                </c:pt>
                <c:pt idx="81">
                  <c:v>140.2616097922492</c:v>
                </c:pt>
                <c:pt idx="82">
                  <c:v>145.77889898199928</c:v>
                </c:pt>
                <c:pt idx="83">
                  <c:v>151.44192354549924</c:v>
                </c:pt>
                <c:pt idx="84">
                  <c:v>157.24924790399919</c:v>
                </c:pt>
                <c:pt idx="85">
                  <c:v>163.19913671874912</c:v>
                </c:pt>
                <c:pt idx="86">
                  <c:v>169.28954668599928</c:v>
                </c:pt>
                <c:pt idx="87">
                  <c:v>175.51811833199903</c:v>
                </c:pt>
                <c:pt idx="88">
                  <c:v>181.88216780799908</c:v>
                </c:pt>
                <c:pt idx="89">
                  <c:v>188.37867868524893</c:v>
                </c:pt>
                <c:pt idx="90">
                  <c:v>195.00429374999896</c:v>
                </c:pt>
                <c:pt idx="91">
                  <c:v>201.75530679849905</c:v>
                </c:pt>
                <c:pt idx="92">
                  <c:v>208.62765443199882</c:v>
                </c:pt>
                <c:pt idx="93">
                  <c:v>215.61690785174903</c:v>
                </c:pt>
                <c:pt idx="94">
                  <c:v>222.71826465399883</c:v>
                </c:pt>
                <c:pt idx="95">
                  <c:v>229.92654062499872</c:v>
                </c:pt>
                <c:pt idx="96">
                  <c:v>237.2361615359988</c:v>
                </c:pt>
                <c:pt idx="97">
                  <c:v>244.64115493824886</c:v>
                </c:pt>
                <c:pt idx="98">
                  <c:v>252.13514195799871</c:v>
                </c:pt>
                <c:pt idx="99">
                  <c:v>259.7113290914985</c:v>
                </c:pt>
                <c:pt idx="100">
                  <c:v>267.36249999999842</c:v>
                </c:pt>
                <c:pt idx="101">
                  <c:v>275.08100730474848</c:v>
                </c:pt>
                <c:pt idx="102">
                  <c:v>282.85876438199824</c:v>
                </c:pt>
                <c:pt idx="103">
                  <c:v>290.68723715799848</c:v>
                </c:pt>
                <c:pt idx="104">
                  <c:v>298.55743590399868</c:v>
                </c:pt>
                <c:pt idx="105">
                  <c:v>306.45990703124806</c:v>
                </c:pt>
                <c:pt idx="106">
                  <c:v>314.38472488599859</c:v>
                </c:pt>
                <c:pt idx="107">
                  <c:v>322.32148354449845</c:v>
                </c:pt>
                <c:pt idx="108">
                  <c:v>330.25928860799826</c:v>
                </c:pt>
                <c:pt idx="109">
                  <c:v>338.18674899774857</c:v>
                </c:pt>
                <c:pt idx="110">
                  <c:v>346.09196874999827</c:v>
                </c:pt>
                <c:pt idx="111">
                  <c:v>353.96253881099841</c:v>
                </c:pt>
                <c:pt idx="112">
                  <c:v>361.7855288319987</c:v>
                </c:pt>
                <c:pt idx="113">
                  <c:v>369.547478964248</c:v>
                </c:pt>
                <c:pt idx="114">
                  <c:v>377.23439165399805</c:v>
                </c:pt>
                <c:pt idx="115">
                  <c:v>384.83172343749851</c:v>
                </c:pt>
                <c:pt idx="116">
                  <c:v>392.32437673599816</c:v>
                </c:pt>
                <c:pt idx="117">
                  <c:v>399.69669165074811</c:v>
                </c:pt>
                <c:pt idx="118">
                  <c:v>406.93243775799829</c:v>
                </c:pt>
                <c:pt idx="119">
                  <c:v>414.01480590399831</c:v>
                </c:pt>
                <c:pt idx="120">
                  <c:v>420.92639999999869</c:v>
                </c:pt>
                <c:pt idx="121">
                  <c:v>427.64922881724846</c:v>
                </c:pt>
                <c:pt idx="122">
                  <c:v>434.16469778199831</c:v>
                </c:pt>
                <c:pt idx="123">
                  <c:v>440.45360077049855</c:v>
                </c:pt>
                <c:pt idx="124">
                  <c:v>446.49611190399867</c:v>
                </c:pt>
                <c:pt idx="125">
                  <c:v>452.27177734374914</c:v>
                </c:pt>
                <c:pt idx="126">
                  <c:v>457.75950708599896</c:v>
                </c:pt>
                <c:pt idx="127">
                  <c:v>462.93756675699854</c:v>
                </c:pt>
                <c:pt idx="128">
                  <c:v>467.78356940799841</c:v>
                </c:pt>
                <c:pt idx="129">
                  <c:v>472.27446731024889</c:v>
                </c:pt>
                <c:pt idx="130">
                  <c:v>476.3865437499993</c:v>
                </c:pt>
                <c:pt idx="131">
                  <c:v>480.09540482349945</c:v>
                </c:pt>
                <c:pt idx="132">
                  <c:v>483.3759712319997</c:v>
                </c:pt>
                <c:pt idx="133">
                  <c:v>486.5</c:v>
                </c:pt>
                <c:pt idx="134">
                  <c:v>494.916</c:v>
                </c:pt>
                <c:pt idx="135">
                  <c:v>501.024</c:v>
                </c:pt>
                <c:pt idx="136">
                  <c:v>507.47199999999998</c:v>
                </c:pt>
                <c:pt idx="137">
                  <c:v>513.78399999999999</c:v>
                </c:pt>
                <c:pt idx="138">
                  <c:v>518.67100000000005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35872"/>
        <c:axId val="185763328"/>
      </c:scatterChart>
      <c:valAx>
        <c:axId val="185535872"/>
        <c:scaling>
          <c:orientation val="minMax"/>
          <c:max val="12"/>
        </c:scaling>
        <c:delete val="0"/>
        <c:axPos val="b"/>
        <c:title>
          <c:tx>
            <c:rich>
              <a:bodyPr/>
              <a:lstStyle/>
              <a:p>
                <a:pPr>
                  <a:defRPr sz="1100" b="0"/>
                </a:pPr>
                <a:r>
                  <a:rPr lang="en-US" sz="1100" b="0"/>
                  <a:t>Elongation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763328"/>
        <c:crosses val="autoZero"/>
        <c:crossBetween val="midCat"/>
      </c:valAx>
      <c:valAx>
        <c:axId val="185763328"/>
        <c:scaling>
          <c:orientation val="minMax"/>
          <c:max val="55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0"/>
                </a:pPr>
                <a:r>
                  <a:rPr lang="en-US" sz="1100" b="0"/>
                  <a:t>Force</a:t>
                </a:r>
                <a:r>
                  <a:rPr lang="en-US" sz="1100" b="0" baseline="0"/>
                  <a:t> (N)</a:t>
                </a:r>
                <a:endParaRPr lang="en-US" sz="1100" b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535872"/>
        <c:crosses val="autoZero"/>
        <c:crossBetween val="midCat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Ligamentum Flavum, </a:t>
            </a:r>
            <a:r>
              <a:rPr lang="en-US" sz="1600" b="1" i="0" baseline="0"/>
              <a:t>Quasi-Static Strain Rate (0.5 s</a:t>
            </a:r>
            <a:r>
              <a:rPr lang="en-US" sz="1600" b="1" i="0" baseline="30000"/>
              <a:t>-1</a:t>
            </a:r>
            <a:r>
              <a:rPr lang="en-US" sz="1600" b="1" i="0" baseline="0"/>
              <a:t>)</a:t>
            </a:r>
            <a:endParaRPr lang="en-US" sz="1600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14"/>
          <c:order val="0"/>
          <c:tx>
            <c:v>light blue</c:v>
          </c:tx>
          <c:spPr>
            <a:ln w="22225">
              <a:solidFill>
                <a:schemeClr val="accent1">
                  <a:lumMod val="40000"/>
                  <a:lumOff val="6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'!$A$75:$A$207</c:f>
              <c:numCache>
                <c:formatCode>General</c:formatCode>
                <c:ptCount val="133"/>
                <c:pt idx="0">
                  <c:v>3.7149999999999999</c:v>
                </c:pt>
                <c:pt idx="1">
                  <c:v>3.8279999999999998</c:v>
                </c:pt>
                <c:pt idx="2">
                  <c:v>3.867</c:v>
                </c:pt>
                <c:pt idx="3">
                  <c:v>3.9449999999999998</c:v>
                </c:pt>
                <c:pt idx="4">
                  <c:v>4.1070000000000002</c:v>
                </c:pt>
                <c:pt idx="5">
                  <c:v>4.2050000000000001</c:v>
                </c:pt>
                <c:pt idx="6">
                  <c:v>4.2590000000000003</c:v>
                </c:pt>
                <c:pt idx="7">
                  <c:v>4.3280000000000003</c:v>
                </c:pt>
                <c:pt idx="8">
                  <c:v>4.47</c:v>
                </c:pt>
                <c:pt idx="9">
                  <c:v>4.5780000000000003</c:v>
                </c:pt>
                <c:pt idx="10">
                  <c:v>4.6420000000000003</c:v>
                </c:pt>
                <c:pt idx="11">
                  <c:v>4.6959999999999997</c:v>
                </c:pt>
                <c:pt idx="12">
                  <c:v>4.8630000000000004</c:v>
                </c:pt>
                <c:pt idx="13">
                  <c:v>4.976</c:v>
                </c:pt>
                <c:pt idx="14">
                  <c:v>5.03</c:v>
                </c:pt>
                <c:pt idx="15">
                  <c:v>5.0940000000000003</c:v>
                </c:pt>
                <c:pt idx="16">
                  <c:v>5.2069999999999999</c:v>
                </c:pt>
                <c:pt idx="17">
                  <c:v>5.3390000000000004</c:v>
                </c:pt>
                <c:pt idx="18">
                  <c:v>5.452</c:v>
                </c:pt>
                <c:pt idx="19">
                  <c:v>5.4619999999999997</c:v>
                </c:pt>
                <c:pt idx="20">
                  <c:v>5.56</c:v>
                </c:pt>
                <c:pt idx="21">
                  <c:v>5.7069999999999999</c:v>
                </c:pt>
                <c:pt idx="22">
                  <c:v>5.8250000000000002</c:v>
                </c:pt>
                <c:pt idx="23">
                  <c:v>5.835</c:v>
                </c:pt>
                <c:pt idx="24">
                  <c:v>5.9329999999999998</c:v>
                </c:pt>
                <c:pt idx="25">
                  <c:v>6.08</c:v>
                </c:pt>
                <c:pt idx="26">
                  <c:v>6.2030000000000003</c:v>
                </c:pt>
                <c:pt idx="27">
                  <c:v>6.2370000000000001</c:v>
                </c:pt>
                <c:pt idx="28">
                  <c:v>6.3209999999999997</c:v>
                </c:pt>
                <c:pt idx="29">
                  <c:v>6.4630000000000001</c:v>
                </c:pt>
                <c:pt idx="30">
                  <c:v>6.5810000000000004</c:v>
                </c:pt>
                <c:pt idx="31">
                  <c:v>6.59</c:v>
                </c:pt>
                <c:pt idx="32">
                  <c:v>6.6689999999999996</c:v>
                </c:pt>
                <c:pt idx="33">
                  <c:v>6.85</c:v>
                </c:pt>
                <c:pt idx="34">
                  <c:v>6.968</c:v>
                </c:pt>
                <c:pt idx="35">
                  <c:v>6.9779999999999998</c:v>
                </c:pt>
                <c:pt idx="36">
                  <c:v>7.0519999999999996</c:v>
                </c:pt>
                <c:pt idx="37">
                  <c:v>7.2190000000000003</c:v>
                </c:pt>
                <c:pt idx="38">
                  <c:v>7.3360000000000003</c:v>
                </c:pt>
                <c:pt idx="39">
                  <c:v>7.351</c:v>
                </c:pt>
                <c:pt idx="40">
                  <c:v>7.4249999999999998</c:v>
                </c:pt>
                <c:pt idx="41">
                  <c:v>7.5960000000000001</c:v>
                </c:pt>
                <c:pt idx="42">
                  <c:v>7.7039999999999997</c:v>
                </c:pt>
                <c:pt idx="43">
                  <c:v>7.7530000000000001</c:v>
                </c:pt>
                <c:pt idx="44">
                  <c:v>7.8120000000000003</c:v>
                </c:pt>
                <c:pt idx="45">
                  <c:v>7.9690000000000003</c:v>
                </c:pt>
                <c:pt idx="46">
                  <c:v>8.0869999999999997</c:v>
                </c:pt>
                <c:pt idx="47">
                  <c:v>8.1460000000000008</c:v>
                </c:pt>
                <c:pt idx="48">
                  <c:v>8.1999999999999993</c:v>
                </c:pt>
                <c:pt idx="49">
                  <c:v>8.3469999999999995</c:v>
                </c:pt>
                <c:pt idx="50">
                  <c:v>8.4550000000000001</c:v>
                </c:pt>
                <c:pt idx="51">
                  <c:v>8.5190000000000001</c:v>
                </c:pt>
                <c:pt idx="52">
                  <c:v>8.5730000000000004</c:v>
                </c:pt>
                <c:pt idx="53">
                  <c:v>8.6910000000000007</c:v>
                </c:pt>
                <c:pt idx="54">
                  <c:v>8.8179999999999996</c:v>
                </c:pt>
                <c:pt idx="55">
                  <c:v>8.9410000000000007</c:v>
                </c:pt>
                <c:pt idx="56">
                  <c:v>8.9559999999999995</c:v>
                </c:pt>
                <c:pt idx="57">
                  <c:v>9.0489999999999995</c:v>
                </c:pt>
                <c:pt idx="58">
                  <c:v>9.2010000000000005</c:v>
                </c:pt>
                <c:pt idx="59">
                  <c:v>9.3140000000000001</c:v>
                </c:pt>
                <c:pt idx="60">
                  <c:v>9.3379999999999992</c:v>
                </c:pt>
                <c:pt idx="61">
                  <c:v>9.4269999999999996</c:v>
                </c:pt>
                <c:pt idx="62">
                  <c:v>9.5690000000000008</c:v>
                </c:pt>
                <c:pt idx="63">
                  <c:v>9.6969999999999992</c:v>
                </c:pt>
                <c:pt idx="64">
                  <c:v>9.7059999999999995</c:v>
                </c:pt>
                <c:pt idx="65">
                  <c:v>9.8000000000000007</c:v>
                </c:pt>
                <c:pt idx="66">
                  <c:v>9.9670000000000005</c:v>
                </c:pt>
                <c:pt idx="67">
                  <c:v>10.079000000000001</c:v>
                </c:pt>
                <c:pt idx="68">
                  <c:v>10.093999999999999</c:v>
                </c:pt>
                <c:pt idx="69">
                  <c:v>10.178000000000001</c:v>
                </c:pt>
                <c:pt idx="70">
                  <c:v>10.34</c:v>
                </c:pt>
                <c:pt idx="71">
                  <c:v>10.446999999999999</c:v>
                </c:pt>
                <c:pt idx="72">
                  <c:v>10.467000000000001</c:v>
                </c:pt>
                <c:pt idx="73">
                  <c:v>10.541</c:v>
                </c:pt>
                <c:pt idx="74">
                  <c:v>10.712</c:v>
                </c:pt>
                <c:pt idx="75">
                  <c:v>10.811</c:v>
                </c:pt>
                <c:pt idx="76">
                  <c:v>10.855</c:v>
                </c:pt>
                <c:pt idx="77">
                  <c:v>10.919</c:v>
                </c:pt>
                <c:pt idx="78">
                  <c:v>11.076000000000001</c:v>
                </c:pt>
                <c:pt idx="79">
                  <c:v>11.179</c:v>
                </c:pt>
                <c:pt idx="80">
                  <c:v>11.247</c:v>
                </c:pt>
                <c:pt idx="81">
                  <c:v>11.311</c:v>
                </c:pt>
                <c:pt idx="82">
                  <c:v>11.452999999999999</c:v>
                </c:pt>
                <c:pt idx="83">
                  <c:v>11.571</c:v>
                </c:pt>
                <c:pt idx="84">
                  <c:v>11.62</c:v>
                </c:pt>
                <c:pt idx="85">
                  <c:v>11.673999999999999</c:v>
                </c:pt>
                <c:pt idx="86">
                  <c:v>11.846</c:v>
                </c:pt>
                <c:pt idx="87">
                  <c:v>11.929</c:v>
                </c:pt>
                <c:pt idx="88">
                  <c:v>12.028</c:v>
                </c:pt>
                <c:pt idx="89">
                  <c:v>12.061999999999999</c:v>
                </c:pt>
                <c:pt idx="90">
                  <c:v>12.204000000000001</c:v>
                </c:pt>
                <c:pt idx="91">
                  <c:v>12.321999999999999</c:v>
                </c:pt>
                <c:pt idx="92">
                  <c:v>12.41</c:v>
                </c:pt>
                <c:pt idx="93">
                  <c:v>12.43</c:v>
                </c:pt>
                <c:pt idx="94">
                  <c:v>12.548</c:v>
                </c:pt>
                <c:pt idx="95">
                  <c:v>12.7</c:v>
                </c:pt>
                <c:pt idx="96">
                  <c:v>12.818</c:v>
                </c:pt>
                <c:pt idx="97">
                  <c:v>12.823</c:v>
                </c:pt>
                <c:pt idx="98">
                  <c:v>12.930999999999999</c:v>
                </c:pt>
                <c:pt idx="99">
                  <c:v>13.083</c:v>
                </c:pt>
                <c:pt idx="100">
                  <c:v>13.170999999999999</c:v>
                </c:pt>
                <c:pt idx="101">
                  <c:v>13.2</c:v>
                </c:pt>
                <c:pt idx="102">
                  <c:v>13.303000000000001</c:v>
                </c:pt>
                <c:pt idx="103">
                  <c:v>13.456</c:v>
                </c:pt>
                <c:pt idx="104">
                  <c:v>13.568</c:v>
                </c:pt>
                <c:pt idx="105">
                  <c:v>13.568</c:v>
                </c:pt>
                <c:pt idx="106">
                  <c:v>13.657</c:v>
                </c:pt>
                <c:pt idx="107">
                  <c:v>13.829000000000001</c:v>
                </c:pt>
                <c:pt idx="108">
                  <c:v>13.936999999999999</c:v>
                </c:pt>
                <c:pt idx="109">
                  <c:v>13.971</c:v>
                </c:pt>
                <c:pt idx="110">
                  <c:v>14.025</c:v>
                </c:pt>
                <c:pt idx="111">
                  <c:v>14.211</c:v>
                </c:pt>
                <c:pt idx="112">
                  <c:v>14.308999999999999</c:v>
                </c:pt>
                <c:pt idx="113">
                  <c:v>14.329000000000001</c:v>
                </c:pt>
                <c:pt idx="114">
                  <c:v>14.422000000000001</c:v>
                </c:pt>
                <c:pt idx="115">
                  <c:v>14.574</c:v>
                </c:pt>
                <c:pt idx="116">
                  <c:v>14.673</c:v>
                </c:pt>
                <c:pt idx="117">
                  <c:v>14.736000000000001</c:v>
                </c:pt>
                <c:pt idx="118">
                  <c:v>14.805</c:v>
                </c:pt>
                <c:pt idx="119">
                  <c:v>14.946999999999999</c:v>
                </c:pt>
                <c:pt idx="120">
                  <c:v>15.065</c:v>
                </c:pt>
                <c:pt idx="121">
                  <c:v>15.109</c:v>
                </c:pt>
                <c:pt idx="122">
                  <c:v>15.183</c:v>
                </c:pt>
                <c:pt idx="123">
                  <c:v>15.324999999999999</c:v>
                </c:pt>
                <c:pt idx="124">
                  <c:v>15.433</c:v>
                </c:pt>
                <c:pt idx="125">
                  <c:v>15.516999999999999</c:v>
                </c:pt>
                <c:pt idx="126">
                  <c:v>15.561</c:v>
                </c:pt>
                <c:pt idx="127">
                  <c:v>15.679</c:v>
                </c:pt>
                <c:pt idx="128">
                  <c:v>15.816000000000001</c:v>
                </c:pt>
                <c:pt idx="129">
                  <c:v>15.904</c:v>
                </c:pt>
                <c:pt idx="130">
                  <c:v>15.933999999999999</c:v>
                </c:pt>
                <c:pt idx="131">
                  <c:v>16.036999999999999</c:v>
                </c:pt>
                <c:pt idx="132">
                  <c:v>16.189</c:v>
                </c:pt>
              </c:numCache>
            </c:numRef>
          </c:xVal>
          <c:yVal>
            <c:numRef>
              <c:f>'Refined Data '!$B$75:$B$207</c:f>
              <c:numCache>
                <c:formatCode>General</c:formatCode>
                <c:ptCount val="133"/>
                <c:pt idx="0">
                  <c:v>267.34399999999999</c:v>
                </c:pt>
                <c:pt idx="1">
                  <c:v>233.40899999999999</c:v>
                </c:pt>
                <c:pt idx="2">
                  <c:v>231.84800000000001</c:v>
                </c:pt>
                <c:pt idx="3">
                  <c:v>181.48699999999999</c:v>
                </c:pt>
                <c:pt idx="4">
                  <c:v>171.44200000000001</c:v>
                </c:pt>
                <c:pt idx="5">
                  <c:v>154.203</c:v>
                </c:pt>
                <c:pt idx="6">
                  <c:v>102.825</c:v>
                </c:pt>
                <c:pt idx="7">
                  <c:v>90.471999999999994</c:v>
                </c:pt>
                <c:pt idx="8">
                  <c:v>78.662999999999997</c:v>
                </c:pt>
                <c:pt idx="9">
                  <c:v>55.451000000000001</c:v>
                </c:pt>
                <c:pt idx="10">
                  <c:v>45.881</c:v>
                </c:pt>
                <c:pt idx="11">
                  <c:v>31.085000000000001</c:v>
                </c:pt>
                <c:pt idx="12">
                  <c:v>27.013000000000002</c:v>
                </c:pt>
                <c:pt idx="13">
                  <c:v>23.550999999999998</c:v>
                </c:pt>
                <c:pt idx="14">
                  <c:v>20.904</c:v>
                </c:pt>
                <c:pt idx="15">
                  <c:v>18.393000000000001</c:v>
                </c:pt>
                <c:pt idx="16">
                  <c:v>17.510999999999999</c:v>
                </c:pt>
                <c:pt idx="17">
                  <c:v>17.170999999999999</c:v>
                </c:pt>
                <c:pt idx="18">
                  <c:v>16.561</c:v>
                </c:pt>
                <c:pt idx="19">
                  <c:v>14.795999999999999</c:v>
                </c:pt>
                <c:pt idx="20">
                  <c:v>13.914</c:v>
                </c:pt>
                <c:pt idx="21">
                  <c:v>14.048999999999999</c:v>
                </c:pt>
                <c:pt idx="22">
                  <c:v>14.048999999999999</c:v>
                </c:pt>
                <c:pt idx="23">
                  <c:v>12.624000000000001</c:v>
                </c:pt>
                <c:pt idx="24">
                  <c:v>11.877000000000001</c:v>
                </c:pt>
                <c:pt idx="25">
                  <c:v>12.624000000000001</c:v>
                </c:pt>
                <c:pt idx="26">
                  <c:v>12.081</c:v>
                </c:pt>
                <c:pt idx="27">
                  <c:v>10.656000000000001</c:v>
                </c:pt>
                <c:pt idx="28">
                  <c:v>10.113</c:v>
                </c:pt>
                <c:pt idx="29">
                  <c:v>11.063000000000001</c:v>
                </c:pt>
                <c:pt idx="30">
                  <c:v>11.199</c:v>
                </c:pt>
                <c:pt idx="31">
                  <c:v>10.045</c:v>
                </c:pt>
                <c:pt idx="32">
                  <c:v>10.249000000000001</c:v>
                </c:pt>
                <c:pt idx="33">
                  <c:v>11.266999999999999</c:v>
                </c:pt>
                <c:pt idx="34">
                  <c:v>11.266999999999999</c:v>
                </c:pt>
                <c:pt idx="35">
                  <c:v>10.045</c:v>
                </c:pt>
                <c:pt idx="36">
                  <c:v>9.7729999999999997</c:v>
                </c:pt>
                <c:pt idx="37">
                  <c:v>10.384</c:v>
                </c:pt>
                <c:pt idx="38">
                  <c:v>10.792</c:v>
                </c:pt>
                <c:pt idx="39">
                  <c:v>9.8409999999999993</c:v>
                </c:pt>
                <c:pt idx="40">
                  <c:v>9.57</c:v>
                </c:pt>
                <c:pt idx="41">
                  <c:v>10.52</c:v>
                </c:pt>
                <c:pt idx="42">
                  <c:v>11.131</c:v>
                </c:pt>
                <c:pt idx="43">
                  <c:v>10.656000000000001</c:v>
                </c:pt>
                <c:pt idx="44">
                  <c:v>9.9770000000000003</c:v>
                </c:pt>
                <c:pt idx="45">
                  <c:v>10.587999999999999</c:v>
                </c:pt>
                <c:pt idx="46">
                  <c:v>10.724</c:v>
                </c:pt>
                <c:pt idx="47">
                  <c:v>10.180999999999999</c:v>
                </c:pt>
                <c:pt idx="48">
                  <c:v>9.9090000000000007</c:v>
                </c:pt>
                <c:pt idx="49">
                  <c:v>10.316000000000001</c:v>
                </c:pt>
                <c:pt idx="50">
                  <c:v>9.4339999999999993</c:v>
                </c:pt>
                <c:pt idx="51">
                  <c:v>8.6869999999999994</c:v>
                </c:pt>
                <c:pt idx="52">
                  <c:v>7.8049999999999997</c:v>
                </c:pt>
                <c:pt idx="53">
                  <c:v>7.6020000000000003</c:v>
                </c:pt>
                <c:pt idx="54">
                  <c:v>7.8049999999999997</c:v>
                </c:pt>
                <c:pt idx="55">
                  <c:v>8.2119999999999997</c:v>
                </c:pt>
                <c:pt idx="56">
                  <c:v>6.9909999999999997</c:v>
                </c:pt>
                <c:pt idx="57">
                  <c:v>7.33</c:v>
                </c:pt>
                <c:pt idx="58">
                  <c:v>8.1449999999999996</c:v>
                </c:pt>
                <c:pt idx="59">
                  <c:v>8.4160000000000004</c:v>
                </c:pt>
                <c:pt idx="60">
                  <c:v>7.6020000000000003</c:v>
                </c:pt>
                <c:pt idx="61">
                  <c:v>7.4660000000000002</c:v>
                </c:pt>
                <c:pt idx="62">
                  <c:v>8.2799999999999994</c:v>
                </c:pt>
                <c:pt idx="63">
                  <c:v>8.7550000000000008</c:v>
                </c:pt>
                <c:pt idx="64">
                  <c:v>7.8049999999999997</c:v>
                </c:pt>
                <c:pt idx="65">
                  <c:v>7.4660000000000002</c:v>
                </c:pt>
                <c:pt idx="66">
                  <c:v>8.6869999999999994</c:v>
                </c:pt>
                <c:pt idx="67">
                  <c:v>8.6869999999999994</c:v>
                </c:pt>
                <c:pt idx="68">
                  <c:v>7.6020000000000003</c:v>
                </c:pt>
                <c:pt idx="69">
                  <c:v>7.3979999999999997</c:v>
                </c:pt>
                <c:pt idx="70">
                  <c:v>8.3480000000000008</c:v>
                </c:pt>
                <c:pt idx="71">
                  <c:v>8.484</c:v>
                </c:pt>
                <c:pt idx="72">
                  <c:v>7.33</c:v>
                </c:pt>
                <c:pt idx="73">
                  <c:v>6.923</c:v>
                </c:pt>
                <c:pt idx="74">
                  <c:v>8.4160000000000004</c:v>
                </c:pt>
                <c:pt idx="75">
                  <c:v>8.077</c:v>
                </c:pt>
                <c:pt idx="76">
                  <c:v>6.8550000000000004</c:v>
                </c:pt>
                <c:pt idx="77">
                  <c:v>6.38</c:v>
                </c:pt>
                <c:pt idx="78">
                  <c:v>7.3979999999999997</c:v>
                </c:pt>
                <c:pt idx="79">
                  <c:v>7.5339999999999998</c:v>
                </c:pt>
                <c:pt idx="80">
                  <c:v>6.8550000000000004</c:v>
                </c:pt>
                <c:pt idx="81">
                  <c:v>6.2439999999999998</c:v>
                </c:pt>
                <c:pt idx="82">
                  <c:v>7.2619999999999996</c:v>
                </c:pt>
                <c:pt idx="83">
                  <c:v>7.6020000000000003</c:v>
                </c:pt>
                <c:pt idx="84">
                  <c:v>6.2439999999999998</c:v>
                </c:pt>
                <c:pt idx="85">
                  <c:v>4.6150000000000002</c:v>
                </c:pt>
                <c:pt idx="86">
                  <c:v>5.0220000000000002</c:v>
                </c:pt>
                <c:pt idx="87">
                  <c:v>5.2939999999999996</c:v>
                </c:pt>
                <c:pt idx="88">
                  <c:v>4.9550000000000001</c:v>
                </c:pt>
                <c:pt idx="89">
                  <c:v>3.9369999999999998</c:v>
                </c:pt>
                <c:pt idx="90">
                  <c:v>4.6150000000000002</c:v>
                </c:pt>
                <c:pt idx="91">
                  <c:v>4.9550000000000001</c:v>
                </c:pt>
                <c:pt idx="92">
                  <c:v>5.43</c:v>
                </c:pt>
                <c:pt idx="93">
                  <c:v>4.3440000000000003</c:v>
                </c:pt>
                <c:pt idx="94">
                  <c:v>4.1399999999999997</c:v>
                </c:pt>
                <c:pt idx="95">
                  <c:v>5.0220000000000002</c:v>
                </c:pt>
                <c:pt idx="96">
                  <c:v>5.226</c:v>
                </c:pt>
                <c:pt idx="97">
                  <c:v>4.2080000000000002</c:v>
                </c:pt>
                <c:pt idx="98">
                  <c:v>4.2080000000000002</c:v>
                </c:pt>
                <c:pt idx="99">
                  <c:v>4.8869999999999996</c:v>
                </c:pt>
                <c:pt idx="100">
                  <c:v>4.6150000000000002</c:v>
                </c:pt>
                <c:pt idx="101">
                  <c:v>3.7330000000000001</c:v>
                </c:pt>
                <c:pt idx="102">
                  <c:v>3.5289999999999999</c:v>
                </c:pt>
                <c:pt idx="103">
                  <c:v>4.2759999999999998</c:v>
                </c:pt>
                <c:pt idx="104">
                  <c:v>4.4790000000000001</c:v>
                </c:pt>
                <c:pt idx="105">
                  <c:v>3.258</c:v>
                </c:pt>
                <c:pt idx="106">
                  <c:v>2.851</c:v>
                </c:pt>
                <c:pt idx="107">
                  <c:v>3.9369999999999998</c:v>
                </c:pt>
                <c:pt idx="108">
                  <c:v>4.0039999999999996</c:v>
                </c:pt>
                <c:pt idx="109">
                  <c:v>2.851</c:v>
                </c:pt>
                <c:pt idx="110">
                  <c:v>2.2400000000000002</c:v>
                </c:pt>
                <c:pt idx="111">
                  <c:v>2.5110000000000001</c:v>
                </c:pt>
                <c:pt idx="112">
                  <c:v>2.851</c:v>
                </c:pt>
                <c:pt idx="113">
                  <c:v>1.629</c:v>
                </c:pt>
                <c:pt idx="114">
                  <c:v>1.1539999999999999</c:v>
                </c:pt>
                <c:pt idx="115">
                  <c:v>2.2400000000000002</c:v>
                </c:pt>
                <c:pt idx="116">
                  <c:v>2.1720000000000002</c:v>
                </c:pt>
                <c:pt idx="117">
                  <c:v>1.5609999999999999</c:v>
                </c:pt>
                <c:pt idx="118">
                  <c:v>1.0860000000000001</c:v>
                </c:pt>
                <c:pt idx="119">
                  <c:v>1.7649999999999999</c:v>
                </c:pt>
                <c:pt idx="120">
                  <c:v>1.7649999999999999</c:v>
                </c:pt>
                <c:pt idx="121">
                  <c:v>1.5609999999999999</c:v>
                </c:pt>
                <c:pt idx="122">
                  <c:v>1.29</c:v>
                </c:pt>
                <c:pt idx="123">
                  <c:v>1.629</c:v>
                </c:pt>
                <c:pt idx="124">
                  <c:v>2.1720000000000002</c:v>
                </c:pt>
                <c:pt idx="125">
                  <c:v>1.7649999999999999</c:v>
                </c:pt>
                <c:pt idx="126">
                  <c:v>1.018</c:v>
                </c:pt>
                <c:pt idx="127">
                  <c:v>1.7649999999999999</c:v>
                </c:pt>
                <c:pt idx="128">
                  <c:v>2.1720000000000002</c:v>
                </c:pt>
                <c:pt idx="129">
                  <c:v>2.1040000000000001</c:v>
                </c:pt>
                <c:pt idx="130">
                  <c:v>1.222</c:v>
                </c:pt>
                <c:pt idx="131">
                  <c:v>1.29</c:v>
                </c:pt>
                <c:pt idx="132">
                  <c:v>2.036</c:v>
                </c:pt>
              </c:numCache>
            </c:numRef>
          </c:yVal>
          <c:smooth val="1"/>
        </c:ser>
        <c:ser>
          <c:idx val="15"/>
          <c:order val="1"/>
          <c:tx>
            <c:v>dark blue</c:v>
          </c:tx>
          <c:spPr>
            <a:ln w="22225">
              <a:solidFill>
                <a:schemeClr val="accent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'!$G$233:$G$253</c:f>
              <c:numCache>
                <c:formatCode>General</c:formatCode>
                <c:ptCount val="21"/>
                <c:pt idx="0">
                  <c:v>6.3356303199999999</c:v>
                </c:pt>
                <c:pt idx="1">
                  <c:v>6.5929147999999991</c:v>
                </c:pt>
                <c:pt idx="2">
                  <c:v>7.1557245999999992</c:v>
                </c:pt>
                <c:pt idx="3">
                  <c:v>7.4130090799999993</c:v>
                </c:pt>
                <c:pt idx="4">
                  <c:v>7.9918991599999991</c:v>
                </c:pt>
                <c:pt idx="5">
                  <c:v>8.2331033599999994</c:v>
                </c:pt>
                <c:pt idx="6">
                  <c:v>8.8119934400000002</c:v>
                </c:pt>
                <c:pt idx="7">
                  <c:v>9.0531976399999987</c:v>
                </c:pt>
                <c:pt idx="8">
                  <c:v>9.6160074399999989</c:v>
                </c:pt>
                <c:pt idx="9">
                  <c:v>9.9054524799999992</c:v>
                </c:pt>
                <c:pt idx="10">
                  <c:v>10.468262279999999</c:v>
                </c:pt>
                <c:pt idx="11">
                  <c:v>10.70946648</c:v>
                </c:pt>
                <c:pt idx="12">
                  <c:v>11.288356559999999</c:v>
                </c:pt>
                <c:pt idx="13">
                  <c:v>11.545641039999998</c:v>
                </c:pt>
                <c:pt idx="14">
                  <c:v>12.124531119999999</c:v>
                </c:pt>
                <c:pt idx="15">
                  <c:v>12.381815599999999</c:v>
                </c:pt>
                <c:pt idx="16">
                  <c:v>12.9446254</c:v>
                </c:pt>
                <c:pt idx="17">
                  <c:v>13.201909879999999</c:v>
                </c:pt>
                <c:pt idx="18">
                  <c:v>13.764719679999999</c:v>
                </c:pt>
                <c:pt idx="19">
                  <c:v>14.022004159999998</c:v>
                </c:pt>
                <c:pt idx="20">
                  <c:v>14.584813959999998</c:v>
                </c:pt>
              </c:numCache>
            </c:numRef>
          </c:xVal>
          <c:yVal>
            <c:numRef>
              <c:f>'Refined Data '!$H$233:$H$253</c:f>
              <c:numCache>
                <c:formatCode>General</c:formatCode>
                <c:ptCount val="21"/>
                <c:pt idx="0">
                  <c:v>326.1824335</c:v>
                </c:pt>
                <c:pt idx="1">
                  <c:v>277.57835249999999</c:v>
                </c:pt>
                <c:pt idx="2">
                  <c:v>113.706795</c:v>
                </c:pt>
                <c:pt idx="3">
                  <c:v>21.849541000000002</c:v>
                </c:pt>
                <c:pt idx="4">
                  <c:v>21.626586500000002</c:v>
                </c:pt>
                <c:pt idx="5">
                  <c:v>17.613405499999999</c:v>
                </c:pt>
                <c:pt idx="6">
                  <c:v>19.174086999999997</c:v>
                </c:pt>
                <c:pt idx="7">
                  <c:v>16.498632999999998</c:v>
                </c:pt>
                <c:pt idx="8">
                  <c:v>17.167496499999999</c:v>
                </c:pt>
                <c:pt idx="9">
                  <c:v>14.714997</c:v>
                </c:pt>
                <c:pt idx="10">
                  <c:v>15.606815000000001</c:v>
                </c:pt>
                <c:pt idx="11">
                  <c:v>11.593634</c:v>
                </c:pt>
                <c:pt idx="12">
                  <c:v>13.600224499999999</c:v>
                </c:pt>
                <c:pt idx="13">
                  <c:v>9.5870434999999983</c:v>
                </c:pt>
                <c:pt idx="14">
                  <c:v>11.593634</c:v>
                </c:pt>
                <c:pt idx="15">
                  <c:v>9.1411344999999997</c:v>
                </c:pt>
                <c:pt idx="16">
                  <c:v>10.924770500000001</c:v>
                </c:pt>
                <c:pt idx="17">
                  <c:v>8.6952254999999994</c:v>
                </c:pt>
                <c:pt idx="18">
                  <c:v>10.701816000000001</c:v>
                </c:pt>
                <c:pt idx="19">
                  <c:v>7.8034075000000005</c:v>
                </c:pt>
                <c:pt idx="20">
                  <c:v>9.3640889999999999</c:v>
                </c:pt>
              </c:numCache>
            </c:numRef>
          </c:yVal>
          <c:smooth val="1"/>
        </c:ser>
        <c:ser>
          <c:idx val="16"/>
          <c:order val="2"/>
          <c:tx>
            <c:v>light green</c:v>
          </c:tx>
          <c:spPr>
            <a:ln w="22225"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'!$J$225:$J$274</c:f>
              <c:numCache>
                <c:formatCode>General</c:formatCode>
                <c:ptCount val="50"/>
                <c:pt idx="0">
                  <c:v>6.6589999999999998</c:v>
                </c:pt>
                <c:pt idx="1">
                  <c:v>6.782</c:v>
                </c:pt>
                <c:pt idx="2">
                  <c:v>6.9189999999999996</c:v>
                </c:pt>
                <c:pt idx="3">
                  <c:v>7.0659999999999998</c:v>
                </c:pt>
                <c:pt idx="4">
                  <c:v>7.2279999999999998</c:v>
                </c:pt>
                <c:pt idx="5">
                  <c:v>7.3360000000000003</c:v>
                </c:pt>
                <c:pt idx="6">
                  <c:v>7.4489999999999998</c:v>
                </c:pt>
                <c:pt idx="7">
                  <c:v>7.6109999999999998</c:v>
                </c:pt>
                <c:pt idx="8">
                  <c:v>7.7779999999999996</c:v>
                </c:pt>
                <c:pt idx="9">
                  <c:v>7.91</c:v>
                </c:pt>
                <c:pt idx="10">
                  <c:v>8.0139999999999993</c:v>
                </c:pt>
                <c:pt idx="11">
                  <c:v>8.1509999999999998</c:v>
                </c:pt>
                <c:pt idx="12">
                  <c:v>8.3279999999999994</c:v>
                </c:pt>
                <c:pt idx="13">
                  <c:v>8.4700000000000006</c:v>
                </c:pt>
                <c:pt idx="14">
                  <c:v>8.548</c:v>
                </c:pt>
                <c:pt idx="15">
                  <c:v>8.7010000000000005</c:v>
                </c:pt>
                <c:pt idx="16">
                  <c:v>8.8670000000000009</c:v>
                </c:pt>
                <c:pt idx="17">
                  <c:v>9.0340000000000007</c:v>
                </c:pt>
                <c:pt idx="18">
                  <c:v>9.0980000000000008</c:v>
                </c:pt>
                <c:pt idx="19">
                  <c:v>9.23</c:v>
                </c:pt>
                <c:pt idx="20">
                  <c:v>9.4369999999999994</c:v>
                </c:pt>
                <c:pt idx="21">
                  <c:v>9.5890000000000004</c:v>
                </c:pt>
                <c:pt idx="22">
                  <c:v>9.6430000000000007</c:v>
                </c:pt>
                <c:pt idx="23">
                  <c:v>9.77</c:v>
                </c:pt>
                <c:pt idx="24">
                  <c:v>9.9760000000000009</c:v>
                </c:pt>
                <c:pt idx="25">
                  <c:v>10.124000000000001</c:v>
                </c:pt>
                <c:pt idx="26">
                  <c:v>10.207000000000001</c:v>
                </c:pt>
                <c:pt idx="27">
                  <c:v>10.324999999999999</c:v>
                </c:pt>
                <c:pt idx="28">
                  <c:v>10.536</c:v>
                </c:pt>
                <c:pt idx="29">
                  <c:v>10.657999999999999</c:v>
                </c:pt>
                <c:pt idx="30">
                  <c:v>10.776</c:v>
                </c:pt>
                <c:pt idx="31">
                  <c:v>10.888999999999999</c:v>
                </c:pt>
                <c:pt idx="32">
                  <c:v>11.066000000000001</c:v>
                </c:pt>
                <c:pt idx="33">
                  <c:v>11.212999999999999</c:v>
                </c:pt>
                <c:pt idx="34">
                  <c:v>11.331</c:v>
                </c:pt>
                <c:pt idx="35">
                  <c:v>11.429</c:v>
                </c:pt>
                <c:pt idx="36">
                  <c:v>11.606</c:v>
                </c:pt>
                <c:pt idx="37">
                  <c:v>11.763</c:v>
                </c:pt>
                <c:pt idx="38">
                  <c:v>11.895</c:v>
                </c:pt>
                <c:pt idx="39">
                  <c:v>11.988</c:v>
                </c:pt>
                <c:pt idx="40">
                  <c:v>12.125999999999999</c:v>
                </c:pt>
                <c:pt idx="41">
                  <c:v>12.317</c:v>
                </c:pt>
                <c:pt idx="42">
                  <c:v>12.474</c:v>
                </c:pt>
                <c:pt idx="43">
                  <c:v>12.538</c:v>
                </c:pt>
                <c:pt idx="44">
                  <c:v>12.685</c:v>
                </c:pt>
                <c:pt idx="45">
                  <c:v>12.852</c:v>
                </c:pt>
                <c:pt idx="46">
                  <c:v>13.009</c:v>
                </c:pt>
                <c:pt idx="47">
                  <c:v>13.097</c:v>
                </c:pt>
                <c:pt idx="48">
                  <c:v>13.24</c:v>
                </c:pt>
                <c:pt idx="49">
                  <c:v>13.411</c:v>
                </c:pt>
              </c:numCache>
            </c:numRef>
          </c:xVal>
          <c:yVal>
            <c:numRef>
              <c:f>'Refined Data '!$K$225:$K$274</c:f>
              <c:numCache>
                <c:formatCode>General</c:formatCode>
                <c:ptCount val="50"/>
                <c:pt idx="0">
                  <c:v>164.58699999999999</c:v>
                </c:pt>
                <c:pt idx="1">
                  <c:v>132.892</c:v>
                </c:pt>
                <c:pt idx="2">
                  <c:v>138.05000000000001</c:v>
                </c:pt>
                <c:pt idx="3">
                  <c:v>121.15</c:v>
                </c:pt>
                <c:pt idx="4">
                  <c:v>36.853999999999999</c:v>
                </c:pt>
                <c:pt idx="5">
                  <c:v>40.655000000000001</c:v>
                </c:pt>
                <c:pt idx="6">
                  <c:v>32.103000000000002</c:v>
                </c:pt>
                <c:pt idx="7">
                  <c:v>23.076000000000001</c:v>
                </c:pt>
                <c:pt idx="8">
                  <c:v>18.597000000000001</c:v>
                </c:pt>
                <c:pt idx="9">
                  <c:v>15.407</c:v>
                </c:pt>
                <c:pt idx="10">
                  <c:v>12.827999999999999</c:v>
                </c:pt>
                <c:pt idx="11">
                  <c:v>12.148999999999999</c:v>
                </c:pt>
                <c:pt idx="12">
                  <c:v>12.353</c:v>
                </c:pt>
                <c:pt idx="13">
                  <c:v>12.692</c:v>
                </c:pt>
                <c:pt idx="14">
                  <c:v>11.334</c:v>
                </c:pt>
                <c:pt idx="15">
                  <c:v>11.063000000000001</c:v>
                </c:pt>
                <c:pt idx="16">
                  <c:v>9.4339999999999993</c:v>
                </c:pt>
                <c:pt idx="17">
                  <c:v>9.1630000000000003</c:v>
                </c:pt>
                <c:pt idx="18">
                  <c:v>8.077</c:v>
                </c:pt>
                <c:pt idx="19">
                  <c:v>7.4660000000000002</c:v>
                </c:pt>
                <c:pt idx="20">
                  <c:v>7.8730000000000002</c:v>
                </c:pt>
                <c:pt idx="21">
                  <c:v>7.9409999999999998</c:v>
                </c:pt>
                <c:pt idx="22">
                  <c:v>6.7869999999999999</c:v>
                </c:pt>
                <c:pt idx="23">
                  <c:v>6.7869999999999999</c:v>
                </c:pt>
                <c:pt idx="24">
                  <c:v>7.2619999999999996</c:v>
                </c:pt>
                <c:pt idx="25">
                  <c:v>7.33</c:v>
                </c:pt>
                <c:pt idx="26">
                  <c:v>6.516</c:v>
                </c:pt>
                <c:pt idx="27">
                  <c:v>6.0410000000000004</c:v>
                </c:pt>
                <c:pt idx="28">
                  <c:v>6.9909999999999997</c:v>
                </c:pt>
                <c:pt idx="29">
                  <c:v>7.3979999999999997</c:v>
                </c:pt>
                <c:pt idx="30">
                  <c:v>6.5830000000000002</c:v>
                </c:pt>
                <c:pt idx="31">
                  <c:v>6.3120000000000003</c:v>
                </c:pt>
                <c:pt idx="32">
                  <c:v>6.7190000000000003</c:v>
                </c:pt>
                <c:pt idx="33">
                  <c:v>6.7869999999999999</c:v>
                </c:pt>
                <c:pt idx="34">
                  <c:v>6.38</c:v>
                </c:pt>
                <c:pt idx="35">
                  <c:v>5.2939999999999996</c:v>
                </c:pt>
                <c:pt idx="36">
                  <c:v>5.7690000000000001</c:v>
                </c:pt>
                <c:pt idx="37">
                  <c:v>5.633</c:v>
                </c:pt>
                <c:pt idx="38">
                  <c:v>5.226</c:v>
                </c:pt>
                <c:pt idx="39">
                  <c:v>4.7510000000000003</c:v>
                </c:pt>
                <c:pt idx="40">
                  <c:v>4.7510000000000003</c:v>
                </c:pt>
                <c:pt idx="41">
                  <c:v>5.0220000000000002</c:v>
                </c:pt>
                <c:pt idx="42">
                  <c:v>5.43</c:v>
                </c:pt>
                <c:pt idx="43">
                  <c:v>4.6829999999999998</c:v>
                </c:pt>
                <c:pt idx="44">
                  <c:v>4.6829999999999998</c:v>
                </c:pt>
                <c:pt idx="45">
                  <c:v>4.7510000000000003</c:v>
                </c:pt>
                <c:pt idx="46">
                  <c:v>5.0220000000000002</c:v>
                </c:pt>
                <c:pt idx="47">
                  <c:v>4.5469999999999997</c:v>
                </c:pt>
                <c:pt idx="48">
                  <c:v>4.2759999999999998</c:v>
                </c:pt>
                <c:pt idx="49">
                  <c:v>5.226</c:v>
                </c:pt>
              </c:numCache>
            </c:numRef>
          </c:yVal>
          <c:smooth val="1"/>
        </c:ser>
        <c:ser>
          <c:idx val="17"/>
          <c:order val="3"/>
          <c:tx>
            <c:v>green</c:v>
          </c:tx>
          <c:spPr>
            <a:ln w="22225">
              <a:solidFill>
                <a:srgbClr val="00B050"/>
              </a:solidFill>
              <a:prstDash val="dash"/>
            </a:ln>
          </c:spPr>
          <c:marker>
            <c:symbol val="none"/>
          </c:marker>
          <c:xVal>
            <c:numRef>
              <c:f>'Refined Data '!$M$138:$M$217</c:f>
              <c:numCache>
                <c:formatCode>General</c:formatCode>
                <c:ptCount val="80"/>
                <c:pt idx="0">
                  <c:v>6.5270000000000001</c:v>
                </c:pt>
                <c:pt idx="1">
                  <c:v>6.61</c:v>
                </c:pt>
                <c:pt idx="2">
                  <c:v>6.6390000000000002</c:v>
                </c:pt>
                <c:pt idx="3">
                  <c:v>6.7329999999999997</c:v>
                </c:pt>
                <c:pt idx="4">
                  <c:v>6.8259999999999996</c:v>
                </c:pt>
                <c:pt idx="5">
                  <c:v>6.9779999999999998</c:v>
                </c:pt>
                <c:pt idx="6">
                  <c:v>7.0519999999999996</c:v>
                </c:pt>
                <c:pt idx="7">
                  <c:v>7.14</c:v>
                </c:pt>
                <c:pt idx="8">
                  <c:v>7.165</c:v>
                </c:pt>
                <c:pt idx="9">
                  <c:v>7.2679999999999998</c:v>
                </c:pt>
                <c:pt idx="10">
                  <c:v>7.3460000000000001</c:v>
                </c:pt>
                <c:pt idx="11">
                  <c:v>7.4980000000000002</c:v>
                </c:pt>
                <c:pt idx="12">
                  <c:v>7.5720000000000001</c:v>
                </c:pt>
                <c:pt idx="13">
                  <c:v>7.6550000000000002</c:v>
                </c:pt>
                <c:pt idx="14">
                  <c:v>7.6989999999999998</c:v>
                </c:pt>
                <c:pt idx="15">
                  <c:v>7.798</c:v>
                </c:pt>
                <c:pt idx="16">
                  <c:v>7.92</c:v>
                </c:pt>
                <c:pt idx="17">
                  <c:v>8.0530000000000008</c:v>
                </c:pt>
                <c:pt idx="18">
                  <c:v>8.1069999999999993</c:v>
                </c:pt>
                <c:pt idx="19">
                  <c:v>8.1950000000000003</c:v>
                </c:pt>
                <c:pt idx="20">
                  <c:v>8.2289999999999992</c:v>
                </c:pt>
                <c:pt idx="21">
                  <c:v>8.3469999999999995</c:v>
                </c:pt>
                <c:pt idx="22">
                  <c:v>8.4649999999999999</c:v>
                </c:pt>
                <c:pt idx="23">
                  <c:v>8.5730000000000004</c:v>
                </c:pt>
                <c:pt idx="24">
                  <c:v>8.6560000000000006</c:v>
                </c:pt>
                <c:pt idx="25">
                  <c:v>8.7249999999999996</c:v>
                </c:pt>
                <c:pt idx="26">
                  <c:v>8.7789999999999999</c:v>
                </c:pt>
                <c:pt idx="27">
                  <c:v>8.8770000000000007</c:v>
                </c:pt>
                <c:pt idx="28">
                  <c:v>9.0239999999999991</c:v>
                </c:pt>
                <c:pt idx="29">
                  <c:v>9.0980000000000008</c:v>
                </c:pt>
                <c:pt idx="30">
                  <c:v>9.2010000000000005</c:v>
                </c:pt>
                <c:pt idx="31">
                  <c:v>9.23</c:v>
                </c:pt>
                <c:pt idx="32">
                  <c:v>9.3339999999999996</c:v>
                </c:pt>
                <c:pt idx="33">
                  <c:v>9.4169999999999998</c:v>
                </c:pt>
                <c:pt idx="34">
                  <c:v>9.5589999999999993</c:v>
                </c:pt>
                <c:pt idx="35">
                  <c:v>9.6379999999999999</c:v>
                </c:pt>
                <c:pt idx="36">
                  <c:v>9.7309999999999999</c:v>
                </c:pt>
                <c:pt idx="37">
                  <c:v>9.76</c:v>
                </c:pt>
                <c:pt idx="38">
                  <c:v>9.8680000000000003</c:v>
                </c:pt>
                <c:pt idx="39">
                  <c:v>9.9619999999999997</c:v>
                </c:pt>
                <c:pt idx="40">
                  <c:v>10.103999999999999</c:v>
                </c:pt>
                <c:pt idx="41">
                  <c:v>10.178000000000001</c:v>
                </c:pt>
                <c:pt idx="42">
                  <c:v>10.266</c:v>
                </c:pt>
                <c:pt idx="43">
                  <c:v>10.3</c:v>
                </c:pt>
                <c:pt idx="44">
                  <c:v>10.407999999999999</c:v>
                </c:pt>
                <c:pt idx="45">
                  <c:v>10.506</c:v>
                </c:pt>
                <c:pt idx="46">
                  <c:v>10.634</c:v>
                </c:pt>
                <c:pt idx="47">
                  <c:v>10.717000000000001</c:v>
                </c:pt>
                <c:pt idx="48">
                  <c:v>10.781000000000001</c:v>
                </c:pt>
                <c:pt idx="49">
                  <c:v>10.845000000000001</c:v>
                </c:pt>
                <c:pt idx="50">
                  <c:v>10.938000000000001</c:v>
                </c:pt>
                <c:pt idx="51">
                  <c:v>11.045999999999999</c:v>
                </c:pt>
                <c:pt idx="52">
                  <c:v>11.179</c:v>
                </c:pt>
                <c:pt idx="53">
                  <c:v>11.242000000000001</c:v>
                </c:pt>
                <c:pt idx="54">
                  <c:v>11.316000000000001</c:v>
                </c:pt>
                <c:pt idx="55">
                  <c:v>11.38</c:v>
                </c:pt>
                <c:pt idx="56">
                  <c:v>11.488</c:v>
                </c:pt>
                <c:pt idx="57">
                  <c:v>11.63</c:v>
                </c:pt>
                <c:pt idx="58">
                  <c:v>11.699</c:v>
                </c:pt>
                <c:pt idx="59">
                  <c:v>11.797000000000001</c:v>
                </c:pt>
                <c:pt idx="60">
                  <c:v>11.846</c:v>
                </c:pt>
                <c:pt idx="61">
                  <c:v>11.92</c:v>
                </c:pt>
                <c:pt idx="62">
                  <c:v>12.013</c:v>
                </c:pt>
                <c:pt idx="63">
                  <c:v>12.17</c:v>
                </c:pt>
                <c:pt idx="64">
                  <c:v>12.239000000000001</c:v>
                </c:pt>
                <c:pt idx="65">
                  <c:v>12.332000000000001</c:v>
                </c:pt>
                <c:pt idx="66">
                  <c:v>12.366</c:v>
                </c:pt>
                <c:pt idx="67">
                  <c:v>12.455</c:v>
                </c:pt>
                <c:pt idx="68">
                  <c:v>12.553000000000001</c:v>
                </c:pt>
                <c:pt idx="69">
                  <c:v>12.71</c:v>
                </c:pt>
                <c:pt idx="70">
                  <c:v>12.773999999999999</c:v>
                </c:pt>
                <c:pt idx="71">
                  <c:v>12.862</c:v>
                </c:pt>
                <c:pt idx="72">
                  <c:v>12.896000000000001</c:v>
                </c:pt>
                <c:pt idx="73">
                  <c:v>12.994</c:v>
                </c:pt>
                <c:pt idx="74">
                  <c:v>13.106999999999999</c:v>
                </c:pt>
                <c:pt idx="75">
                  <c:v>13.23</c:v>
                </c:pt>
                <c:pt idx="76">
                  <c:v>13.303000000000001</c:v>
                </c:pt>
                <c:pt idx="77">
                  <c:v>13.377000000000001</c:v>
                </c:pt>
                <c:pt idx="78">
                  <c:v>13.436</c:v>
                </c:pt>
                <c:pt idx="79">
                  <c:v>13.534000000000001</c:v>
                </c:pt>
              </c:numCache>
            </c:numRef>
          </c:xVal>
          <c:yVal>
            <c:numRef>
              <c:f>'Refined Data '!$N$138:$N$217</c:f>
              <c:numCache>
                <c:formatCode>General</c:formatCode>
                <c:ptCount val="80"/>
                <c:pt idx="0">
                  <c:v>214.13300000000001</c:v>
                </c:pt>
                <c:pt idx="1">
                  <c:v>205.989</c:v>
                </c:pt>
                <c:pt idx="2">
                  <c:v>204.08799999999999</c:v>
                </c:pt>
                <c:pt idx="3">
                  <c:v>205.71700000000001</c:v>
                </c:pt>
                <c:pt idx="4">
                  <c:v>158.61500000000001</c:v>
                </c:pt>
                <c:pt idx="5">
                  <c:v>153.79599999999999</c:v>
                </c:pt>
                <c:pt idx="6">
                  <c:v>121.489</c:v>
                </c:pt>
                <c:pt idx="7">
                  <c:v>115.584</c:v>
                </c:pt>
                <c:pt idx="8">
                  <c:v>108.051</c:v>
                </c:pt>
                <c:pt idx="9">
                  <c:v>75.132999999999996</c:v>
                </c:pt>
                <c:pt idx="10">
                  <c:v>64.748999999999995</c:v>
                </c:pt>
                <c:pt idx="11">
                  <c:v>47.984999999999999</c:v>
                </c:pt>
                <c:pt idx="12">
                  <c:v>42.351999999999997</c:v>
                </c:pt>
                <c:pt idx="13">
                  <c:v>27.352</c:v>
                </c:pt>
                <c:pt idx="14">
                  <c:v>16.968</c:v>
                </c:pt>
                <c:pt idx="15">
                  <c:v>16.085000000000001</c:v>
                </c:pt>
                <c:pt idx="16">
                  <c:v>15.542</c:v>
                </c:pt>
                <c:pt idx="17">
                  <c:v>15.271000000000001</c:v>
                </c:pt>
                <c:pt idx="18">
                  <c:v>14.795999999999999</c:v>
                </c:pt>
                <c:pt idx="19">
                  <c:v>14.185</c:v>
                </c:pt>
                <c:pt idx="20">
                  <c:v>13.031000000000001</c:v>
                </c:pt>
                <c:pt idx="21">
                  <c:v>12.488</c:v>
                </c:pt>
                <c:pt idx="22">
                  <c:v>12.488</c:v>
                </c:pt>
                <c:pt idx="23">
                  <c:v>12.692</c:v>
                </c:pt>
                <c:pt idx="24">
                  <c:v>12.42</c:v>
                </c:pt>
                <c:pt idx="25">
                  <c:v>11.606</c:v>
                </c:pt>
                <c:pt idx="26">
                  <c:v>10.927</c:v>
                </c:pt>
                <c:pt idx="27">
                  <c:v>10.656000000000001</c:v>
                </c:pt>
                <c:pt idx="28">
                  <c:v>11.47</c:v>
                </c:pt>
                <c:pt idx="29">
                  <c:v>11.266999999999999</c:v>
                </c:pt>
                <c:pt idx="30">
                  <c:v>10.859</c:v>
                </c:pt>
                <c:pt idx="31">
                  <c:v>10.249000000000001</c:v>
                </c:pt>
                <c:pt idx="32">
                  <c:v>9.7059999999999995</c:v>
                </c:pt>
                <c:pt idx="33">
                  <c:v>9.6379999999999999</c:v>
                </c:pt>
                <c:pt idx="34">
                  <c:v>10.656000000000001</c:v>
                </c:pt>
                <c:pt idx="35">
                  <c:v>9.9770000000000003</c:v>
                </c:pt>
                <c:pt idx="36">
                  <c:v>9.57</c:v>
                </c:pt>
                <c:pt idx="37">
                  <c:v>8.7550000000000008</c:v>
                </c:pt>
                <c:pt idx="38">
                  <c:v>8.0090000000000003</c:v>
                </c:pt>
                <c:pt idx="39">
                  <c:v>7.8049999999999997</c:v>
                </c:pt>
                <c:pt idx="40">
                  <c:v>8.6869999999999994</c:v>
                </c:pt>
                <c:pt idx="41">
                  <c:v>8.2799999999999994</c:v>
                </c:pt>
                <c:pt idx="42">
                  <c:v>7.7370000000000001</c:v>
                </c:pt>
                <c:pt idx="43">
                  <c:v>6.9909999999999997</c:v>
                </c:pt>
                <c:pt idx="44">
                  <c:v>7.2619999999999996</c:v>
                </c:pt>
                <c:pt idx="45">
                  <c:v>6.923</c:v>
                </c:pt>
                <c:pt idx="46">
                  <c:v>7.6020000000000003</c:v>
                </c:pt>
                <c:pt idx="47">
                  <c:v>7.1260000000000003</c:v>
                </c:pt>
                <c:pt idx="48">
                  <c:v>6.7190000000000003</c:v>
                </c:pt>
                <c:pt idx="49">
                  <c:v>5.9050000000000002</c:v>
                </c:pt>
                <c:pt idx="50">
                  <c:v>5.7009999999999996</c:v>
                </c:pt>
                <c:pt idx="51">
                  <c:v>6.38</c:v>
                </c:pt>
                <c:pt idx="52">
                  <c:v>6.8550000000000004</c:v>
                </c:pt>
                <c:pt idx="53">
                  <c:v>6.2439999999999998</c:v>
                </c:pt>
                <c:pt idx="54">
                  <c:v>5.7690000000000001</c:v>
                </c:pt>
                <c:pt idx="55">
                  <c:v>5.4980000000000002</c:v>
                </c:pt>
                <c:pt idx="56">
                  <c:v>5.226</c:v>
                </c:pt>
                <c:pt idx="57">
                  <c:v>5.9729999999999999</c:v>
                </c:pt>
                <c:pt idx="58">
                  <c:v>5.5650000000000004</c:v>
                </c:pt>
                <c:pt idx="59">
                  <c:v>5.7009999999999996</c:v>
                </c:pt>
                <c:pt idx="60">
                  <c:v>4.3440000000000003</c:v>
                </c:pt>
                <c:pt idx="61">
                  <c:v>4.5469999999999997</c:v>
                </c:pt>
                <c:pt idx="62">
                  <c:v>4.6150000000000002</c:v>
                </c:pt>
                <c:pt idx="63">
                  <c:v>5.3620000000000001</c:v>
                </c:pt>
                <c:pt idx="64">
                  <c:v>4.5469999999999997</c:v>
                </c:pt>
                <c:pt idx="65">
                  <c:v>4.6150000000000002</c:v>
                </c:pt>
                <c:pt idx="66">
                  <c:v>3.5289999999999999</c:v>
                </c:pt>
                <c:pt idx="67">
                  <c:v>3.19</c:v>
                </c:pt>
                <c:pt idx="68">
                  <c:v>3.1219999999999999</c:v>
                </c:pt>
                <c:pt idx="69">
                  <c:v>3.9369999999999998</c:v>
                </c:pt>
                <c:pt idx="70">
                  <c:v>3.3260000000000001</c:v>
                </c:pt>
                <c:pt idx="71">
                  <c:v>3.19</c:v>
                </c:pt>
                <c:pt idx="72">
                  <c:v>1.9</c:v>
                </c:pt>
                <c:pt idx="73">
                  <c:v>1.968</c:v>
                </c:pt>
                <c:pt idx="74">
                  <c:v>2.1040000000000001</c:v>
                </c:pt>
                <c:pt idx="75">
                  <c:v>2.6469999999999998</c:v>
                </c:pt>
                <c:pt idx="76">
                  <c:v>1.9</c:v>
                </c:pt>
                <c:pt idx="77">
                  <c:v>1.6970000000000001</c:v>
                </c:pt>
                <c:pt idx="78">
                  <c:v>0.747</c:v>
                </c:pt>
                <c:pt idx="79">
                  <c:v>0.61099999999999999</c:v>
                </c:pt>
              </c:numCache>
            </c:numRef>
          </c:yVal>
          <c:smooth val="1"/>
        </c:ser>
        <c:ser>
          <c:idx val="18"/>
          <c:order val="4"/>
          <c:tx>
            <c:v>dark green</c:v>
          </c:tx>
          <c:spPr>
            <a:ln w="22225">
              <a:solidFill>
                <a:schemeClr val="accent3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'!$P$150:$P$213</c:f>
              <c:numCache>
                <c:formatCode>General</c:formatCode>
                <c:ptCount val="64"/>
                <c:pt idx="0">
                  <c:v>7.1890000000000001</c:v>
                </c:pt>
                <c:pt idx="1">
                  <c:v>7.2869999999999999</c:v>
                </c:pt>
                <c:pt idx="2">
                  <c:v>7.3659999999999997</c:v>
                </c:pt>
                <c:pt idx="3">
                  <c:v>7.484</c:v>
                </c:pt>
                <c:pt idx="4">
                  <c:v>7.6360000000000001</c:v>
                </c:pt>
                <c:pt idx="5">
                  <c:v>7.7729999999999997</c:v>
                </c:pt>
                <c:pt idx="6">
                  <c:v>7.8559999999999999</c:v>
                </c:pt>
                <c:pt idx="7">
                  <c:v>7.96</c:v>
                </c:pt>
                <c:pt idx="8">
                  <c:v>8.048</c:v>
                </c:pt>
                <c:pt idx="9">
                  <c:v>8.1609999999999996</c:v>
                </c:pt>
                <c:pt idx="10">
                  <c:v>8.3569999999999993</c:v>
                </c:pt>
                <c:pt idx="11">
                  <c:v>8.4359999999999999</c:v>
                </c:pt>
                <c:pt idx="12">
                  <c:v>8.5630000000000006</c:v>
                </c:pt>
                <c:pt idx="13">
                  <c:v>8.6069999999999993</c:v>
                </c:pt>
                <c:pt idx="14">
                  <c:v>8.73</c:v>
                </c:pt>
                <c:pt idx="15">
                  <c:v>8.8480000000000008</c:v>
                </c:pt>
                <c:pt idx="16">
                  <c:v>9.0190000000000001</c:v>
                </c:pt>
                <c:pt idx="17">
                  <c:v>9.1129999999999995</c:v>
                </c:pt>
                <c:pt idx="18">
                  <c:v>9.2349999999999994</c:v>
                </c:pt>
                <c:pt idx="19">
                  <c:v>9.2799999999999994</c:v>
                </c:pt>
                <c:pt idx="20">
                  <c:v>9.407</c:v>
                </c:pt>
                <c:pt idx="21">
                  <c:v>9.52</c:v>
                </c:pt>
                <c:pt idx="22">
                  <c:v>9.702</c:v>
                </c:pt>
                <c:pt idx="23">
                  <c:v>9.7850000000000001</c:v>
                </c:pt>
                <c:pt idx="24">
                  <c:v>9.9130000000000003</c:v>
                </c:pt>
                <c:pt idx="25">
                  <c:v>9.952</c:v>
                </c:pt>
                <c:pt idx="26">
                  <c:v>10.093999999999999</c:v>
                </c:pt>
                <c:pt idx="27">
                  <c:v>10.207000000000001</c:v>
                </c:pt>
                <c:pt idx="28">
                  <c:v>10.379</c:v>
                </c:pt>
                <c:pt idx="29">
                  <c:v>10.467000000000001</c:v>
                </c:pt>
                <c:pt idx="30">
                  <c:v>10.574999999999999</c:v>
                </c:pt>
                <c:pt idx="31">
                  <c:v>10.638999999999999</c:v>
                </c:pt>
                <c:pt idx="32">
                  <c:v>10.752000000000001</c:v>
                </c:pt>
                <c:pt idx="33">
                  <c:v>10.904</c:v>
                </c:pt>
                <c:pt idx="34">
                  <c:v>11.036</c:v>
                </c:pt>
                <c:pt idx="35">
                  <c:v>11.105</c:v>
                </c:pt>
                <c:pt idx="36">
                  <c:v>11.228</c:v>
                </c:pt>
                <c:pt idx="37">
                  <c:v>11.326000000000001</c:v>
                </c:pt>
                <c:pt idx="38">
                  <c:v>11.512</c:v>
                </c:pt>
                <c:pt idx="39">
                  <c:v>11.606</c:v>
                </c:pt>
                <c:pt idx="40">
                  <c:v>11.694000000000001</c:v>
                </c:pt>
                <c:pt idx="41">
                  <c:v>11.768000000000001</c:v>
                </c:pt>
                <c:pt idx="42">
                  <c:v>11.871</c:v>
                </c:pt>
                <c:pt idx="43">
                  <c:v>12.018000000000001</c:v>
                </c:pt>
                <c:pt idx="44">
                  <c:v>12.18</c:v>
                </c:pt>
                <c:pt idx="45">
                  <c:v>12.278</c:v>
                </c:pt>
                <c:pt idx="46">
                  <c:v>12.381</c:v>
                </c:pt>
                <c:pt idx="47">
                  <c:v>12.445</c:v>
                </c:pt>
                <c:pt idx="48">
                  <c:v>12.582000000000001</c:v>
                </c:pt>
                <c:pt idx="49">
                  <c:v>12.705</c:v>
                </c:pt>
                <c:pt idx="50">
                  <c:v>12.881</c:v>
                </c:pt>
                <c:pt idx="51">
                  <c:v>12.95</c:v>
                </c:pt>
                <c:pt idx="52">
                  <c:v>13.048</c:v>
                </c:pt>
                <c:pt idx="53">
                  <c:v>13.117000000000001</c:v>
                </c:pt>
                <c:pt idx="54">
                  <c:v>13.244999999999999</c:v>
                </c:pt>
                <c:pt idx="55">
                  <c:v>13.391999999999999</c:v>
                </c:pt>
                <c:pt idx="56">
                  <c:v>13.529</c:v>
                </c:pt>
                <c:pt idx="57">
                  <c:v>13.618</c:v>
                </c:pt>
                <c:pt idx="58">
                  <c:v>13.721</c:v>
                </c:pt>
                <c:pt idx="59">
                  <c:v>13.779</c:v>
                </c:pt>
                <c:pt idx="60">
                  <c:v>13.927</c:v>
                </c:pt>
                <c:pt idx="61">
                  <c:v>14.103</c:v>
                </c:pt>
                <c:pt idx="62">
                  <c:v>14.202</c:v>
                </c:pt>
                <c:pt idx="63">
                  <c:v>14.3</c:v>
                </c:pt>
              </c:numCache>
            </c:numRef>
          </c:xVal>
          <c:yVal>
            <c:numRef>
              <c:f>'Refined Data '!$Q$150:$Q$213</c:f>
              <c:numCache>
                <c:formatCode>General</c:formatCode>
                <c:ptCount val="64"/>
                <c:pt idx="0">
                  <c:v>194.315</c:v>
                </c:pt>
                <c:pt idx="1">
                  <c:v>188.54599999999999</c:v>
                </c:pt>
                <c:pt idx="2">
                  <c:v>176.261</c:v>
                </c:pt>
                <c:pt idx="3">
                  <c:v>181.08</c:v>
                </c:pt>
                <c:pt idx="4">
                  <c:v>171.30700000000002</c:v>
                </c:pt>
                <c:pt idx="5">
                  <c:v>135.74199999999999</c:v>
                </c:pt>
                <c:pt idx="6">
                  <c:v>121.08200000000001</c:v>
                </c:pt>
                <c:pt idx="7">
                  <c:v>95.63</c:v>
                </c:pt>
                <c:pt idx="8">
                  <c:v>94.612000000000009</c:v>
                </c:pt>
                <c:pt idx="9">
                  <c:v>94.272999999999996</c:v>
                </c:pt>
                <c:pt idx="10">
                  <c:v>71.875</c:v>
                </c:pt>
                <c:pt idx="11">
                  <c:v>11.131</c:v>
                </c:pt>
                <c:pt idx="12">
                  <c:v>12.488000000000001</c:v>
                </c:pt>
                <c:pt idx="13">
                  <c:v>9.298</c:v>
                </c:pt>
                <c:pt idx="14">
                  <c:v>8.2800000000000011</c:v>
                </c:pt>
                <c:pt idx="15">
                  <c:v>7.7370000000000001</c:v>
                </c:pt>
                <c:pt idx="16">
                  <c:v>8.891</c:v>
                </c:pt>
                <c:pt idx="17">
                  <c:v>8.4160000000000004</c:v>
                </c:pt>
                <c:pt idx="18">
                  <c:v>8.077</c:v>
                </c:pt>
                <c:pt idx="19">
                  <c:v>7.4660000000000011</c:v>
                </c:pt>
                <c:pt idx="20">
                  <c:v>7.3979999999999997</c:v>
                </c:pt>
                <c:pt idx="21">
                  <c:v>7.33</c:v>
                </c:pt>
                <c:pt idx="22">
                  <c:v>8.5520000000000014</c:v>
                </c:pt>
                <c:pt idx="23">
                  <c:v>8.0090000000000003</c:v>
                </c:pt>
                <c:pt idx="24">
                  <c:v>7.8049999999999997</c:v>
                </c:pt>
                <c:pt idx="25">
                  <c:v>7.1940000000000008</c:v>
                </c:pt>
                <c:pt idx="26">
                  <c:v>7.1940000000000008</c:v>
                </c:pt>
                <c:pt idx="27">
                  <c:v>7.4660000000000011</c:v>
                </c:pt>
                <c:pt idx="28">
                  <c:v>7.2620000000000005</c:v>
                </c:pt>
                <c:pt idx="29">
                  <c:v>7.4660000000000011</c:v>
                </c:pt>
                <c:pt idx="30">
                  <c:v>6.9909999999999997</c:v>
                </c:pt>
                <c:pt idx="31">
                  <c:v>6.5830000000000002</c:v>
                </c:pt>
                <c:pt idx="32">
                  <c:v>6.7190000000000012</c:v>
                </c:pt>
                <c:pt idx="33">
                  <c:v>7.0590000000000011</c:v>
                </c:pt>
                <c:pt idx="34">
                  <c:v>6.9909999999999997</c:v>
                </c:pt>
                <c:pt idx="35">
                  <c:v>6.4480000000000004</c:v>
                </c:pt>
                <c:pt idx="36">
                  <c:v>5.9050000000000011</c:v>
                </c:pt>
                <c:pt idx="37">
                  <c:v>5.9050000000000011</c:v>
                </c:pt>
                <c:pt idx="38">
                  <c:v>6.516</c:v>
                </c:pt>
                <c:pt idx="39">
                  <c:v>6.1080000000000005</c:v>
                </c:pt>
                <c:pt idx="40">
                  <c:v>5.5650000000000013</c:v>
                </c:pt>
                <c:pt idx="41">
                  <c:v>4.8870000000000005</c:v>
                </c:pt>
                <c:pt idx="42">
                  <c:v>4.5470000000000006</c:v>
                </c:pt>
                <c:pt idx="43">
                  <c:v>4.8870000000000005</c:v>
                </c:pt>
                <c:pt idx="44">
                  <c:v>4.8190000000000008</c:v>
                </c:pt>
                <c:pt idx="45">
                  <c:v>4.6150000000000002</c:v>
                </c:pt>
                <c:pt idx="46">
                  <c:v>4.4789999999999992</c:v>
                </c:pt>
                <c:pt idx="47">
                  <c:v>3.3930000000000002</c:v>
                </c:pt>
                <c:pt idx="48">
                  <c:v>3.8690000000000002</c:v>
                </c:pt>
                <c:pt idx="49">
                  <c:v>3.8690000000000002</c:v>
                </c:pt>
                <c:pt idx="50">
                  <c:v>4.3439999999999994</c:v>
                </c:pt>
                <c:pt idx="51">
                  <c:v>3.7330000000000001</c:v>
                </c:pt>
                <c:pt idx="52">
                  <c:v>3.4609999999999999</c:v>
                </c:pt>
                <c:pt idx="53">
                  <c:v>2.5790000000000002</c:v>
                </c:pt>
                <c:pt idx="54">
                  <c:v>2.7150000000000003</c:v>
                </c:pt>
                <c:pt idx="55">
                  <c:v>2.8510000000000004</c:v>
                </c:pt>
                <c:pt idx="56">
                  <c:v>3.19</c:v>
                </c:pt>
                <c:pt idx="57">
                  <c:v>3.0539999999999998</c:v>
                </c:pt>
                <c:pt idx="58">
                  <c:v>2.5109999999999997</c:v>
                </c:pt>
                <c:pt idx="59">
                  <c:v>1.8320000000000003</c:v>
                </c:pt>
                <c:pt idx="60">
                  <c:v>1.6969999999999996</c:v>
                </c:pt>
                <c:pt idx="61">
                  <c:v>2.8510000000000004</c:v>
                </c:pt>
                <c:pt idx="62">
                  <c:v>2.4430000000000001</c:v>
                </c:pt>
                <c:pt idx="63">
                  <c:v>2.3080000000000003</c:v>
                </c:pt>
              </c:numCache>
            </c:numRef>
          </c:yVal>
          <c:smooth val="1"/>
        </c:ser>
        <c:ser>
          <c:idx val="19"/>
          <c:order val="5"/>
          <c:tx>
            <c:v>orange</c:v>
          </c:tx>
          <c:spPr>
            <a:ln w="22225"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'Refined Data '!$V$91:$V$170</c:f>
              <c:numCache>
                <c:formatCode>General</c:formatCode>
                <c:ptCount val="80"/>
                <c:pt idx="0">
                  <c:v>4.9269999999999996</c:v>
                </c:pt>
                <c:pt idx="1">
                  <c:v>4.9660000000000002</c:v>
                </c:pt>
                <c:pt idx="2">
                  <c:v>5.157</c:v>
                </c:pt>
                <c:pt idx="3">
                  <c:v>5.1820000000000004</c:v>
                </c:pt>
                <c:pt idx="4">
                  <c:v>5.3390000000000004</c:v>
                </c:pt>
                <c:pt idx="5">
                  <c:v>5.4909999999999997</c:v>
                </c:pt>
                <c:pt idx="6">
                  <c:v>5.5209999999999999</c:v>
                </c:pt>
                <c:pt idx="7">
                  <c:v>5.7069999999999999</c:v>
                </c:pt>
                <c:pt idx="8">
                  <c:v>5.7460000000000004</c:v>
                </c:pt>
                <c:pt idx="9">
                  <c:v>5.9329999999999998</c:v>
                </c:pt>
                <c:pt idx="10">
                  <c:v>6.06</c:v>
                </c:pt>
                <c:pt idx="11">
                  <c:v>6.09</c:v>
                </c:pt>
                <c:pt idx="12">
                  <c:v>6.2670000000000003</c:v>
                </c:pt>
                <c:pt idx="13">
                  <c:v>6.3010000000000002</c:v>
                </c:pt>
                <c:pt idx="14">
                  <c:v>6.5069999999999997</c:v>
                </c:pt>
                <c:pt idx="15">
                  <c:v>6.59</c:v>
                </c:pt>
                <c:pt idx="16">
                  <c:v>6.649</c:v>
                </c:pt>
                <c:pt idx="17">
                  <c:v>6.8460000000000001</c:v>
                </c:pt>
                <c:pt idx="18">
                  <c:v>6.8550000000000004</c:v>
                </c:pt>
                <c:pt idx="19">
                  <c:v>7.0860000000000003</c:v>
                </c:pt>
                <c:pt idx="20">
                  <c:v>7.1449999999999996</c:v>
                </c:pt>
                <c:pt idx="21">
                  <c:v>7.2190000000000003</c:v>
                </c:pt>
                <c:pt idx="22">
                  <c:v>7.3849999999999998</c:v>
                </c:pt>
                <c:pt idx="23">
                  <c:v>7.4390000000000001</c:v>
                </c:pt>
                <c:pt idx="24">
                  <c:v>7.641</c:v>
                </c:pt>
                <c:pt idx="25">
                  <c:v>7.7039999999999997</c:v>
                </c:pt>
                <c:pt idx="26">
                  <c:v>7.7629999999999999</c:v>
                </c:pt>
                <c:pt idx="27">
                  <c:v>7.9450000000000003</c:v>
                </c:pt>
                <c:pt idx="28">
                  <c:v>7.9989999999999997</c:v>
                </c:pt>
                <c:pt idx="29">
                  <c:v>8.2050000000000001</c:v>
                </c:pt>
                <c:pt idx="30">
                  <c:v>8.2439999999999998</c:v>
                </c:pt>
                <c:pt idx="31">
                  <c:v>8.3279999999999994</c:v>
                </c:pt>
                <c:pt idx="32">
                  <c:v>8.5289999999999999</c:v>
                </c:pt>
                <c:pt idx="33">
                  <c:v>8.5530000000000008</c:v>
                </c:pt>
                <c:pt idx="34">
                  <c:v>8.7639999999999993</c:v>
                </c:pt>
                <c:pt idx="35">
                  <c:v>8.7889999999999997</c:v>
                </c:pt>
                <c:pt idx="36">
                  <c:v>8.9160000000000004</c:v>
                </c:pt>
                <c:pt idx="37">
                  <c:v>9.0730000000000004</c:v>
                </c:pt>
                <c:pt idx="38">
                  <c:v>9.1319999999999997</c:v>
                </c:pt>
                <c:pt idx="39">
                  <c:v>9.3239999999999998</c:v>
                </c:pt>
                <c:pt idx="40">
                  <c:v>9.3480000000000008</c:v>
                </c:pt>
                <c:pt idx="41">
                  <c:v>9.51</c:v>
                </c:pt>
                <c:pt idx="42">
                  <c:v>9.6479999999999997</c:v>
                </c:pt>
                <c:pt idx="43">
                  <c:v>9.6920000000000002</c:v>
                </c:pt>
                <c:pt idx="44">
                  <c:v>9.8729999999999993</c:v>
                </c:pt>
                <c:pt idx="45">
                  <c:v>9.9179999999999993</c:v>
                </c:pt>
                <c:pt idx="46">
                  <c:v>10.089</c:v>
                </c:pt>
                <c:pt idx="47">
                  <c:v>10.222</c:v>
                </c:pt>
                <c:pt idx="48">
                  <c:v>10.256</c:v>
                </c:pt>
                <c:pt idx="49">
                  <c:v>10.428000000000001</c:v>
                </c:pt>
                <c:pt idx="50">
                  <c:v>10.481999999999999</c:v>
                </c:pt>
                <c:pt idx="51">
                  <c:v>10.693</c:v>
                </c:pt>
                <c:pt idx="52">
                  <c:v>10.752000000000001</c:v>
                </c:pt>
                <c:pt idx="53">
                  <c:v>10.816000000000001</c:v>
                </c:pt>
                <c:pt idx="54">
                  <c:v>11.002000000000001</c:v>
                </c:pt>
                <c:pt idx="55">
                  <c:v>11.031000000000001</c:v>
                </c:pt>
                <c:pt idx="56">
                  <c:v>11.252000000000001</c:v>
                </c:pt>
                <c:pt idx="57">
                  <c:v>11.305999999999999</c:v>
                </c:pt>
                <c:pt idx="58">
                  <c:v>11.375</c:v>
                </c:pt>
                <c:pt idx="59">
                  <c:v>11.561</c:v>
                </c:pt>
                <c:pt idx="60">
                  <c:v>11.601000000000001</c:v>
                </c:pt>
                <c:pt idx="61">
                  <c:v>11.821999999999999</c:v>
                </c:pt>
                <c:pt idx="62">
                  <c:v>11.866</c:v>
                </c:pt>
                <c:pt idx="63">
                  <c:v>11.933999999999999</c:v>
                </c:pt>
                <c:pt idx="64">
                  <c:v>12.111000000000001</c:v>
                </c:pt>
                <c:pt idx="65">
                  <c:v>12.18</c:v>
                </c:pt>
                <c:pt idx="66">
                  <c:v>12.371</c:v>
                </c:pt>
                <c:pt idx="67">
                  <c:v>12.404999999999999</c:v>
                </c:pt>
                <c:pt idx="68">
                  <c:v>12.499000000000001</c:v>
                </c:pt>
                <c:pt idx="69">
                  <c:v>12.675000000000001</c:v>
                </c:pt>
                <c:pt idx="70">
                  <c:v>12.724</c:v>
                </c:pt>
                <c:pt idx="71">
                  <c:v>12.926</c:v>
                </c:pt>
                <c:pt idx="72">
                  <c:v>12.96</c:v>
                </c:pt>
                <c:pt idx="73">
                  <c:v>13.097</c:v>
                </c:pt>
                <c:pt idx="74">
                  <c:v>13.254</c:v>
                </c:pt>
                <c:pt idx="75">
                  <c:v>13.279</c:v>
                </c:pt>
                <c:pt idx="76">
                  <c:v>13.484999999999999</c:v>
                </c:pt>
                <c:pt idx="77">
                  <c:v>13.51</c:v>
                </c:pt>
                <c:pt idx="78">
                  <c:v>13.686</c:v>
                </c:pt>
                <c:pt idx="79">
                  <c:v>13.808999999999999</c:v>
                </c:pt>
              </c:numCache>
            </c:numRef>
          </c:xVal>
          <c:yVal>
            <c:numRef>
              <c:f>'Refined Data '!$W$91:$W$170</c:f>
              <c:numCache>
                <c:formatCode>General</c:formatCode>
                <c:ptCount val="80"/>
                <c:pt idx="0">
                  <c:v>110.76600000000001</c:v>
                </c:pt>
                <c:pt idx="1">
                  <c:v>105.675</c:v>
                </c:pt>
                <c:pt idx="2">
                  <c:v>107.372</c:v>
                </c:pt>
                <c:pt idx="3">
                  <c:v>107.372</c:v>
                </c:pt>
                <c:pt idx="4">
                  <c:v>107.033</c:v>
                </c:pt>
                <c:pt idx="5">
                  <c:v>105.947</c:v>
                </c:pt>
                <c:pt idx="6">
                  <c:v>103.639</c:v>
                </c:pt>
                <c:pt idx="7">
                  <c:v>107.508</c:v>
                </c:pt>
                <c:pt idx="8">
                  <c:v>106.286</c:v>
                </c:pt>
                <c:pt idx="9">
                  <c:v>104.45399999999999</c:v>
                </c:pt>
                <c:pt idx="10">
                  <c:v>90.335999999999999</c:v>
                </c:pt>
                <c:pt idx="11">
                  <c:v>82.802999999999997</c:v>
                </c:pt>
                <c:pt idx="12">
                  <c:v>84.838999999999999</c:v>
                </c:pt>
                <c:pt idx="13">
                  <c:v>82.599000000000004</c:v>
                </c:pt>
                <c:pt idx="14">
                  <c:v>79.138000000000005</c:v>
                </c:pt>
                <c:pt idx="15">
                  <c:v>76.491</c:v>
                </c:pt>
                <c:pt idx="16">
                  <c:v>73.572000000000003</c:v>
                </c:pt>
                <c:pt idx="17">
                  <c:v>60.27</c:v>
                </c:pt>
                <c:pt idx="18">
                  <c:v>55.383000000000003</c:v>
                </c:pt>
                <c:pt idx="19">
                  <c:v>55.857999999999997</c:v>
                </c:pt>
                <c:pt idx="20">
                  <c:v>53.481999999999999</c:v>
                </c:pt>
                <c:pt idx="21">
                  <c:v>50.631999999999998</c:v>
                </c:pt>
                <c:pt idx="22">
                  <c:v>43.165999999999997</c:v>
                </c:pt>
                <c:pt idx="23">
                  <c:v>39.704999999999998</c:v>
                </c:pt>
                <c:pt idx="24">
                  <c:v>37.329000000000001</c:v>
                </c:pt>
                <c:pt idx="25">
                  <c:v>32.984999999999999</c:v>
                </c:pt>
                <c:pt idx="26">
                  <c:v>29.32</c:v>
                </c:pt>
                <c:pt idx="27">
                  <c:v>28.574000000000002</c:v>
                </c:pt>
                <c:pt idx="28">
                  <c:v>27.081</c:v>
                </c:pt>
                <c:pt idx="29">
                  <c:v>27.488</c:v>
                </c:pt>
                <c:pt idx="30">
                  <c:v>24.841000000000001</c:v>
                </c:pt>
                <c:pt idx="31">
                  <c:v>23.143999999999998</c:v>
                </c:pt>
                <c:pt idx="32">
                  <c:v>22.33</c:v>
                </c:pt>
                <c:pt idx="33">
                  <c:v>20.632999999999999</c:v>
                </c:pt>
                <c:pt idx="34">
                  <c:v>20.497</c:v>
                </c:pt>
                <c:pt idx="35">
                  <c:v>18.529</c:v>
                </c:pt>
                <c:pt idx="36">
                  <c:v>18.597000000000001</c:v>
                </c:pt>
                <c:pt idx="37">
                  <c:v>18.460999999999999</c:v>
                </c:pt>
                <c:pt idx="38">
                  <c:v>16.492999999999999</c:v>
                </c:pt>
                <c:pt idx="39">
                  <c:v>17.239000000000001</c:v>
                </c:pt>
                <c:pt idx="40">
                  <c:v>13.778</c:v>
                </c:pt>
                <c:pt idx="41">
                  <c:v>14.185</c:v>
                </c:pt>
                <c:pt idx="42">
                  <c:v>13.914</c:v>
                </c:pt>
                <c:pt idx="43">
                  <c:v>11.47</c:v>
                </c:pt>
                <c:pt idx="44">
                  <c:v>12.555999999999999</c:v>
                </c:pt>
                <c:pt idx="45">
                  <c:v>10.859</c:v>
                </c:pt>
                <c:pt idx="46">
                  <c:v>12.013</c:v>
                </c:pt>
                <c:pt idx="47">
                  <c:v>11.063000000000001</c:v>
                </c:pt>
                <c:pt idx="48">
                  <c:v>9.7729999999999997</c:v>
                </c:pt>
                <c:pt idx="49">
                  <c:v>10.452</c:v>
                </c:pt>
                <c:pt idx="50">
                  <c:v>8.9589999999999996</c:v>
                </c:pt>
                <c:pt idx="51">
                  <c:v>9.7059999999999995</c:v>
                </c:pt>
                <c:pt idx="52">
                  <c:v>9.1630000000000003</c:v>
                </c:pt>
                <c:pt idx="53">
                  <c:v>8.4160000000000004</c:v>
                </c:pt>
                <c:pt idx="54">
                  <c:v>9.0950000000000006</c:v>
                </c:pt>
                <c:pt idx="55">
                  <c:v>7.6689999999999996</c:v>
                </c:pt>
                <c:pt idx="56">
                  <c:v>9.1630000000000003</c:v>
                </c:pt>
                <c:pt idx="57">
                  <c:v>7.6020000000000003</c:v>
                </c:pt>
                <c:pt idx="58">
                  <c:v>7.3979999999999997</c:v>
                </c:pt>
                <c:pt idx="59">
                  <c:v>7.6689999999999996</c:v>
                </c:pt>
                <c:pt idx="60">
                  <c:v>5.7690000000000001</c:v>
                </c:pt>
                <c:pt idx="61">
                  <c:v>7.4660000000000002</c:v>
                </c:pt>
                <c:pt idx="62">
                  <c:v>6.0410000000000004</c:v>
                </c:pt>
                <c:pt idx="63">
                  <c:v>5.43</c:v>
                </c:pt>
                <c:pt idx="64">
                  <c:v>6.1079999999999997</c:v>
                </c:pt>
                <c:pt idx="65">
                  <c:v>4.7510000000000003</c:v>
                </c:pt>
                <c:pt idx="66">
                  <c:v>5.9050000000000002</c:v>
                </c:pt>
                <c:pt idx="67">
                  <c:v>5.0220000000000002</c:v>
                </c:pt>
                <c:pt idx="68">
                  <c:v>4.9550000000000001</c:v>
                </c:pt>
                <c:pt idx="69">
                  <c:v>5.09</c:v>
                </c:pt>
                <c:pt idx="70">
                  <c:v>2.851</c:v>
                </c:pt>
                <c:pt idx="71">
                  <c:v>4.1399999999999997</c:v>
                </c:pt>
                <c:pt idx="72">
                  <c:v>2.1720000000000002</c:v>
                </c:pt>
                <c:pt idx="73">
                  <c:v>2.7829999999999999</c:v>
                </c:pt>
                <c:pt idx="74">
                  <c:v>3.0539999999999998</c:v>
                </c:pt>
                <c:pt idx="75">
                  <c:v>1.9</c:v>
                </c:pt>
                <c:pt idx="76">
                  <c:v>3.4609999999999999</c:v>
                </c:pt>
                <c:pt idx="77">
                  <c:v>1.968</c:v>
                </c:pt>
                <c:pt idx="78">
                  <c:v>2.6469999999999998</c:v>
                </c:pt>
                <c:pt idx="79">
                  <c:v>1.968</c:v>
                </c:pt>
              </c:numCache>
            </c:numRef>
          </c:yVal>
          <c:smooth val="1"/>
        </c:ser>
        <c:ser>
          <c:idx val="20"/>
          <c:order val="6"/>
          <c:tx>
            <c:v>dark orange</c:v>
          </c:tx>
          <c:spPr>
            <a:ln w="22225">
              <a:solidFill>
                <a:schemeClr val="accent6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'!$Y$103:$Y$222</c:f>
              <c:numCache>
                <c:formatCode>General</c:formatCode>
                <c:ptCount val="120"/>
                <c:pt idx="0">
                  <c:v>5.0640000000000001</c:v>
                </c:pt>
                <c:pt idx="1">
                  <c:v>5.1230000000000002</c:v>
                </c:pt>
                <c:pt idx="2">
                  <c:v>5.202</c:v>
                </c:pt>
                <c:pt idx="3">
                  <c:v>5.3929999999999998</c:v>
                </c:pt>
                <c:pt idx="4">
                  <c:v>5.4420000000000002</c:v>
                </c:pt>
                <c:pt idx="5">
                  <c:v>5.633</c:v>
                </c:pt>
                <c:pt idx="6">
                  <c:v>5.702</c:v>
                </c:pt>
                <c:pt idx="7">
                  <c:v>5.7759999999999998</c:v>
                </c:pt>
                <c:pt idx="8">
                  <c:v>5.952</c:v>
                </c:pt>
                <c:pt idx="9">
                  <c:v>5.992</c:v>
                </c:pt>
                <c:pt idx="10">
                  <c:v>6.1980000000000004</c:v>
                </c:pt>
                <c:pt idx="11">
                  <c:v>6.2220000000000004</c:v>
                </c:pt>
                <c:pt idx="12">
                  <c:v>6.3209999999999997</c:v>
                </c:pt>
                <c:pt idx="13">
                  <c:v>6.5170000000000003</c:v>
                </c:pt>
                <c:pt idx="14">
                  <c:v>6.556</c:v>
                </c:pt>
                <c:pt idx="15">
                  <c:v>6.7569999999999997</c:v>
                </c:pt>
                <c:pt idx="16">
                  <c:v>6.7869999999999999</c:v>
                </c:pt>
                <c:pt idx="17">
                  <c:v>6.9240000000000004</c:v>
                </c:pt>
                <c:pt idx="18">
                  <c:v>7.0570000000000004</c:v>
                </c:pt>
                <c:pt idx="19">
                  <c:v>7.1150000000000002</c:v>
                </c:pt>
                <c:pt idx="20">
                  <c:v>7.2969999999999997</c:v>
                </c:pt>
                <c:pt idx="21">
                  <c:v>7.3170000000000002</c:v>
                </c:pt>
                <c:pt idx="22">
                  <c:v>7.5179999999999998</c:v>
                </c:pt>
                <c:pt idx="23">
                  <c:v>7.6310000000000002</c:v>
                </c:pt>
                <c:pt idx="24">
                  <c:v>7.6849999999999996</c:v>
                </c:pt>
                <c:pt idx="25">
                  <c:v>7.8419999999999996</c:v>
                </c:pt>
                <c:pt idx="26">
                  <c:v>7.8959999999999999</c:v>
                </c:pt>
                <c:pt idx="27">
                  <c:v>8.1069999999999993</c:v>
                </c:pt>
                <c:pt idx="28">
                  <c:v>8.1850000000000005</c:v>
                </c:pt>
                <c:pt idx="29">
                  <c:v>8.2439999999999998</c:v>
                </c:pt>
                <c:pt idx="30">
                  <c:v>8.4109999999999996</c:v>
                </c:pt>
                <c:pt idx="31">
                  <c:v>8.4359999999999999</c:v>
                </c:pt>
                <c:pt idx="32">
                  <c:v>8.6560000000000006</c:v>
                </c:pt>
                <c:pt idx="33">
                  <c:v>8.7249999999999996</c:v>
                </c:pt>
                <c:pt idx="34">
                  <c:v>8.7739999999999991</c:v>
                </c:pt>
                <c:pt idx="35">
                  <c:v>8.9700000000000006</c:v>
                </c:pt>
                <c:pt idx="36">
                  <c:v>9.01</c:v>
                </c:pt>
                <c:pt idx="37">
                  <c:v>9.2110000000000003</c:v>
                </c:pt>
                <c:pt idx="38">
                  <c:v>9.27</c:v>
                </c:pt>
                <c:pt idx="39">
                  <c:v>9.343</c:v>
                </c:pt>
                <c:pt idx="40">
                  <c:v>9.5250000000000004</c:v>
                </c:pt>
                <c:pt idx="41">
                  <c:v>9.5690000000000008</c:v>
                </c:pt>
                <c:pt idx="42">
                  <c:v>9.7799999999999994</c:v>
                </c:pt>
                <c:pt idx="43">
                  <c:v>9.8049999999999997</c:v>
                </c:pt>
                <c:pt idx="44">
                  <c:v>9.9079999999999995</c:v>
                </c:pt>
                <c:pt idx="45">
                  <c:v>10.079000000000001</c:v>
                </c:pt>
                <c:pt idx="46">
                  <c:v>10.114000000000001</c:v>
                </c:pt>
                <c:pt idx="47">
                  <c:v>10.33</c:v>
                </c:pt>
                <c:pt idx="48">
                  <c:v>10.34</c:v>
                </c:pt>
                <c:pt idx="49">
                  <c:v>10.500999999999999</c:v>
                </c:pt>
                <c:pt idx="50">
                  <c:v>10.644</c:v>
                </c:pt>
                <c:pt idx="51">
                  <c:v>10.678000000000001</c:v>
                </c:pt>
                <c:pt idx="52">
                  <c:v>10.86</c:v>
                </c:pt>
                <c:pt idx="53">
                  <c:v>10.904</c:v>
                </c:pt>
                <c:pt idx="54">
                  <c:v>11.085000000000001</c:v>
                </c:pt>
                <c:pt idx="55">
                  <c:v>11.212999999999999</c:v>
                </c:pt>
                <c:pt idx="56">
                  <c:v>11.238</c:v>
                </c:pt>
                <c:pt idx="57">
                  <c:v>11.414</c:v>
                </c:pt>
                <c:pt idx="58">
                  <c:v>11.458</c:v>
                </c:pt>
                <c:pt idx="59">
                  <c:v>11.65</c:v>
                </c:pt>
                <c:pt idx="60">
                  <c:v>11.753</c:v>
                </c:pt>
                <c:pt idx="61">
                  <c:v>11.797000000000001</c:v>
                </c:pt>
                <c:pt idx="62">
                  <c:v>11.983000000000001</c:v>
                </c:pt>
                <c:pt idx="63">
                  <c:v>12.007999999999999</c:v>
                </c:pt>
                <c:pt idx="64">
                  <c:v>12.214</c:v>
                </c:pt>
                <c:pt idx="65">
                  <c:v>12.298</c:v>
                </c:pt>
                <c:pt idx="66">
                  <c:v>12.347</c:v>
                </c:pt>
                <c:pt idx="67">
                  <c:v>12.542999999999999</c:v>
                </c:pt>
                <c:pt idx="68">
                  <c:v>12.561999999999999</c:v>
                </c:pt>
                <c:pt idx="69">
                  <c:v>12.778</c:v>
                </c:pt>
                <c:pt idx="70">
                  <c:v>12.823</c:v>
                </c:pt>
                <c:pt idx="71">
                  <c:v>12.906000000000001</c:v>
                </c:pt>
                <c:pt idx="72">
                  <c:v>13.077999999999999</c:v>
                </c:pt>
                <c:pt idx="73">
                  <c:v>13.141999999999999</c:v>
                </c:pt>
                <c:pt idx="74">
                  <c:v>13.343</c:v>
                </c:pt>
                <c:pt idx="75">
                  <c:v>13.391999999999999</c:v>
                </c:pt>
                <c:pt idx="76">
                  <c:v>13.465</c:v>
                </c:pt>
                <c:pt idx="77">
                  <c:v>13.657</c:v>
                </c:pt>
                <c:pt idx="78">
                  <c:v>13.691000000000001</c:v>
                </c:pt>
                <c:pt idx="79">
                  <c:v>13.887</c:v>
                </c:pt>
                <c:pt idx="80">
                  <c:v>13.936999999999999</c:v>
                </c:pt>
                <c:pt idx="81">
                  <c:v>14.079000000000001</c:v>
                </c:pt>
                <c:pt idx="82">
                  <c:v>14.226000000000001</c:v>
                </c:pt>
                <c:pt idx="83">
                  <c:v>14.255000000000001</c:v>
                </c:pt>
                <c:pt idx="84">
                  <c:v>14.446999999999999</c:v>
                </c:pt>
                <c:pt idx="85">
                  <c:v>14.496</c:v>
                </c:pt>
                <c:pt idx="86">
                  <c:v>14.648</c:v>
                </c:pt>
                <c:pt idx="87">
                  <c:v>14.781000000000001</c:v>
                </c:pt>
                <c:pt idx="88">
                  <c:v>14.815</c:v>
                </c:pt>
                <c:pt idx="89">
                  <c:v>14.992000000000001</c:v>
                </c:pt>
                <c:pt idx="90">
                  <c:v>15.016</c:v>
                </c:pt>
                <c:pt idx="91">
                  <c:v>15.260999999999999</c:v>
                </c:pt>
                <c:pt idx="92">
                  <c:v>15.33</c:v>
                </c:pt>
                <c:pt idx="93">
                  <c:v>15.394</c:v>
                </c:pt>
                <c:pt idx="94">
                  <c:v>15.576000000000001</c:v>
                </c:pt>
                <c:pt idx="95">
                  <c:v>15.58</c:v>
                </c:pt>
                <c:pt idx="96">
                  <c:v>15.816000000000001</c:v>
                </c:pt>
                <c:pt idx="97">
                  <c:v>15.885</c:v>
                </c:pt>
                <c:pt idx="98">
                  <c:v>15.944000000000001</c:v>
                </c:pt>
                <c:pt idx="99">
                  <c:v>16.135000000000002</c:v>
                </c:pt>
                <c:pt idx="100">
                  <c:v>16.178999999999998</c:v>
                </c:pt>
                <c:pt idx="101">
                  <c:v>16.375</c:v>
                </c:pt>
                <c:pt idx="102">
                  <c:v>16.439</c:v>
                </c:pt>
                <c:pt idx="103">
                  <c:v>16.507999999999999</c:v>
                </c:pt>
                <c:pt idx="104">
                  <c:v>16.689</c:v>
                </c:pt>
                <c:pt idx="105">
                  <c:v>16.742999999999999</c:v>
                </c:pt>
                <c:pt idx="106">
                  <c:v>16.954000000000001</c:v>
                </c:pt>
                <c:pt idx="107">
                  <c:v>16.989000000000001</c:v>
                </c:pt>
                <c:pt idx="108">
                  <c:v>17.071999999999999</c:v>
                </c:pt>
                <c:pt idx="109">
                  <c:v>17.239000000000001</c:v>
                </c:pt>
                <c:pt idx="110">
                  <c:v>17.277999999999999</c:v>
                </c:pt>
                <c:pt idx="111">
                  <c:v>17.484000000000002</c:v>
                </c:pt>
                <c:pt idx="112">
                  <c:v>17.533999999999999</c:v>
                </c:pt>
                <c:pt idx="113">
                  <c:v>17.666</c:v>
                </c:pt>
                <c:pt idx="114">
                  <c:v>17.808</c:v>
                </c:pt>
                <c:pt idx="115">
                  <c:v>17.847999999999999</c:v>
                </c:pt>
                <c:pt idx="116">
                  <c:v>18.039000000000001</c:v>
                </c:pt>
                <c:pt idx="117">
                  <c:v>18.077999999999999</c:v>
                </c:pt>
                <c:pt idx="118">
                  <c:v>18.265000000000001</c:v>
                </c:pt>
                <c:pt idx="119">
                  <c:v>18.391999999999999</c:v>
                </c:pt>
              </c:numCache>
            </c:numRef>
          </c:xVal>
          <c:yVal>
            <c:numRef>
              <c:f>'Refined Data '!$Z$103:$Z$222</c:f>
              <c:numCache>
                <c:formatCode>General</c:formatCode>
                <c:ptCount val="120"/>
                <c:pt idx="0">
                  <c:v>275.08199999999999</c:v>
                </c:pt>
                <c:pt idx="1">
                  <c:v>117.28100000000001</c:v>
                </c:pt>
                <c:pt idx="2">
                  <c:v>54.975999999999999</c:v>
                </c:pt>
                <c:pt idx="3">
                  <c:v>50.835000000000001</c:v>
                </c:pt>
                <c:pt idx="4">
                  <c:v>41.198</c:v>
                </c:pt>
                <c:pt idx="5">
                  <c:v>41.13</c:v>
                </c:pt>
                <c:pt idx="6">
                  <c:v>37.125</c:v>
                </c:pt>
                <c:pt idx="7">
                  <c:v>30.745999999999999</c:v>
                </c:pt>
                <c:pt idx="8">
                  <c:v>28.234000000000002</c:v>
                </c:pt>
                <c:pt idx="9">
                  <c:v>25.384</c:v>
                </c:pt>
                <c:pt idx="10">
                  <c:v>25.791</c:v>
                </c:pt>
                <c:pt idx="11">
                  <c:v>23.890999999999998</c:v>
                </c:pt>
                <c:pt idx="12">
                  <c:v>23.823</c:v>
                </c:pt>
                <c:pt idx="13">
                  <c:v>23.416</c:v>
                </c:pt>
                <c:pt idx="14">
                  <c:v>21.175999999999998</c:v>
                </c:pt>
                <c:pt idx="15">
                  <c:v>22.33</c:v>
                </c:pt>
                <c:pt idx="16">
                  <c:v>20.701000000000001</c:v>
                </c:pt>
                <c:pt idx="17">
                  <c:v>20.701000000000001</c:v>
                </c:pt>
                <c:pt idx="18">
                  <c:v>20.497</c:v>
                </c:pt>
                <c:pt idx="19">
                  <c:v>19.818000000000001</c:v>
                </c:pt>
                <c:pt idx="20">
                  <c:v>20.904</c:v>
                </c:pt>
                <c:pt idx="21">
                  <c:v>19.547000000000001</c:v>
                </c:pt>
                <c:pt idx="22">
                  <c:v>20.701000000000001</c:v>
                </c:pt>
                <c:pt idx="23">
                  <c:v>20.701000000000001</c:v>
                </c:pt>
                <c:pt idx="24">
                  <c:v>19.614999999999998</c:v>
                </c:pt>
                <c:pt idx="25">
                  <c:v>20.292999999999999</c:v>
                </c:pt>
                <c:pt idx="26">
                  <c:v>19.071999999999999</c:v>
                </c:pt>
                <c:pt idx="27">
                  <c:v>20.632999999999999</c:v>
                </c:pt>
                <c:pt idx="28">
                  <c:v>19.75</c:v>
                </c:pt>
                <c:pt idx="29">
                  <c:v>19.004000000000001</c:v>
                </c:pt>
                <c:pt idx="30">
                  <c:v>19.14</c:v>
                </c:pt>
                <c:pt idx="31">
                  <c:v>17.917999999999999</c:v>
                </c:pt>
                <c:pt idx="32">
                  <c:v>19.207999999999998</c:v>
                </c:pt>
                <c:pt idx="33">
                  <c:v>17.443000000000001</c:v>
                </c:pt>
                <c:pt idx="34">
                  <c:v>16.696000000000002</c:v>
                </c:pt>
                <c:pt idx="35">
                  <c:v>17.103999999999999</c:v>
                </c:pt>
                <c:pt idx="36">
                  <c:v>15.542</c:v>
                </c:pt>
                <c:pt idx="37">
                  <c:v>16.696000000000002</c:v>
                </c:pt>
                <c:pt idx="38">
                  <c:v>15.475</c:v>
                </c:pt>
                <c:pt idx="39">
                  <c:v>15.339</c:v>
                </c:pt>
                <c:pt idx="40">
                  <c:v>15.746</c:v>
                </c:pt>
                <c:pt idx="41">
                  <c:v>14.592000000000001</c:v>
                </c:pt>
                <c:pt idx="42">
                  <c:v>15.475</c:v>
                </c:pt>
                <c:pt idx="43">
                  <c:v>13.981</c:v>
                </c:pt>
                <c:pt idx="44">
                  <c:v>13.574</c:v>
                </c:pt>
                <c:pt idx="45">
                  <c:v>13.438000000000001</c:v>
                </c:pt>
                <c:pt idx="46">
                  <c:v>12.081</c:v>
                </c:pt>
                <c:pt idx="47">
                  <c:v>13.71</c:v>
                </c:pt>
                <c:pt idx="48">
                  <c:v>11.47</c:v>
                </c:pt>
                <c:pt idx="49">
                  <c:v>12.217000000000001</c:v>
                </c:pt>
                <c:pt idx="50">
                  <c:v>12.013</c:v>
                </c:pt>
                <c:pt idx="51">
                  <c:v>10.52</c:v>
                </c:pt>
                <c:pt idx="52">
                  <c:v>11.606</c:v>
                </c:pt>
                <c:pt idx="53">
                  <c:v>10.656000000000001</c:v>
                </c:pt>
                <c:pt idx="54">
                  <c:v>11.742000000000001</c:v>
                </c:pt>
                <c:pt idx="55">
                  <c:v>11.063000000000001</c:v>
                </c:pt>
                <c:pt idx="56">
                  <c:v>10.587999999999999</c:v>
                </c:pt>
                <c:pt idx="57">
                  <c:v>10.724</c:v>
                </c:pt>
                <c:pt idx="58">
                  <c:v>9.7059999999999995</c:v>
                </c:pt>
                <c:pt idx="59">
                  <c:v>10.792</c:v>
                </c:pt>
                <c:pt idx="60">
                  <c:v>9.4339999999999993</c:v>
                </c:pt>
                <c:pt idx="61">
                  <c:v>9.0269999999999992</c:v>
                </c:pt>
                <c:pt idx="62">
                  <c:v>9.7729999999999997</c:v>
                </c:pt>
                <c:pt idx="63">
                  <c:v>7.8730000000000002</c:v>
                </c:pt>
                <c:pt idx="64">
                  <c:v>9.298</c:v>
                </c:pt>
                <c:pt idx="65">
                  <c:v>8.2799999999999994</c:v>
                </c:pt>
                <c:pt idx="66">
                  <c:v>7.4660000000000002</c:v>
                </c:pt>
                <c:pt idx="67">
                  <c:v>8.1449999999999996</c:v>
                </c:pt>
                <c:pt idx="68">
                  <c:v>6.9909999999999997</c:v>
                </c:pt>
                <c:pt idx="69">
                  <c:v>8.4160000000000004</c:v>
                </c:pt>
                <c:pt idx="70">
                  <c:v>7.2619999999999996</c:v>
                </c:pt>
                <c:pt idx="71">
                  <c:v>7.33</c:v>
                </c:pt>
                <c:pt idx="72">
                  <c:v>7.8730000000000002</c:v>
                </c:pt>
                <c:pt idx="73">
                  <c:v>6.6509999999999998</c:v>
                </c:pt>
                <c:pt idx="74">
                  <c:v>7.9409999999999998</c:v>
                </c:pt>
                <c:pt idx="75">
                  <c:v>5.9729999999999999</c:v>
                </c:pt>
                <c:pt idx="76">
                  <c:v>5.633</c:v>
                </c:pt>
                <c:pt idx="77">
                  <c:v>5.9729999999999999</c:v>
                </c:pt>
                <c:pt idx="78">
                  <c:v>4.9550000000000001</c:v>
                </c:pt>
                <c:pt idx="79">
                  <c:v>5.7690000000000001</c:v>
                </c:pt>
                <c:pt idx="80">
                  <c:v>4.0720000000000001</c:v>
                </c:pt>
                <c:pt idx="81">
                  <c:v>4.6150000000000002</c:v>
                </c:pt>
                <c:pt idx="82">
                  <c:v>4.4790000000000001</c:v>
                </c:pt>
                <c:pt idx="83">
                  <c:v>3.665</c:v>
                </c:pt>
                <c:pt idx="84">
                  <c:v>4.8869999999999996</c:v>
                </c:pt>
                <c:pt idx="85">
                  <c:v>3.665</c:v>
                </c:pt>
                <c:pt idx="86">
                  <c:v>4.6150000000000002</c:v>
                </c:pt>
                <c:pt idx="87">
                  <c:v>4.4119999999999999</c:v>
                </c:pt>
                <c:pt idx="88">
                  <c:v>3.5289999999999999</c:v>
                </c:pt>
                <c:pt idx="89">
                  <c:v>4.4790000000000001</c:v>
                </c:pt>
                <c:pt idx="90">
                  <c:v>3.4609999999999999</c:v>
                </c:pt>
                <c:pt idx="91">
                  <c:v>4.6829999999999998</c:v>
                </c:pt>
                <c:pt idx="92">
                  <c:v>4.0720000000000001</c:v>
                </c:pt>
                <c:pt idx="93">
                  <c:v>3.5289999999999999</c:v>
                </c:pt>
                <c:pt idx="94">
                  <c:v>4.7510000000000003</c:v>
                </c:pt>
                <c:pt idx="95">
                  <c:v>2.9860000000000002</c:v>
                </c:pt>
                <c:pt idx="96">
                  <c:v>4.4119999999999999</c:v>
                </c:pt>
                <c:pt idx="97">
                  <c:v>3.5289999999999999</c:v>
                </c:pt>
                <c:pt idx="98">
                  <c:v>3.258</c:v>
                </c:pt>
                <c:pt idx="99">
                  <c:v>3.597</c:v>
                </c:pt>
                <c:pt idx="100">
                  <c:v>2.1040000000000001</c:v>
                </c:pt>
                <c:pt idx="101">
                  <c:v>3.8010000000000002</c:v>
                </c:pt>
                <c:pt idx="102">
                  <c:v>2.7829999999999999</c:v>
                </c:pt>
                <c:pt idx="103">
                  <c:v>2.4430000000000001</c:v>
                </c:pt>
                <c:pt idx="104">
                  <c:v>3.1219999999999999</c:v>
                </c:pt>
                <c:pt idx="105">
                  <c:v>2.375</c:v>
                </c:pt>
                <c:pt idx="106">
                  <c:v>3.7330000000000001</c:v>
                </c:pt>
                <c:pt idx="107">
                  <c:v>2.6469999999999998</c:v>
                </c:pt>
                <c:pt idx="108">
                  <c:v>2.6469999999999998</c:v>
                </c:pt>
                <c:pt idx="109">
                  <c:v>2.851</c:v>
                </c:pt>
                <c:pt idx="110">
                  <c:v>1.9</c:v>
                </c:pt>
                <c:pt idx="111">
                  <c:v>3.5289999999999999</c:v>
                </c:pt>
                <c:pt idx="112">
                  <c:v>1.9</c:v>
                </c:pt>
                <c:pt idx="113">
                  <c:v>2.4430000000000001</c:v>
                </c:pt>
                <c:pt idx="114">
                  <c:v>2.7149999999999999</c:v>
                </c:pt>
                <c:pt idx="115">
                  <c:v>1.7649999999999999</c:v>
                </c:pt>
                <c:pt idx="116">
                  <c:v>3.258</c:v>
                </c:pt>
                <c:pt idx="117">
                  <c:v>1.425</c:v>
                </c:pt>
                <c:pt idx="118">
                  <c:v>2.9860000000000002</c:v>
                </c:pt>
                <c:pt idx="119">
                  <c:v>2.7149999999999999</c:v>
                </c:pt>
              </c:numCache>
            </c:numRef>
          </c:yVal>
          <c:smooth val="1"/>
        </c:ser>
        <c:ser>
          <c:idx val="21"/>
          <c:order val="7"/>
          <c:tx>
            <c:v>light red</c:v>
          </c:tx>
          <c:spPr>
            <a:ln w="22225">
              <a:solidFill>
                <a:schemeClr val="accent2">
                  <a:lumMod val="40000"/>
                  <a:lumOff val="6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'!$AB$145:$AB$262</c:f>
              <c:numCache>
                <c:formatCode>General</c:formatCode>
                <c:ptCount val="118"/>
                <c:pt idx="0">
                  <c:v>6.7670000000000003</c:v>
                </c:pt>
                <c:pt idx="1">
                  <c:v>6.782</c:v>
                </c:pt>
                <c:pt idx="2">
                  <c:v>6.8360000000000003</c:v>
                </c:pt>
                <c:pt idx="3">
                  <c:v>7.0030000000000001</c:v>
                </c:pt>
                <c:pt idx="4">
                  <c:v>7.0270000000000001</c:v>
                </c:pt>
                <c:pt idx="5">
                  <c:v>7.2190000000000003</c:v>
                </c:pt>
                <c:pt idx="6">
                  <c:v>7.2089999999999996</c:v>
                </c:pt>
                <c:pt idx="7">
                  <c:v>7.2969999999999997</c:v>
                </c:pt>
                <c:pt idx="8">
                  <c:v>7.444</c:v>
                </c:pt>
                <c:pt idx="9">
                  <c:v>7.4539999999999997</c:v>
                </c:pt>
                <c:pt idx="10">
                  <c:v>7.65</c:v>
                </c:pt>
                <c:pt idx="11">
                  <c:v>7.641</c:v>
                </c:pt>
                <c:pt idx="12">
                  <c:v>7.7779999999999996</c:v>
                </c:pt>
                <c:pt idx="13">
                  <c:v>7.8959999999999999</c:v>
                </c:pt>
                <c:pt idx="14">
                  <c:v>7.915</c:v>
                </c:pt>
                <c:pt idx="15">
                  <c:v>8.0719999999999992</c:v>
                </c:pt>
                <c:pt idx="16">
                  <c:v>8.077</c:v>
                </c:pt>
                <c:pt idx="17">
                  <c:v>8.2539999999999996</c:v>
                </c:pt>
                <c:pt idx="18">
                  <c:v>8.3420000000000005</c:v>
                </c:pt>
                <c:pt idx="19">
                  <c:v>8.3620000000000001</c:v>
                </c:pt>
                <c:pt idx="20">
                  <c:v>8.5039999999999996</c:v>
                </c:pt>
                <c:pt idx="21">
                  <c:v>8.5139999999999993</c:v>
                </c:pt>
                <c:pt idx="22">
                  <c:v>8.7449999999999992</c:v>
                </c:pt>
                <c:pt idx="23">
                  <c:v>8.7590000000000003</c:v>
                </c:pt>
                <c:pt idx="24">
                  <c:v>8.7989999999999995</c:v>
                </c:pt>
                <c:pt idx="25">
                  <c:v>8.9659999999999993</c:v>
                </c:pt>
                <c:pt idx="26">
                  <c:v>8.9659999999999993</c:v>
                </c:pt>
                <c:pt idx="27">
                  <c:v>9.1620000000000008</c:v>
                </c:pt>
                <c:pt idx="28">
                  <c:v>9.2059999999999995</c:v>
                </c:pt>
                <c:pt idx="29">
                  <c:v>9.24</c:v>
                </c:pt>
                <c:pt idx="30">
                  <c:v>9.3919999999999995</c:v>
                </c:pt>
                <c:pt idx="31">
                  <c:v>9.407</c:v>
                </c:pt>
                <c:pt idx="32">
                  <c:v>9.6080000000000005</c:v>
                </c:pt>
                <c:pt idx="33">
                  <c:v>9.6379999999999999</c:v>
                </c:pt>
                <c:pt idx="34">
                  <c:v>9.6969999999999992</c:v>
                </c:pt>
                <c:pt idx="35">
                  <c:v>9.8490000000000002</c:v>
                </c:pt>
                <c:pt idx="36">
                  <c:v>9.8680000000000003</c:v>
                </c:pt>
                <c:pt idx="37">
                  <c:v>10.055</c:v>
                </c:pt>
                <c:pt idx="38">
                  <c:v>10.055</c:v>
                </c:pt>
                <c:pt idx="39">
                  <c:v>10.157999999999999</c:v>
                </c:pt>
                <c:pt idx="40">
                  <c:v>10.315</c:v>
                </c:pt>
                <c:pt idx="41">
                  <c:v>10.32</c:v>
                </c:pt>
                <c:pt idx="42">
                  <c:v>10.500999999999999</c:v>
                </c:pt>
                <c:pt idx="43">
                  <c:v>10.487</c:v>
                </c:pt>
                <c:pt idx="44">
                  <c:v>10.634</c:v>
                </c:pt>
                <c:pt idx="45">
                  <c:v>10.757</c:v>
                </c:pt>
                <c:pt idx="46">
                  <c:v>10.766</c:v>
                </c:pt>
                <c:pt idx="47">
                  <c:v>10.923</c:v>
                </c:pt>
                <c:pt idx="48">
                  <c:v>10.933</c:v>
                </c:pt>
                <c:pt idx="49">
                  <c:v>11.125</c:v>
                </c:pt>
                <c:pt idx="50">
                  <c:v>11.198</c:v>
                </c:pt>
                <c:pt idx="51">
                  <c:v>11.228</c:v>
                </c:pt>
                <c:pt idx="52">
                  <c:v>11.36</c:v>
                </c:pt>
                <c:pt idx="53">
                  <c:v>11.37</c:v>
                </c:pt>
                <c:pt idx="54">
                  <c:v>11.606</c:v>
                </c:pt>
                <c:pt idx="55">
                  <c:v>11.635</c:v>
                </c:pt>
                <c:pt idx="56">
                  <c:v>11.66</c:v>
                </c:pt>
                <c:pt idx="57">
                  <c:v>11.821999999999999</c:v>
                </c:pt>
                <c:pt idx="58">
                  <c:v>11.811999999999999</c:v>
                </c:pt>
                <c:pt idx="59">
                  <c:v>12.028</c:v>
                </c:pt>
                <c:pt idx="60">
                  <c:v>12.052</c:v>
                </c:pt>
                <c:pt idx="61">
                  <c:v>12.106</c:v>
                </c:pt>
                <c:pt idx="62">
                  <c:v>12.273</c:v>
                </c:pt>
                <c:pt idx="63">
                  <c:v>12.292999999999999</c:v>
                </c:pt>
                <c:pt idx="64">
                  <c:v>12.489000000000001</c:v>
                </c:pt>
                <c:pt idx="65">
                  <c:v>12.474</c:v>
                </c:pt>
                <c:pt idx="66">
                  <c:v>12.548</c:v>
                </c:pt>
                <c:pt idx="67">
                  <c:v>12.71</c:v>
                </c:pt>
                <c:pt idx="68">
                  <c:v>12.715</c:v>
                </c:pt>
                <c:pt idx="69">
                  <c:v>12.916</c:v>
                </c:pt>
                <c:pt idx="70">
                  <c:v>12.901</c:v>
                </c:pt>
                <c:pt idx="71">
                  <c:v>13.019</c:v>
                </c:pt>
                <c:pt idx="72">
                  <c:v>13.156000000000001</c:v>
                </c:pt>
                <c:pt idx="73">
                  <c:v>13.166</c:v>
                </c:pt>
                <c:pt idx="74">
                  <c:v>13.356999999999999</c:v>
                </c:pt>
                <c:pt idx="75">
                  <c:v>13.337999999999999</c:v>
                </c:pt>
                <c:pt idx="76">
                  <c:v>13.494999999999999</c:v>
                </c:pt>
                <c:pt idx="77">
                  <c:v>13.603</c:v>
                </c:pt>
                <c:pt idx="78">
                  <c:v>13.627000000000001</c:v>
                </c:pt>
                <c:pt idx="79">
                  <c:v>13.779</c:v>
                </c:pt>
                <c:pt idx="80">
                  <c:v>13.789</c:v>
                </c:pt>
                <c:pt idx="81">
                  <c:v>13.981</c:v>
                </c:pt>
                <c:pt idx="82">
                  <c:v>14.035</c:v>
                </c:pt>
                <c:pt idx="83">
                  <c:v>14.069000000000001</c:v>
                </c:pt>
                <c:pt idx="84">
                  <c:v>14.231</c:v>
                </c:pt>
                <c:pt idx="85">
                  <c:v>14.221</c:v>
                </c:pt>
                <c:pt idx="86">
                  <c:v>14.432</c:v>
                </c:pt>
                <c:pt idx="87">
                  <c:v>14.467000000000001</c:v>
                </c:pt>
                <c:pt idx="88">
                  <c:v>14.506</c:v>
                </c:pt>
                <c:pt idx="89">
                  <c:v>14.673</c:v>
                </c:pt>
                <c:pt idx="90">
                  <c:v>14.673</c:v>
                </c:pt>
                <c:pt idx="91">
                  <c:v>14.874000000000001</c:v>
                </c:pt>
                <c:pt idx="92">
                  <c:v>14.898</c:v>
                </c:pt>
                <c:pt idx="93">
                  <c:v>14.957000000000001</c:v>
                </c:pt>
                <c:pt idx="94">
                  <c:v>15.119</c:v>
                </c:pt>
                <c:pt idx="95">
                  <c:v>15.138999999999999</c:v>
                </c:pt>
                <c:pt idx="96">
                  <c:v>15.324999999999999</c:v>
                </c:pt>
                <c:pt idx="97">
                  <c:v>15.324999999999999</c:v>
                </c:pt>
                <c:pt idx="98">
                  <c:v>15.398999999999999</c:v>
                </c:pt>
                <c:pt idx="99">
                  <c:v>15.551</c:v>
                </c:pt>
                <c:pt idx="100">
                  <c:v>15.571</c:v>
                </c:pt>
                <c:pt idx="101">
                  <c:v>15.757</c:v>
                </c:pt>
                <c:pt idx="102">
                  <c:v>15.747</c:v>
                </c:pt>
                <c:pt idx="103">
                  <c:v>15.88</c:v>
                </c:pt>
                <c:pt idx="104">
                  <c:v>16.007000000000001</c:v>
                </c:pt>
                <c:pt idx="105">
                  <c:v>16.032</c:v>
                </c:pt>
                <c:pt idx="106">
                  <c:v>16.204000000000001</c:v>
                </c:pt>
                <c:pt idx="107">
                  <c:v>16.199000000000002</c:v>
                </c:pt>
                <c:pt idx="108">
                  <c:v>16.346</c:v>
                </c:pt>
                <c:pt idx="109">
                  <c:v>16.459</c:v>
                </c:pt>
                <c:pt idx="110">
                  <c:v>16.469000000000001</c:v>
                </c:pt>
                <c:pt idx="111">
                  <c:v>16.620999999999999</c:v>
                </c:pt>
                <c:pt idx="112">
                  <c:v>16.631</c:v>
                </c:pt>
                <c:pt idx="113">
                  <c:v>16.827000000000002</c:v>
                </c:pt>
                <c:pt idx="114">
                  <c:v>16.896000000000001</c:v>
                </c:pt>
                <c:pt idx="115">
                  <c:v>16.925000000000001</c:v>
                </c:pt>
                <c:pt idx="116">
                  <c:v>17.071999999999999</c:v>
                </c:pt>
                <c:pt idx="117">
                  <c:v>17.071999999999999</c:v>
                </c:pt>
              </c:numCache>
            </c:numRef>
          </c:xVal>
          <c:yVal>
            <c:numRef>
              <c:f>'Refined Data '!$AC$145:$AC$262</c:f>
              <c:numCache>
                <c:formatCode>General</c:formatCode>
                <c:ptCount val="118"/>
                <c:pt idx="0">
                  <c:v>269.86</c:v>
                </c:pt>
                <c:pt idx="1">
                  <c:v>264.22699999999998</c:v>
                </c:pt>
                <c:pt idx="2">
                  <c:v>226.762</c:v>
                </c:pt>
                <c:pt idx="3">
                  <c:v>198.12</c:v>
                </c:pt>
                <c:pt idx="4">
                  <c:v>177.96199999999999</c:v>
                </c:pt>
                <c:pt idx="5">
                  <c:v>82.603999999999999</c:v>
                </c:pt>
                <c:pt idx="6">
                  <c:v>74.052000000000007</c:v>
                </c:pt>
                <c:pt idx="7">
                  <c:v>64.888999999999996</c:v>
                </c:pt>
                <c:pt idx="8">
                  <c:v>48.329000000000001</c:v>
                </c:pt>
                <c:pt idx="9">
                  <c:v>49.006999999999998</c:v>
                </c:pt>
                <c:pt idx="10">
                  <c:v>48.463999999999999</c:v>
                </c:pt>
                <c:pt idx="11">
                  <c:v>42.017000000000003</c:v>
                </c:pt>
                <c:pt idx="12">
                  <c:v>40.523000000000003</c:v>
                </c:pt>
                <c:pt idx="13">
                  <c:v>35.433</c:v>
                </c:pt>
                <c:pt idx="14">
                  <c:v>33.261000000000003</c:v>
                </c:pt>
                <c:pt idx="15">
                  <c:v>32.718000000000004</c:v>
                </c:pt>
                <c:pt idx="16">
                  <c:v>28.442</c:v>
                </c:pt>
                <c:pt idx="17">
                  <c:v>18.126000000000001</c:v>
                </c:pt>
                <c:pt idx="18">
                  <c:v>14.664999999999999</c:v>
                </c:pt>
                <c:pt idx="19">
                  <c:v>14.664999999999999</c:v>
                </c:pt>
                <c:pt idx="20">
                  <c:v>14.324999999999999</c:v>
                </c:pt>
                <c:pt idx="21">
                  <c:v>13.306999999999999</c:v>
                </c:pt>
                <c:pt idx="22">
                  <c:v>14.8</c:v>
                </c:pt>
                <c:pt idx="23">
                  <c:v>12.832000000000001</c:v>
                </c:pt>
                <c:pt idx="24">
                  <c:v>12.832000000000001</c:v>
                </c:pt>
                <c:pt idx="25">
                  <c:v>12.152999999999999</c:v>
                </c:pt>
                <c:pt idx="26">
                  <c:v>9.7780000000000005</c:v>
                </c:pt>
                <c:pt idx="27">
                  <c:v>11.271000000000001</c:v>
                </c:pt>
                <c:pt idx="28">
                  <c:v>8.9629999999999992</c:v>
                </c:pt>
                <c:pt idx="29">
                  <c:v>8.8279999999999994</c:v>
                </c:pt>
                <c:pt idx="30">
                  <c:v>8.2850000000000001</c:v>
                </c:pt>
                <c:pt idx="31">
                  <c:v>7.4019999999999992</c:v>
                </c:pt>
                <c:pt idx="32">
                  <c:v>9.0990000000000002</c:v>
                </c:pt>
                <c:pt idx="33">
                  <c:v>7.5380000000000003</c:v>
                </c:pt>
                <c:pt idx="34">
                  <c:v>7.7420000000000009</c:v>
                </c:pt>
                <c:pt idx="35">
                  <c:v>7.4019999999999992</c:v>
                </c:pt>
                <c:pt idx="36">
                  <c:v>7.6739999999999995</c:v>
                </c:pt>
                <c:pt idx="37">
                  <c:v>8.76</c:v>
                </c:pt>
                <c:pt idx="38">
                  <c:v>7.0630000000000006</c:v>
                </c:pt>
                <c:pt idx="39">
                  <c:v>7.8770000000000007</c:v>
                </c:pt>
                <c:pt idx="40">
                  <c:v>7.1989999999999998</c:v>
                </c:pt>
                <c:pt idx="41">
                  <c:v>6.52</c:v>
                </c:pt>
                <c:pt idx="42">
                  <c:v>8.0129999999999999</c:v>
                </c:pt>
                <c:pt idx="43">
                  <c:v>6.3160000000000007</c:v>
                </c:pt>
                <c:pt idx="44">
                  <c:v>7.9450000000000003</c:v>
                </c:pt>
                <c:pt idx="45">
                  <c:v>7.4019999999999992</c:v>
                </c:pt>
                <c:pt idx="46">
                  <c:v>7.3339999999999996</c:v>
                </c:pt>
                <c:pt idx="47">
                  <c:v>7.2669999999999995</c:v>
                </c:pt>
                <c:pt idx="48">
                  <c:v>5.8409999999999993</c:v>
                </c:pt>
                <c:pt idx="49">
                  <c:v>7.5380000000000003</c:v>
                </c:pt>
                <c:pt idx="50">
                  <c:v>6.5879999999999992</c:v>
                </c:pt>
                <c:pt idx="51">
                  <c:v>6.452</c:v>
                </c:pt>
                <c:pt idx="52">
                  <c:v>6.6560000000000006</c:v>
                </c:pt>
                <c:pt idx="53">
                  <c:v>5.57</c:v>
                </c:pt>
                <c:pt idx="54">
                  <c:v>7.9450000000000003</c:v>
                </c:pt>
                <c:pt idx="55">
                  <c:v>5.9770000000000003</c:v>
                </c:pt>
                <c:pt idx="56">
                  <c:v>6.0449999999999999</c:v>
                </c:pt>
                <c:pt idx="57">
                  <c:v>6.0449999999999999</c:v>
                </c:pt>
                <c:pt idx="58">
                  <c:v>5.1630000000000003</c:v>
                </c:pt>
                <c:pt idx="59">
                  <c:v>7.1310000000000002</c:v>
                </c:pt>
                <c:pt idx="60">
                  <c:v>5.23</c:v>
                </c:pt>
                <c:pt idx="61">
                  <c:v>5.57</c:v>
                </c:pt>
                <c:pt idx="62">
                  <c:v>5.3659999999999997</c:v>
                </c:pt>
                <c:pt idx="63">
                  <c:v>4.9589999999999996</c:v>
                </c:pt>
                <c:pt idx="64">
                  <c:v>6.3160000000000007</c:v>
                </c:pt>
                <c:pt idx="65">
                  <c:v>4.8230000000000004</c:v>
                </c:pt>
                <c:pt idx="66">
                  <c:v>5.1630000000000003</c:v>
                </c:pt>
                <c:pt idx="67">
                  <c:v>5.23</c:v>
                </c:pt>
                <c:pt idx="68">
                  <c:v>5.0269999999999992</c:v>
                </c:pt>
                <c:pt idx="69">
                  <c:v>6.2490000000000006</c:v>
                </c:pt>
                <c:pt idx="70">
                  <c:v>4.1449999999999996</c:v>
                </c:pt>
                <c:pt idx="71">
                  <c:v>5.4339999999999993</c:v>
                </c:pt>
                <c:pt idx="72">
                  <c:v>4.8230000000000004</c:v>
                </c:pt>
                <c:pt idx="73">
                  <c:v>4.4160000000000004</c:v>
                </c:pt>
                <c:pt idx="74">
                  <c:v>5.57</c:v>
                </c:pt>
                <c:pt idx="75">
                  <c:v>3.9409999999999998</c:v>
                </c:pt>
                <c:pt idx="76">
                  <c:v>5.57</c:v>
                </c:pt>
                <c:pt idx="77">
                  <c:v>4.3480000000000008</c:v>
                </c:pt>
                <c:pt idx="78">
                  <c:v>4.2799999999999994</c:v>
                </c:pt>
                <c:pt idx="79">
                  <c:v>4.6199999999999992</c:v>
                </c:pt>
                <c:pt idx="80">
                  <c:v>3.6020000000000003</c:v>
                </c:pt>
                <c:pt idx="81">
                  <c:v>5.6379999999999999</c:v>
                </c:pt>
                <c:pt idx="82">
                  <c:v>4.2799999999999994</c:v>
                </c:pt>
                <c:pt idx="83">
                  <c:v>4.891</c:v>
                </c:pt>
                <c:pt idx="84">
                  <c:v>4.2119999999999997</c:v>
                </c:pt>
                <c:pt idx="85">
                  <c:v>3.6020000000000003</c:v>
                </c:pt>
                <c:pt idx="86">
                  <c:v>5.57</c:v>
                </c:pt>
                <c:pt idx="87">
                  <c:v>4.2119999999999997</c:v>
                </c:pt>
                <c:pt idx="88">
                  <c:v>3.7370000000000001</c:v>
                </c:pt>
                <c:pt idx="89">
                  <c:v>4.2799999999999994</c:v>
                </c:pt>
                <c:pt idx="90">
                  <c:v>3.4660000000000002</c:v>
                </c:pt>
                <c:pt idx="91">
                  <c:v>5.298</c:v>
                </c:pt>
                <c:pt idx="92">
                  <c:v>4.0090000000000003</c:v>
                </c:pt>
                <c:pt idx="93">
                  <c:v>4.3480000000000008</c:v>
                </c:pt>
                <c:pt idx="94">
                  <c:v>3.8730000000000002</c:v>
                </c:pt>
                <c:pt idx="95">
                  <c:v>3.4660000000000002</c:v>
                </c:pt>
                <c:pt idx="96">
                  <c:v>4.891</c:v>
                </c:pt>
                <c:pt idx="97">
                  <c:v>3.2619999999999996</c:v>
                </c:pt>
                <c:pt idx="98">
                  <c:v>3.8049999999999997</c:v>
                </c:pt>
                <c:pt idx="99">
                  <c:v>2.8550000000000004</c:v>
                </c:pt>
                <c:pt idx="100">
                  <c:v>3.0590000000000002</c:v>
                </c:pt>
                <c:pt idx="101">
                  <c:v>4.4160000000000004</c:v>
                </c:pt>
                <c:pt idx="102">
                  <c:v>2.2439999999999998</c:v>
                </c:pt>
                <c:pt idx="103">
                  <c:v>3.5339999999999998</c:v>
                </c:pt>
                <c:pt idx="104">
                  <c:v>2.923</c:v>
                </c:pt>
                <c:pt idx="105">
                  <c:v>2.7190000000000003</c:v>
                </c:pt>
                <c:pt idx="106">
                  <c:v>3.194</c:v>
                </c:pt>
                <c:pt idx="107">
                  <c:v>1.7009999999999996</c:v>
                </c:pt>
                <c:pt idx="108">
                  <c:v>3.7370000000000001</c:v>
                </c:pt>
                <c:pt idx="109">
                  <c:v>2.8550000000000004</c:v>
                </c:pt>
                <c:pt idx="110">
                  <c:v>2.9909999999999997</c:v>
                </c:pt>
                <c:pt idx="111">
                  <c:v>2.8550000000000004</c:v>
                </c:pt>
                <c:pt idx="112">
                  <c:v>1.7690000000000001</c:v>
                </c:pt>
                <c:pt idx="113">
                  <c:v>3.8730000000000002</c:v>
                </c:pt>
                <c:pt idx="114">
                  <c:v>2.3120000000000003</c:v>
                </c:pt>
                <c:pt idx="115">
                  <c:v>3.0590000000000002</c:v>
                </c:pt>
                <c:pt idx="116">
                  <c:v>3.194</c:v>
                </c:pt>
                <c:pt idx="117">
                  <c:v>1.633</c:v>
                </c:pt>
              </c:numCache>
            </c:numRef>
          </c:yVal>
          <c:smooth val="1"/>
        </c:ser>
        <c:ser>
          <c:idx val="22"/>
          <c:order val="8"/>
          <c:tx>
            <c:v>red</c:v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'Refined Data '!$AE$141:$AE$196</c:f>
              <c:numCache>
                <c:formatCode>General</c:formatCode>
                <c:ptCount val="56"/>
                <c:pt idx="0">
                  <c:v>6.7130000000000001</c:v>
                </c:pt>
                <c:pt idx="1">
                  <c:v>6.7720000000000002</c:v>
                </c:pt>
                <c:pt idx="2">
                  <c:v>6.7969999999999997</c:v>
                </c:pt>
                <c:pt idx="3">
                  <c:v>6.9</c:v>
                </c:pt>
                <c:pt idx="4">
                  <c:v>7.1150000000000002</c:v>
                </c:pt>
                <c:pt idx="5">
                  <c:v>7.1989999999999998</c:v>
                </c:pt>
                <c:pt idx="6">
                  <c:v>7.2089999999999996</c:v>
                </c:pt>
                <c:pt idx="7">
                  <c:v>7.2919999999999998</c:v>
                </c:pt>
                <c:pt idx="8">
                  <c:v>7.4740000000000002</c:v>
                </c:pt>
                <c:pt idx="9">
                  <c:v>7.5960000000000001</c:v>
                </c:pt>
                <c:pt idx="10">
                  <c:v>7.67</c:v>
                </c:pt>
                <c:pt idx="11">
                  <c:v>7.7240000000000002</c:v>
                </c:pt>
                <c:pt idx="12">
                  <c:v>7.7930000000000001</c:v>
                </c:pt>
                <c:pt idx="13">
                  <c:v>7.9349999999999996</c:v>
                </c:pt>
                <c:pt idx="14">
                  <c:v>8.0820000000000007</c:v>
                </c:pt>
                <c:pt idx="15">
                  <c:v>8.1709999999999994</c:v>
                </c:pt>
                <c:pt idx="16">
                  <c:v>8.2050000000000001</c:v>
                </c:pt>
                <c:pt idx="17">
                  <c:v>8.2639999999999993</c:v>
                </c:pt>
                <c:pt idx="18">
                  <c:v>8.4649999999999999</c:v>
                </c:pt>
                <c:pt idx="19">
                  <c:v>8.548</c:v>
                </c:pt>
                <c:pt idx="20">
                  <c:v>8.6020000000000003</c:v>
                </c:pt>
                <c:pt idx="21">
                  <c:v>8.6809999999999992</c:v>
                </c:pt>
                <c:pt idx="22">
                  <c:v>8.8480000000000008</c:v>
                </c:pt>
                <c:pt idx="23">
                  <c:v>8.9410000000000007</c:v>
                </c:pt>
                <c:pt idx="24">
                  <c:v>8.9849999999999994</c:v>
                </c:pt>
                <c:pt idx="25">
                  <c:v>9.0640000000000001</c:v>
                </c:pt>
                <c:pt idx="26">
                  <c:v>9.27</c:v>
                </c:pt>
                <c:pt idx="27">
                  <c:v>9.3290000000000006</c:v>
                </c:pt>
                <c:pt idx="28">
                  <c:v>9.3529999999999998</c:v>
                </c:pt>
                <c:pt idx="29">
                  <c:v>9.4420000000000002</c:v>
                </c:pt>
                <c:pt idx="30">
                  <c:v>9.6769999999999996</c:v>
                </c:pt>
                <c:pt idx="31">
                  <c:v>9.7560000000000002</c:v>
                </c:pt>
                <c:pt idx="32">
                  <c:v>9.7850000000000001</c:v>
                </c:pt>
                <c:pt idx="33">
                  <c:v>9.8640000000000008</c:v>
                </c:pt>
                <c:pt idx="34">
                  <c:v>10.010999999999999</c:v>
                </c:pt>
                <c:pt idx="35">
                  <c:v>10.153</c:v>
                </c:pt>
                <c:pt idx="36">
                  <c:v>10.231999999999999</c:v>
                </c:pt>
                <c:pt idx="37">
                  <c:v>10.29</c:v>
                </c:pt>
                <c:pt idx="38">
                  <c:v>10.353999999999999</c:v>
                </c:pt>
                <c:pt idx="39">
                  <c:v>10.481999999999999</c:v>
                </c:pt>
                <c:pt idx="40">
                  <c:v>10.624000000000001</c:v>
                </c:pt>
                <c:pt idx="41">
                  <c:v>10.722</c:v>
                </c:pt>
                <c:pt idx="42">
                  <c:v>10.762</c:v>
                </c:pt>
                <c:pt idx="43">
                  <c:v>10.82</c:v>
                </c:pt>
                <c:pt idx="44">
                  <c:v>11.022</c:v>
                </c:pt>
                <c:pt idx="45">
                  <c:v>11.105</c:v>
                </c:pt>
                <c:pt idx="46">
                  <c:v>11.148999999999999</c:v>
                </c:pt>
                <c:pt idx="47">
                  <c:v>11.242000000000001</c:v>
                </c:pt>
                <c:pt idx="48">
                  <c:v>11.433999999999999</c:v>
                </c:pt>
                <c:pt idx="49">
                  <c:v>11.503</c:v>
                </c:pt>
                <c:pt idx="50">
                  <c:v>11.532</c:v>
                </c:pt>
                <c:pt idx="51">
                  <c:v>11.64</c:v>
                </c:pt>
                <c:pt idx="52">
                  <c:v>11.836</c:v>
                </c:pt>
                <c:pt idx="53">
                  <c:v>11.904999999999999</c:v>
                </c:pt>
                <c:pt idx="54">
                  <c:v>11.939</c:v>
                </c:pt>
                <c:pt idx="55">
                  <c:v>12.018000000000001</c:v>
                </c:pt>
              </c:numCache>
            </c:numRef>
          </c:xVal>
          <c:yVal>
            <c:numRef>
              <c:f>'Refined Data '!$AF$141:$AF$196</c:f>
              <c:numCache>
                <c:formatCode>General</c:formatCode>
                <c:ptCount val="56"/>
                <c:pt idx="0">
                  <c:v>190.85400000000001</c:v>
                </c:pt>
                <c:pt idx="1">
                  <c:v>186.71299999999999</c:v>
                </c:pt>
                <c:pt idx="2">
                  <c:v>179.92599999999999</c:v>
                </c:pt>
                <c:pt idx="3">
                  <c:v>175.786</c:v>
                </c:pt>
                <c:pt idx="4">
                  <c:v>148.70599999999999</c:v>
                </c:pt>
                <c:pt idx="5">
                  <c:v>122.032</c:v>
                </c:pt>
                <c:pt idx="6">
                  <c:v>120.607</c:v>
                </c:pt>
                <c:pt idx="7">
                  <c:v>112.327</c:v>
                </c:pt>
                <c:pt idx="8">
                  <c:v>103.43600000000001</c:v>
                </c:pt>
                <c:pt idx="9">
                  <c:v>86.195999999999998</c:v>
                </c:pt>
                <c:pt idx="10">
                  <c:v>40.18</c:v>
                </c:pt>
                <c:pt idx="11">
                  <c:v>50.902999999999999</c:v>
                </c:pt>
                <c:pt idx="12">
                  <c:v>44.795000000000002</c:v>
                </c:pt>
                <c:pt idx="13">
                  <c:v>39.637</c:v>
                </c:pt>
                <c:pt idx="14">
                  <c:v>37.804000000000002</c:v>
                </c:pt>
                <c:pt idx="15">
                  <c:v>37.600999999999999</c:v>
                </c:pt>
                <c:pt idx="16">
                  <c:v>35.360999999999997</c:v>
                </c:pt>
                <c:pt idx="17">
                  <c:v>33.664000000000001</c:v>
                </c:pt>
                <c:pt idx="18">
                  <c:v>31.899000000000001</c:v>
                </c:pt>
                <c:pt idx="19">
                  <c:v>29.117000000000001</c:v>
                </c:pt>
                <c:pt idx="20">
                  <c:v>26.605</c:v>
                </c:pt>
                <c:pt idx="21">
                  <c:v>24.568999999999999</c:v>
                </c:pt>
                <c:pt idx="22">
                  <c:v>19.818000000000001</c:v>
                </c:pt>
                <c:pt idx="23">
                  <c:v>17.103999999999999</c:v>
                </c:pt>
                <c:pt idx="24">
                  <c:v>5.9050000000000002</c:v>
                </c:pt>
                <c:pt idx="25">
                  <c:v>5.4980000000000002</c:v>
                </c:pt>
                <c:pt idx="26">
                  <c:v>7.6689999999999996</c:v>
                </c:pt>
                <c:pt idx="27">
                  <c:v>6.5830000000000002</c:v>
                </c:pt>
                <c:pt idx="28">
                  <c:v>5.2939999999999996</c:v>
                </c:pt>
                <c:pt idx="29">
                  <c:v>4.9550000000000001</c:v>
                </c:pt>
                <c:pt idx="30">
                  <c:v>6.7190000000000003</c:v>
                </c:pt>
                <c:pt idx="31">
                  <c:v>6.5830000000000002</c:v>
                </c:pt>
                <c:pt idx="32">
                  <c:v>4.819</c:v>
                </c:pt>
                <c:pt idx="33">
                  <c:v>5.0220000000000002</c:v>
                </c:pt>
                <c:pt idx="34">
                  <c:v>5.9050000000000002</c:v>
                </c:pt>
                <c:pt idx="35">
                  <c:v>6.3120000000000003</c:v>
                </c:pt>
                <c:pt idx="36">
                  <c:v>4.5469999999999997</c:v>
                </c:pt>
                <c:pt idx="37">
                  <c:v>4.3440000000000003</c:v>
                </c:pt>
                <c:pt idx="38">
                  <c:v>4.7510000000000003</c:v>
                </c:pt>
                <c:pt idx="39">
                  <c:v>5.2939999999999996</c:v>
                </c:pt>
                <c:pt idx="40">
                  <c:v>4.1399999999999997</c:v>
                </c:pt>
                <c:pt idx="41">
                  <c:v>4.4790000000000001</c:v>
                </c:pt>
                <c:pt idx="42">
                  <c:v>4.7510000000000003</c:v>
                </c:pt>
                <c:pt idx="43">
                  <c:v>4.6829999999999998</c:v>
                </c:pt>
                <c:pt idx="44">
                  <c:v>4.3440000000000003</c:v>
                </c:pt>
                <c:pt idx="45">
                  <c:v>4.1399999999999997</c:v>
                </c:pt>
                <c:pt idx="46">
                  <c:v>4.2759999999999998</c:v>
                </c:pt>
                <c:pt idx="47">
                  <c:v>4.1399999999999997</c:v>
                </c:pt>
                <c:pt idx="48">
                  <c:v>4.6150000000000002</c:v>
                </c:pt>
                <c:pt idx="49">
                  <c:v>4.0720000000000001</c:v>
                </c:pt>
                <c:pt idx="50">
                  <c:v>3.19</c:v>
                </c:pt>
                <c:pt idx="51">
                  <c:v>3.19</c:v>
                </c:pt>
                <c:pt idx="52">
                  <c:v>4.3440000000000003</c:v>
                </c:pt>
                <c:pt idx="53">
                  <c:v>3.9369999999999998</c:v>
                </c:pt>
                <c:pt idx="54">
                  <c:v>2.5790000000000002</c:v>
                </c:pt>
                <c:pt idx="55">
                  <c:v>2.375</c:v>
                </c:pt>
              </c:numCache>
            </c:numRef>
          </c:yVal>
          <c:smooth val="1"/>
        </c:ser>
        <c:ser>
          <c:idx val="23"/>
          <c:order val="9"/>
          <c:tx>
            <c:v>dark red</c:v>
          </c:tx>
          <c:spPr>
            <a:ln w="22225">
              <a:solidFill>
                <a:schemeClr val="accent2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'!$AH$125:$AH$175</c:f>
              <c:numCache>
                <c:formatCode>General</c:formatCode>
                <c:ptCount val="51"/>
                <c:pt idx="0">
                  <c:v>5.81</c:v>
                </c:pt>
                <c:pt idx="1">
                  <c:v>6.0060000000000002</c:v>
                </c:pt>
                <c:pt idx="2">
                  <c:v>6.0410000000000004</c:v>
                </c:pt>
                <c:pt idx="3">
                  <c:v>6.2619999999999996</c:v>
                </c:pt>
                <c:pt idx="4">
                  <c:v>6.33</c:v>
                </c:pt>
                <c:pt idx="5">
                  <c:v>6.4139999999999997</c:v>
                </c:pt>
                <c:pt idx="6">
                  <c:v>6.5949999999999998</c:v>
                </c:pt>
                <c:pt idx="7">
                  <c:v>6.6589999999999998</c:v>
                </c:pt>
                <c:pt idx="8">
                  <c:v>6.8650000000000002</c:v>
                </c:pt>
                <c:pt idx="9">
                  <c:v>6.9340000000000002</c:v>
                </c:pt>
                <c:pt idx="10">
                  <c:v>7.0369999999999999</c:v>
                </c:pt>
                <c:pt idx="11">
                  <c:v>7.2140000000000004</c:v>
                </c:pt>
                <c:pt idx="12">
                  <c:v>7.3019999999999996</c:v>
                </c:pt>
                <c:pt idx="13">
                  <c:v>7.508</c:v>
                </c:pt>
                <c:pt idx="14">
                  <c:v>7.5279999999999996</c:v>
                </c:pt>
                <c:pt idx="15">
                  <c:v>7.6849999999999996</c:v>
                </c:pt>
                <c:pt idx="16">
                  <c:v>7.8470000000000004</c:v>
                </c:pt>
                <c:pt idx="17">
                  <c:v>7.9009999999999998</c:v>
                </c:pt>
                <c:pt idx="18">
                  <c:v>8.1069999999999993</c:v>
                </c:pt>
                <c:pt idx="19">
                  <c:v>8.1560000000000006</c:v>
                </c:pt>
                <c:pt idx="20">
                  <c:v>8.3230000000000004</c:v>
                </c:pt>
                <c:pt idx="21">
                  <c:v>8.4600000000000009</c:v>
                </c:pt>
                <c:pt idx="22">
                  <c:v>8.5239999999999991</c:v>
                </c:pt>
                <c:pt idx="23">
                  <c:v>8.7149999999999999</c:v>
                </c:pt>
                <c:pt idx="24">
                  <c:v>8.7739999999999991</c:v>
                </c:pt>
                <c:pt idx="25">
                  <c:v>8.9459999999999997</c:v>
                </c:pt>
                <c:pt idx="26">
                  <c:v>9.1029999999999998</c:v>
                </c:pt>
                <c:pt idx="27">
                  <c:v>9.1519999999999992</c:v>
                </c:pt>
                <c:pt idx="28">
                  <c:v>9.3290000000000006</c:v>
                </c:pt>
                <c:pt idx="29">
                  <c:v>9.3680000000000003</c:v>
                </c:pt>
                <c:pt idx="30">
                  <c:v>9.6129999999999995</c:v>
                </c:pt>
                <c:pt idx="31">
                  <c:v>9.6920000000000002</c:v>
                </c:pt>
                <c:pt idx="32">
                  <c:v>9.77</c:v>
                </c:pt>
                <c:pt idx="33">
                  <c:v>9.9670000000000005</c:v>
                </c:pt>
                <c:pt idx="34">
                  <c:v>10.010999999999999</c:v>
                </c:pt>
                <c:pt idx="35">
                  <c:v>10.217000000000001</c:v>
                </c:pt>
                <c:pt idx="36">
                  <c:v>10.31</c:v>
                </c:pt>
                <c:pt idx="37">
                  <c:v>10.379</c:v>
                </c:pt>
                <c:pt idx="38">
                  <c:v>10.57</c:v>
                </c:pt>
                <c:pt idx="39">
                  <c:v>10.624000000000001</c:v>
                </c:pt>
                <c:pt idx="40">
                  <c:v>10.83</c:v>
                </c:pt>
                <c:pt idx="41">
                  <c:v>10.898999999999999</c:v>
                </c:pt>
                <c:pt idx="42">
                  <c:v>11.002000000000001</c:v>
                </c:pt>
                <c:pt idx="43">
                  <c:v>11.173999999999999</c:v>
                </c:pt>
                <c:pt idx="44">
                  <c:v>11.266999999999999</c:v>
                </c:pt>
                <c:pt idx="45">
                  <c:v>11.458</c:v>
                </c:pt>
                <c:pt idx="46">
                  <c:v>11.503</c:v>
                </c:pt>
                <c:pt idx="47">
                  <c:v>11.645</c:v>
                </c:pt>
                <c:pt idx="48">
                  <c:v>11.797000000000001</c:v>
                </c:pt>
                <c:pt idx="49">
                  <c:v>11.861000000000001</c:v>
                </c:pt>
                <c:pt idx="50">
                  <c:v>12.057</c:v>
                </c:pt>
              </c:numCache>
            </c:numRef>
          </c:xVal>
          <c:yVal>
            <c:numRef>
              <c:f>'Refined Data '!$AI$125:$AI$175</c:f>
              <c:numCache>
                <c:formatCode>General</c:formatCode>
                <c:ptCount val="51"/>
                <c:pt idx="0">
                  <c:v>198.11600000000001</c:v>
                </c:pt>
                <c:pt idx="1">
                  <c:v>195.12899999999999</c:v>
                </c:pt>
                <c:pt idx="2">
                  <c:v>187.392</c:v>
                </c:pt>
                <c:pt idx="3">
                  <c:v>192.89</c:v>
                </c:pt>
                <c:pt idx="4">
                  <c:v>177.75399999999999</c:v>
                </c:pt>
                <c:pt idx="5">
                  <c:v>185.83099999999999</c:v>
                </c:pt>
                <c:pt idx="6">
                  <c:v>88.165000000000006</c:v>
                </c:pt>
                <c:pt idx="7">
                  <c:v>83.685000000000002</c:v>
                </c:pt>
                <c:pt idx="8">
                  <c:v>72.554000000000002</c:v>
                </c:pt>
                <c:pt idx="9">
                  <c:v>55.042999999999999</c:v>
                </c:pt>
                <c:pt idx="10">
                  <c:v>45.881</c:v>
                </c:pt>
                <c:pt idx="11">
                  <c:v>42.351999999999997</c:v>
                </c:pt>
                <c:pt idx="12">
                  <c:v>35.768000000000001</c:v>
                </c:pt>
                <c:pt idx="13">
                  <c:v>35.835999999999999</c:v>
                </c:pt>
                <c:pt idx="14">
                  <c:v>32.984999999999999</c:v>
                </c:pt>
                <c:pt idx="15">
                  <c:v>30.135000000000002</c:v>
                </c:pt>
                <c:pt idx="16">
                  <c:v>22.736999999999998</c:v>
                </c:pt>
                <c:pt idx="17">
                  <c:v>17.579000000000001</c:v>
                </c:pt>
                <c:pt idx="18">
                  <c:v>17.579000000000001</c:v>
                </c:pt>
                <c:pt idx="19">
                  <c:v>15.95</c:v>
                </c:pt>
                <c:pt idx="20">
                  <c:v>16.085000000000001</c:v>
                </c:pt>
                <c:pt idx="21">
                  <c:v>15</c:v>
                </c:pt>
                <c:pt idx="22">
                  <c:v>13.303000000000001</c:v>
                </c:pt>
                <c:pt idx="23">
                  <c:v>13.914</c:v>
                </c:pt>
                <c:pt idx="24">
                  <c:v>12.488</c:v>
                </c:pt>
                <c:pt idx="25">
                  <c:v>12.555999999999999</c:v>
                </c:pt>
                <c:pt idx="26">
                  <c:v>11.742000000000001</c:v>
                </c:pt>
                <c:pt idx="27">
                  <c:v>10.52</c:v>
                </c:pt>
                <c:pt idx="28">
                  <c:v>10.994999999999999</c:v>
                </c:pt>
                <c:pt idx="29">
                  <c:v>9.298</c:v>
                </c:pt>
                <c:pt idx="30">
                  <c:v>10.316000000000001</c:v>
                </c:pt>
                <c:pt idx="31">
                  <c:v>9.23</c:v>
                </c:pt>
                <c:pt idx="32">
                  <c:v>8.3480000000000008</c:v>
                </c:pt>
                <c:pt idx="33">
                  <c:v>8.891</c:v>
                </c:pt>
                <c:pt idx="34">
                  <c:v>7.0590000000000002</c:v>
                </c:pt>
                <c:pt idx="35">
                  <c:v>8.1449999999999996</c:v>
                </c:pt>
                <c:pt idx="36">
                  <c:v>6.9909999999999997</c:v>
                </c:pt>
                <c:pt idx="37">
                  <c:v>6.38</c:v>
                </c:pt>
                <c:pt idx="38">
                  <c:v>6.8550000000000004</c:v>
                </c:pt>
                <c:pt idx="39">
                  <c:v>5.7009999999999996</c:v>
                </c:pt>
                <c:pt idx="40">
                  <c:v>7.0590000000000002</c:v>
                </c:pt>
                <c:pt idx="41">
                  <c:v>5.7690000000000001</c:v>
                </c:pt>
                <c:pt idx="42">
                  <c:v>5.1580000000000004</c:v>
                </c:pt>
                <c:pt idx="43">
                  <c:v>5.8369999999999997</c:v>
                </c:pt>
                <c:pt idx="44">
                  <c:v>5.1580000000000004</c:v>
                </c:pt>
                <c:pt idx="45">
                  <c:v>6.0410000000000004</c:v>
                </c:pt>
                <c:pt idx="46">
                  <c:v>4.7510000000000003</c:v>
                </c:pt>
                <c:pt idx="47">
                  <c:v>5.0220000000000002</c:v>
                </c:pt>
                <c:pt idx="48">
                  <c:v>5.0220000000000002</c:v>
                </c:pt>
                <c:pt idx="49">
                  <c:v>3.8010000000000002</c:v>
                </c:pt>
                <c:pt idx="50">
                  <c:v>5.226</c:v>
                </c:pt>
              </c:numCache>
            </c:numRef>
          </c:yVal>
          <c:smooth val="1"/>
        </c:ser>
        <c:ser>
          <c:idx val="24"/>
          <c:order val="10"/>
          <c:tx>
            <c:v>dark brown</c:v>
          </c:tx>
          <c:spPr>
            <a:ln w="22225">
              <a:solidFill>
                <a:schemeClr val="bg2">
                  <a:lumMod val="2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'!$AK$100:$AK$200</c:f>
              <c:numCache>
                <c:formatCode>General</c:formatCode>
                <c:ptCount val="101"/>
                <c:pt idx="0">
                  <c:v>4.5490000000000004</c:v>
                </c:pt>
                <c:pt idx="1">
                  <c:v>4.5599999999999996</c:v>
                </c:pt>
                <c:pt idx="2">
                  <c:v>4.5880000000000001</c:v>
                </c:pt>
                <c:pt idx="3">
                  <c:v>4.76</c:v>
                </c:pt>
                <c:pt idx="4">
                  <c:v>4.8140000000000001</c:v>
                </c:pt>
                <c:pt idx="5">
                  <c:v>4.9610000000000003</c:v>
                </c:pt>
                <c:pt idx="6">
                  <c:v>5.0789999999999997</c:v>
                </c:pt>
                <c:pt idx="7">
                  <c:v>5.157</c:v>
                </c:pt>
                <c:pt idx="8">
                  <c:v>5.31</c:v>
                </c:pt>
                <c:pt idx="9">
                  <c:v>5.3639999999999999</c:v>
                </c:pt>
                <c:pt idx="10">
                  <c:v>5.5350000000000001</c:v>
                </c:pt>
                <c:pt idx="11">
                  <c:v>5.6429999999999998</c:v>
                </c:pt>
                <c:pt idx="12">
                  <c:v>5.7220000000000004</c:v>
                </c:pt>
                <c:pt idx="13">
                  <c:v>5.8689999999999998</c:v>
                </c:pt>
                <c:pt idx="14">
                  <c:v>5.923</c:v>
                </c:pt>
                <c:pt idx="15">
                  <c:v>6.1139999999999999</c:v>
                </c:pt>
                <c:pt idx="16">
                  <c:v>6.2030000000000003</c:v>
                </c:pt>
                <c:pt idx="17">
                  <c:v>6.2759999999999998</c:v>
                </c:pt>
                <c:pt idx="18">
                  <c:v>6.4379999999999997</c:v>
                </c:pt>
                <c:pt idx="19">
                  <c:v>6.5019999999999998</c:v>
                </c:pt>
                <c:pt idx="20">
                  <c:v>6.6840000000000002</c:v>
                </c:pt>
                <c:pt idx="21">
                  <c:v>6.7469999999999999</c:v>
                </c:pt>
                <c:pt idx="22">
                  <c:v>6.8109999999999999</c:v>
                </c:pt>
                <c:pt idx="23">
                  <c:v>6.9880000000000004</c:v>
                </c:pt>
                <c:pt idx="24">
                  <c:v>7.0519999999999996</c:v>
                </c:pt>
                <c:pt idx="25">
                  <c:v>7.2329999999999997</c:v>
                </c:pt>
                <c:pt idx="26">
                  <c:v>7.2869999999999999</c:v>
                </c:pt>
                <c:pt idx="27">
                  <c:v>7.3659999999999997</c:v>
                </c:pt>
                <c:pt idx="28">
                  <c:v>7.5519999999999996</c:v>
                </c:pt>
                <c:pt idx="29">
                  <c:v>7.6260000000000003</c:v>
                </c:pt>
                <c:pt idx="30">
                  <c:v>7.798</c:v>
                </c:pt>
                <c:pt idx="31">
                  <c:v>7.827</c:v>
                </c:pt>
                <c:pt idx="32">
                  <c:v>7.9450000000000003</c:v>
                </c:pt>
                <c:pt idx="33">
                  <c:v>8.1170000000000009</c:v>
                </c:pt>
                <c:pt idx="34">
                  <c:v>8.1509999999999998</c:v>
                </c:pt>
                <c:pt idx="35">
                  <c:v>8.3230000000000004</c:v>
                </c:pt>
                <c:pt idx="36">
                  <c:v>8.3960000000000008</c:v>
                </c:pt>
                <c:pt idx="37">
                  <c:v>8.5340000000000007</c:v>
                </c:pt>
                <c:pt idx="38">
                  <c:v>8.6910000000000007</c:v>
                </c:pt>
                <c:pt idx="39">
                  <c:v>8.7149999999999999</c:v>
                </c:pt>
                <c:pt idx="40">
                  <c:v>8.8870000000000005</c:v>
                </c:pt>
                <c:pt idx="41">
                  <c:v>8.9410000000000007</c:v>
                </c:pt>
                <c:pt idx="42">
                  <c:v>9.1129999999999995</c:v>
                </c:pt>
                <c:pt idx="43">
                  <c:v>9.23</c:v>
                </c:pt>
                <c:pt idx="44">
                  <c:v>9.2889999999999997</c:v>
                </c:pt>
                <c:pt idx="45">
                  <c:v>9.4369999999999994</c:v>
                </c:pt>
                <c:pt idx="46">
                  <c:v>9.51</c:v>
                </c:pt>
                <c:pt idx="47">
                  <c:v>9.6820000000000004</c:v>
                </c:pt>
                <c:pt idx="48">
                  <c:v>9.7850000000000001</c:v>
                </c:pt>
                <c:pt idx="49">
                  <c:v>9.8439999999999994</c:v>
                </c:pt>
                <c:pt idx="50">
                  <c:v>10.006</c:v>
                </c:pt>
                <c:pt idx="51">
                  <c:v>10.06</c:v>
                </c:pt>
                <c:pt idx="52">
                  <c:v>10.246</c:v>
                </c:pt>
                <c:pt idx="53">
                  <c:v>10.324999999999999</c:v>
                </c:pt>
                <c:pt idx="54">
                  <c:v>10.388999999999999</c:v>
                </c:pt>
                <c:pt idx="55">
                  <c:v>10.56</c:v>
                </c:pt>
                <c:pt idx="56">
                  <c:v>10.629</c:v>
                </c:pt>
                <c:pt idx="57">
                  <c:v>10.805999999999999</c:v>
                </c:pt>
                <c:pt idx="58">
                  <c:v>10.865</c:v>
                </c:pt>
                <c:pt idx="59">
                  <c:v>10.948</c:v>
                </c:pt>
                <c:pt idx="60">
                  <c:v>11.12</c:v>
                </c:pt>
                <c:pt idx="61">
                  <c:v>11.183999999999999</c:v>
                </c:pt>
                <c:pt idx="62">
                  <c:v>11.365</c:v>
                </c:pt>
                <c:pt idx="63">
                  <c:v>11.433999999999999</c:v>
                </c:pt>
                <c:pt idx="64">
                  <c:v>11.507</c:v>
                </c:pt>
                <c:pt idx="65">
                  <c:v>11.669</c:v>
                </c:pt>
                <c:pt idx="66">
                  <c:v>11.723000000000001</c:v>
                </c:pt>
                <c:pt idx="67">
                  <c:v>11.92</c:v>
                </c:pt>
                <c:pt idx="68">
                  <c:v>11.959</c:v>
                </c:pt>
                <c:pt idx="69">
                  <c:v>12.077</c:v>
                </c:pt>
                <c:pt idx="70">
                  <c:v>12.239000000000001</c:v>
                </c:pt>
                <c:pt idx="71">
                  <c:v>12.282999999999999</c:v>
                </c:pt>
                <c:pt idx="72">
                  <c:v>12.45</c:v>
                </c:pt>
                <c:pt idx="73">
                  <c:v>12.518000000000001</c:v>
                </c:pt>
                <c:pt idx="74">
                  <c:v>12.651</c:v>
                </c:pt>
                <c:pt idx="75">
                  <c:v>12.798</c:v>
                </c:pt>
                <c:pt idx="76">
                  <c:v>12.852</c:v>
                </c:pt>
                <c:pt idx="77">
                  <c:v>13.009</c:v>
                </c:pt>
                <c:pt idx="78">
                  <c:v>13.068</c:v>
                </c:pt>
                <c:pt idx="79">
                  <c:v>13.24</c:v>
                </c:pt>
                <c:pt idx="80">
                  <c:v>13.362</c:v>
                </c:pt>
                <c:pt idx="81">
                  <c:v>13.411</c:v>
                </c:pt>
                <c:pt idx="82">
                  <c:v>13.564</c:v>
                </c:pt>
                <c:pt idx="83">
                  <c:v>13.627000000000001</c:v>
                </c:pt>
                <c:pt idx="84">
                  <c:v>13.814</c:v>
                </c:pt>
                <c:pt idx="85">
                  <c:v>13.901999999999999</c:v>
                </c:pt>
                <c:pt idx="86">
                  <c:v>13.965999999999999</c:v>
                </c:pt>
                <c:pt idx="87">
                  <c:v>14.132999999999999</c:v>
                </c:pt>
                <c:pt idx="88">
                  <c:v>14.177</c:v>
                </c:pt>
                <c:pt idx="89">
                  <c:v>14.372999999999999</c:v>
                </c:pt>
                <c:pt idx="90">
                  <c:v>14.446999999999999</c:v>
                </c:pt>
                <c:pt idx="91">
                  <c:v>14.52</c:v>
                </c:pt>
                <c:pt idx="92">
                  <c:v>14.686999999999999</c:v>
                </c:pt>
                <c:pt idx="93">
                  <c:v>14.741</c:v>
                </c:pt>
                <c:pt idx="94">
                  <c:v>14.917999999999999</c:v>
                </c:pt>
                <c:pt idx="95">
                  <c:v>15.000999999999999</c:v>
                </c:pt>
                <c:pt idx="96">
                  <c:v>15.085000000000001</c:v>
                </c:pt>
                <c:pt idx="97">
                  <c:v>15.260999999999999</c:v>
                </c:pt>
                <c:pt idx="98">
                  <c:v>15.315</c:v>
                </c:pt>
                <c:pt idx="99">
                  <c:v>15.487</c:v>
                </c:pt>
                <c:pt idx="100">
                  <c:v>15.551</c:v>
                </c:pt>
              </c:numCache>
            </c:numRef>
          </c:xVal>
          <c:yVal>
            <c:numRef>
              <c:f>'Refined Data '!$AL$100:$AL$200</c:f>
              <c:numCache>
                <c:formatCode>General</c:formatCode>
                <c:ptCount val="101"/>
                <c:pt idx="0">
                  <c:v>429.35300000000001</c:v>
                </c:pt>
                <c:pt idx="1">
                  <c:v>410.82400000000001</c:v>
                </c:pt>
                <c:pt idx="2">
                  <c:v>383.87900000000002</c:v>
                </c:pt>
                <c:pt idx="3">
                  <c:v>375.87</c:v>
                </c:pt>
                <c:pt idx="4">
                  <c:v>338.67700000000002</c:v>
                </c:pt>
                <c:pt idx="5">
                  <c:v>321.84500000000003</c:v>
                </c:pt>
                <c:pt idx="6">
                  <c:v>299.37900000000002</c:v>
                </c:pt>
                <c:pt idx="7">
                  <c:v>278</c:v>
                </c:pt>
                <c:pt idx="8">
                  <c:v>236.73400000000001</c:v>
                </c:pt>
                <c:pt idx="9">
                  <c:v>183.45599999999999</c:v>
                </c:pt>
                <c:pt idx="10">
                  <c:v>131.602</c:v>
                </c:pt>
                <c:pt idx="11">
                  <c:v>75.811999999999998</c:v>
                </c:pt>
                <c:pt idx="12">
                  <c:v>53.006999999999998</c:v>
                </c:pt>
                <c:pt idx="13">
                  <c:v>42.487000000000002</c:v>
                </c:pt>
                <c:pt idx="14">
                  <c:v>35.497</c:v>
                </c:pt>
                <c:pt idx="15">
                  <c:v>31.356000000000002</c:v>
                </c:pt>
                <c:pt idx="16">
                  <c:v>29.931000000000001</c:v>
                </c:pt>
                <c:pt idx="17">
                  <c:v>29.931000000000001</c:v>
                </c:pt>
                <c:pt idx="18">
                  <c:v>31.696000000000002</c:v>
                </c:pt>
                <c:pt idx="19">
                  <c:v>29.863</c:v>
                </c:pt>
                <c:pt idx="20">
                  <c:v>30.067</c:v>
                </c:pt>
                <c:pt idx="21">
                  <c:v>29.32</c:v>
                </c:pt>
                <c:pt idx="22">
                  <c:v>28.234000000000002</c:v>
                </c:pt>
                <c:pt idx="23">
                  <c:v>26.876999999999999</c:v>
                </c:pt>
                <c:pt idx="24">
                  <c:v>23.823</c:v>
                </c:pt>
                <c:pt idx="25">
                  <c:v>22.33</c:v>
                </c:pt>
                <c:pt idx="26">
                  <c:v>17.443000000000001</c:v>
                </c:pt>
                <c:pt idx="27">
                  <c:v>16.425000000000001</c:v>
                </c:pt>
                <c:pt idx="28">
                  <c:v>16.018000000000001</c:v>
                </c:pt>
                <c:pt idx="29">
                  <c:v>15.135</c:v>
                </c:pt>
                <c:pt idx="30">
                  <c:v>15.678000000000001</c:v>
                </c:pt>
                <c:pt idx="31">
                  <c:v>14.457000000000001</c:v>
                </c:pt>
                <c:pt idx="32">
                  <c:v>13.71</c:v>
                </c:pt>
                <c:pt idx="33">
                  <c:v>13.981</c:v>
                </c:pt>
                <c:pt idx="34">
                  <c:v>13.031000000000001</c:v>
                </c:pt>
                <c:pt idx="35">
                  <c:v>13.371</c:v>
                </c:pt>
                <c:pt idx="36">
                  <c:v>11.742000000000001</c:v>
                </c:pt>
                <c:pt idx="37">
                  <c:v>11.334</c:v>
                </c:pt>
                <c:pt idx="38">
                  <c:v>11.538</c:v>
                </c:pt>
                <c:pt idx="39">
                  <c:v>10.180999999999999</c:v>
                </c:pt>
                <c:pt idx="40">
                  <c:v>10.994999999999999</c:v>
                </c:pt>
                <c:pt idx="41">
                  <c:v>9.9770000000000003</c:v>
                </c:pt>
                <c:pt idx="42">
                  <c:v>10.587999999999999</c:v>
                </c:pt>
                <c:pt idx="43">
                  <c:v>10.384</c:v>
                </c:pt>
                <c:pt idx="44">
                  <c:v>9.0269999999999992</c:v>
                </c:pt>
                <c:pt idx="45">
                  <c:v>9.0950000000000006</c:v>
                </c:pt>
                <c:pt idx="46">
                  <c:v>8.1449999999999996</c:v>
                </c:pt>
                <c:pt idx="47">
                  <c:v>9.0269999999999992</c:v>
                </c:pt>
                <c:pt idx="48">
                  <c:v>7.8730000000000002</c:v>
                </c:pt>
                <c:pt idx="49">
                  <c:v>7.1260000000000003</c:v>
                </c:pt>
                <c:pt idx="50">
                  <c:v>7.3979999999999997</c:v>
                </c:pt>
                <c:pt idx="51">
                  <c:v>6.3120000000000003</c:v>
                </c:pt>
                <c:pt idx="52">
                  <c:v>7.2619999999999996</c:v>
                </c:pt>
                <c:pt idx="53">
                  <c:v>6.1079999999999997</c:v>
                </c:pt>
                <c:pt idx="54">
                  <c:v>5.5650000000000004</c:v>
                </c:pt>
                <c:pt idx="55">
                  <c:v>6.38</c:v>
                </c:pt>
                <c:pt idx="56">
                  <c:v>5.4980000000000002</c:v>
                </c:pt>
                <c:pt idx="57">
                  <c:v>5.7690000000000001</c:v>
                </c:pt>
                <c:pt idx="58">
                  <c:v>5.633</c:v>
                </c:pt>
                <c:pt idx="59">
                  <c:v>5.1580000000000004</c:v>
                </c:pt>
                <c:pt idx="60">
                  <c:v>5.0220000000000002</c:v>
                </c:pt>
                <c:pt idx="61">
                  <c:v>4.2759999999999998</c:v>
                </c:pt>
                <c:pt idx="62">
                  <c:v>5.226</c:v>
                </c:pt>
                <c:pt idx="63">
                  <c:v>4.6829999999999998</c:v>
                </c:pt>
                <c:pt idx="64">
                  <c:v>4.4119999999999999</c:v>
                </c:pt>
                <c:pt idx="65">
                  <c:v>4.8869999999999996</c:v>
                </c:pt>
                <c:pt idx="66">
                  <c:v>3.8010000000000002</c:v>
                </c:pt>
                <c:pt idx="67">
                  <c:v>4.4119999999999999</c:v>
                </c:pt>
                <c:pt idx="68">
                  <c:v>3.5289999999999999</c:v>
                </c:pt>
                <c:pt idx="69">
                  <c:v>3.7330000000000001</c:v>
                </c:pt>
                <c:pt idx="70">
                  <c:v>4.0039999999999996</c:v>
                </c:pt>
                <c:pt idx="71">
                  <c:v>3.1219999999999999</c:v>
                </c:pt>
                <c:pt idx="72">
                  <c:v>4.0039999999999996</c:v>
                </c:pt>
                <c:pt idx="73">
                  <c:v>2.7829999999999999</c:v>
                </c:pt>
                <c:pt idx="74">
                  <c:v>3.19</c:v>
                </c:pt>
                <c:pt idx="75">
                  <c:v>3.597</c:v>
                </c:pt>
                <c:pt idx="76">
                  <c:v>2.9180000000000001</c:v>
                </c:pt>
                <c:pt idx="77">
                  <c:v>3.5289999999999999</c:v>
                </c:pt>
                <c:pt idx="78">
                  <c:v>2.6469999999999998</c:v>
                </c:pt>
                <c:pt idx="79">
                  <c:v>3.19</c:v>
                </c:pt>
                <c:pt idx="80">
                  <c:v>3.3260000000000001</c:v>
                </c:pt>
                <c:pt idx="81">
                  <c:v>2.6469999999999998</c:v>
                </c:pt>
                <c:pt idx="82">
                  <c:v>3.1219999999999999</c:v>
                </c:pt>
                <c:pt idx="83">
                  <c:v>2.4430000000000001</c:v>
                </c:pt>
                <c:pt idx="84">
                  <c:v>3.665</c:v>
                </c:pt>
                <c:pt idx="85">
                  <c:v>3.1219999999999999</c:v>
                </c:pt>
                <c:pt idx="86">
                  <c:v>2.5110000000000001</c:v>
                </c:pt>
                <c:pt idx="87">
                  <c:v>3.19</c:v>
                </c:pt>
                <c:pt idx="88">
                  <c:v>2.5110000000000001</c:v>
                </c:pt>
                <c:pt idx="89">
                  <c:v>3.5289999999999999</c:v>
                </c:pt>
                <c:pt idx="90">
                  <c:v>3.3260000000000001</c:v>
                </c:pt>
                <c:pt idx="91">
                  <c:v>2.1040000000000001</c:v>
                </c:pt>
                <c:pt idx="92">
                  <c:v>2.9180000000000001</c:v>
                </c:pt>
                <c:pt idx="93">
                  <c:v>2.2400000000000002</c:v>
                </c:pt>
                <c:pt idx="94">
                  <c:v>3.3940000000000001</c:v>
                </c:pt>
                <c:pt idx="95">
                  <c:v>2.5110000000000001</c:v>
                </c:pt>
                <c:pt idx="96">
                  <c:v>2.5110000000000001</c:v>
                </c:pt>
                <c:pt idx="97">
                  <c:v>2.9180000000000001</c:v>
                </c:pt>
                <c:pt idx="98">
                  <c:v>2.1040000000000001</c:v>
                </c:pt>
                <c:pt idx="99">
                  <c:v>3.19</c:v>
                </c:pt>
                <c:pt idx="100">
                  <c:v>2.1720000000000002</c:v>
                </c:pt>
              </c:numCache>
            </c:numRef>
          </c:yVal>
          <c:smooth val="1"/>
        </c:ser>
        <c:ser>
          <c:idx val="25"/>
          <c:order val="11"/>
          <c:tx>
            <c:v>light purple</c:v>
          </c:tx>
          <c:spPr>
            <a:ln w="22225">
              <a:solidFill>
                <a:schemeClr val="accent4">
                  <a:lumMod val="40000"/>
                  <a:lumOff val="6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'!$AN$58:$AN$125</c:f>
              <c:numCache>
                <c:formatCode>General</c:formatCode>
                <c:ptCount val="68"/>
                <c:pt idx="0">
                  <c:v>2.5169999999999999</c:v>
                </c:pt>
                <c:pt idx="1">
                  <c:v>2.5369999999999999</c:v>
                </c:pt>
                <c:pt idx="2">
                  <c:v>2.5659999999999998</c:v>
                </c:pt>
                <c:pt idx="3">
                  <c:v>2.6789999999999998</c:v>
                </c:pt>
                <c:pt idx="4">
                  <c:v>2.6890000000000001</c:v>
                </c:pt>
                <c:pt idx="5">
                  <c:v>2.827</c:v>
                </c:pt>
                <c:pt idx="6">
                  <c:v>2.8119999999999998</c:v>
                </c:pt>
                <c:pt idx="7">
                  <c:v>2.8660000000000001</c:v>
                </c:pt>
                <c:pt idx="8">
                  <c:v>2.984</c:v>
                </c:pt>
                <c:pt idx="9">
                  <c:v>2.9790000000000001</c:v>
                </c:pt>
                <c:pt idx="10">
                  <c:v>3.101</c:v>
                </c:pt>
                <c:pt idx="11">
                  <c:v>3.1309999999999998</c:v>
                </c:pt>
                <c:pt idx="12">
                  <c:v>3.2</c:v>
                </c:pt>
                <c:pt idx="13">
                  <c:v>3.2930000000000001</c:v>
                </c:pt>
                <c:pt idx="14">
                  <c:v>3.2829999999999999</c:v>
                </c:pt>
                <c:pt idx="15">
                  <c:v>3.3959999999999999</c:v>
                </c:pt>
                <c:pt idx="16">
                  <c:v>3.4249999999999998</c:v>
                </c:pt>
                <c:pt idx="17">
                  <c:v>3.5230000000000001</c:v>
                </c:pt>
                <c:pt idx="18">
                  <c:v>3.577</c:v>
                </c:pt>
                <c:pt idx="19">
                  <c:v>3.5870000000000002</c:v>
                </c:pt>
                <c:pt idx="20">
                  <c:v>3.7050000000000001</c:v>
                </c:pt>
                <c:pt idx="21">
                  <c:v>3.7149999999999999</c:v>
                </c:pt>
                <c:pt idx="22">
                  <c:v>3.847</c:v>
                </c:pt>
                <c:pt idx="23">
                  <c:v>3.8959999999999999</c:v>
                </c:pt>
                <c:pt idx="24">
                  <c:v>3.9060000000000001</c:v>
                </c:pt>
                <c:pt idx="25">
                  <c:v>4.0090000000000003</c:v>
                </c:pt>
                <c:pt idx="26">
                  <c:v>4.0140000000000002</c:v>
                </c:pt>
                <c:pt idx="27">
                  <c:v>4.1319999999999997</c:v>
                </c:pt>
                <c:pt idx="28">
                  <c:v>4.1710000000000003</c:v>
                </c:pt>
                <c:pt idx="29">
                  <c:v>4.2009999999999996</c:v>
                </c:pt>
                <c:pt idx="30">
                  <c:v>4.2990000000000004</c:v>
                </c:pt>
                <c:pt idx="31">
                  <c:v>4.3090000000000002</c:v>
                </c:pt>
                <c:pt idx="32">
                  <c:v>4.4359999999999999</c:v>
                </c:pt>
                <c:pt idx="33">
                  <c:v>4.4560000000000004</c:v>
                </c:pt>
                <c:pt idx="34">
                  <c:v>4.4850000000000003</c:v>
                </c:pt>
                <c:pt idx="35">
                  <c:v>4.6029999999999998</c:v>
                </c:pt>
                <c:pt idx="36">
                  <c:v>4.6130000000000004</c:v>
                </c:pt>
                <c:pt idx="37">
                  <c:v>4.7350000000000003</c:v>
                </c:pt>
                <c:pt idx="38">
                  <c:v>4.7350000000000003</c:v>
                </c:pt>
                <c:pt idx="39">
                  <c:v>4.78</c:v>
                </c:pt>
                <c:pt idx="40">
                  <c:v>4.9119999999999999</c:v>
                </c:pt>
                <c:pt idx="41">
                  <c:v>4.8879999999999999</c:v>
                </c:pt>
                <c:pt idx="42">
                  <c:v>5.0449999999999999</c:v>
                </c:pt>
                <c:pt idx="43">
                  <c:v>5.03</c:v>
                </c:pt>
                <c:pt idx="44">
                  <c:v>5.133</c:v>
                </c:pt>
                <c:pt idx="45">
                  <c:v>5.2069999999999999</c:v>
                </c:pt>
                <c:pt idx="46">
                  <c:v>5.2210000000000001</c:v>
                </c:pt>
                <c:pt idx="47">
                  <c:v>5.3239999999999998</c:v>
                </c:pt>
                <c:pt idx="48">
                  <c:v>5.3339999999999996</c:v>
                </c:pt>
                <c:pt idx="49">
                  <c:v>5.4320000000000004</c:v>
                </c:pt>
                <c:pt idx="50">
                  <c:v>5.4960000000000004</c:v>
                </c:pt>
                <c:pt idx="51">
                  <c:v>5.5060000000000002</c:v>
                </c:pt>
                <c:pt idx="52">
                  <c:v>5.6139999999999999</c:v>
                </c:pt>
                <c:pt idx="53">
                  <c:v>5.6189999999999998</c:v>
                </c:pt>
                <c:pt idx="54">
                  <c:v>5.7610000000000001</c:v>
                </c:pt>
                <c:pt idx="55">
                  <c:v>5.8</c:v>
                </c:pt>
                <c:pt idx="56">
                  <c:v>5.8250000000000002</c:v>
                </c:pt>
                <c:pt idx="57">
                  <c:v>5.9329999999999998</c:v>
                </c:pt>
                <c:pt idx="58">
                  <c:v>5.9080000000000004</c:v>
                </c:pt>
                <c:pt idx="59">
                  <c:v>6.056</c:v>
                </c:pt>
                <c:pt idx="60">
                  <c:v>6.0949999999999998</c:v>
                </c:pt>
                <c:pt idx="61">
                  <c:v>6.1050000000000004</c:v>
                </c:pt>
                <c:pt idx="62">
                  <c:v>6.2169999999999996</c:v>
                </c:pt>
                <c:pt idx="63">
                  <c:v>6.2320000000000002</c:v>
                </c:pt>
                <c:pt idx="64">
                  <c:v>6.3789999999999996</c:v>
                </c:pt>
                <c:pt idx="65">
                  <c:v>6.3650000000000002</c:v>
                </c:pt>
                <c:pt idx="66">
                  <c:v>6.3940000000000001</c:v>
                </c:pt>
                <c:pt idx="67">
                  <c:v>6.5220000000000002</c:v>
                </c:pt>
              </c:numCache>
            </c:numRef>
          </c:xVal>
          <c:yVal>
            <c:numRef>
              <c:f>'Refined Data '!$AO$58:$AO$125</c:f>
              <c:numCache>
                <c:formatCode>General</c:formatCode>
                <c:ptCount val="68"/>
                <c:pt idx="0">
                  <c:v>112.73399999999999</c:v>
                </c:pt>
                <c:pt idx="1">
                  <c:v>107.57599999999999</c:v>
                </c:pt>
                <c:pt idx="2">
                  <c:v>103.77500000000001</c:v>
                </c:pt>
                <c:pt idx="3">
                  <c:v>98.956000000000003</c:v>
                </c:pt>
                <c:pt idx="4">
                  <c:v>95.697999999999993</c:v>
                </c:pt>
                <c:pt idx="5">
                  <c:v>96.037999999999997</c:v>
                </c:pt>
                <c:pt idx="6">
                  <c:v>94.069000000000003</c:v>
                </c:pt>
                <c:pt idx="7">
                  <c:v>93.933999999999997</c:v>
                </c:pt>
                <c:pt idx="8">
                  <c:v>95.358999999999995</c:v>
                </c:pt>
                <c:pt idx="9">
                  <c:v>96.376999999999995</c:v>
                </c:pt>
                <c:pt idx="10">
                  <c:v>98.277000000000001</c:v>
                </c:pt>
                <c:pt idx="11">
                  <c:v>93.662000000000006</c:v>
                </c:pt>
                <c:pt idx="12">
                  <c:v>93.798000000000002</c:v>
                </c:pt>
                <c:pt idx="13">
                  <c:v>96.308999999999997</c:v>
                </c:pt>
                <c:pt idx="14">
                  <c:v>93.322999999999993</c:v>
                </c:pt>
                <c:pt idx="15">
                  <c:v>96.444999999999993</c:v>
                </c:pt>
                <c:pt idx="16">
                  <c:v>97.599000000000004</c:v>
                </c:pt>
                <c:pt idx="17">
                  <c:v>95.495000000000005</c:v>
                </c:pt>
                <c:pt idx="18">
                  <c:v>96.92</c:v>
                </c:pt>
                <c:pt idx="19">
                  <c:v>99.906000000000006</c:v>
                </c:pt>
                <c:pt idx="20">
                  <c:v>101.467</c:v>
                </c:pt>
                <c:pt idx="21">
                  <c:v>101.06</c:v>
                </c:pt>
                <c:pt idx="22">
                  <c:v>103.164</c:v>
                </c:pt>
                <c:pt idx="23">
                  <c:v>103.43600000000001</c:v>
                </c:pt>
                <c:pt idx="24">
                  <c:v>85.856999999999999</c:v>
                </c:pt>
                <c:pt idx="25">
                  <c:v>84.364000000000004</c:v>
                </c:pt>
                <c:pt idx="26">
                  <c:v>83.073999999999998</c:v>
                </c:pt>
                <c:pt idx="27">
                  <c:v>83.278000000000006</c:v>
                </c:pt>
                <c:pt idx="28">
                  <c:v>81.105999999999995</c:v>
                </c:pt>
                <c:pt idx="29">
                  <c:v>77.915999999999997</c:v>
                </c:pt>
                <c:pt idx="30">
                  <c:v>78.186999999999998</c:v>
                </c:pt>
                <c:pt idx="31">
                  <c:v>75.064999999999998</c:v>
                </c:pt>
                <c:pt idx="32">
                  <c:v>64.274000000000001</c:v>
                </c:pt>
                <c:pt idx="33">
                  <c:v>60.609000000000002</c:v>
                </c:pt>
                <c:pt idx="34">
                  <c:v>45.338000000000001</c:v>
                </c:pt>
                <c:pt idx="35">
                  <c:v>39.637</c:v>
                </c:pt>
                <c:pt idx="36">
                  <c:v>30.338000000000001</c:v>
                </c:pt>
                <c:pt idx="37">
                  <c:v>29.184999999999999</c:v>
                </c:pt>
                <c:pt idx="38">
                  <c:v>27.488</c:v>
                </c:pt>
                <c:pt idx="39">
                  <c:v>26.13</c:v>
                </c:pt>
                <c:pt idx="40">
                  <c:v>26.062000000000001</c:v>
                </c:pt>
                <c:pt idx="41">
                  <c:v>24.23</c:v>
                </c:pt>
                <c:pt idx="42">
                  <c:v>15.746</c:v>
                </c:pt>
                <c:pt idx="43">
                  <c:v>9.9770000000000003</c:v>
                </c:pt>
                <c:pt idx="44">
                  <c:v>9.5020000000000007</c:v>
                </c:pt>
                <c:pt idx="45">
                  <c:v>10.587999999999999</c:v>
                </c:pt>
                <c:pt idx="46">
                  <c:v>9.0269999999999992</c:v>
                </c:pt>
                <c:pt idx="47">
                  <c:v>9.1630000000000003</c:v>
                </c:pt>
                <c:pt idx="48">
                  <c:v>7.9409999999999998</c:v>
                </c:pt>
                <c:pt idx="49">
                  <c:v>8.2799999999999994</c:v>
                </c:pt>
                <c:pt idx="50">
                  <c:v>8.5519999999999996</c:v>
                </c:pt>
                <c:pt idx="51">
                  <c:v>7.33</c:v>
                </c:pt>
                <c:pt idx="52">
                  <c:v>7.4660000000000002</c:v>
                </c:pt>
                <c:pt idx="53">
                  <c:v>6.7869999999999999</c:v>
                </c:pt>
                <c:pt idx="54">
                  <c:v>7.7370000000000001</c:v>
                </c:pt>
                <c:pt idx="55">
                  <c:v>7.194</c:v>
                </c:pt>
                <c:pt idx="56">
                  <c:v>6.7190000000000003</c:v>
                </c:pt>
                <c:pt idx="57">
                  <c:v>6.9909999999999997</c:v>
                </c:pt>
                <c:pt idx="58">
                  <c:v>6.1760000000000002</c:v>
                </c:pt>
                <c:pt idx="59">
                  <c:v>7.3979999999999997</c:v>
                </c:pt>
                <c:pt idx="60">
                  <c:v>6.9909999999999997</c:v>
                </c:pt>
                <c:pt idx="61">
                  <c:v>6.2439999999999998</c:v>
                </c:pt>
                <c:pt idx="62">
                  <c:v>6.9909999999999997</c:v>
                </c:pt>
                <c:pt idx="63">
                  <c:v>6.1079999999999997</c:v>
                </c:pt>
                <c:pt idx="64">
                  <c:v>7.1260000000000003</c:v>
                </c:pt>
                <c:pt idx="65">
                  <c:v>6.38</c:v>
                </c:pt>
                <c:pt idx="66">
                  <c:v>5.8369999999999997</c:v>
                </c:pt>
                <c:pt idx="67">
                  <c:v>6.923</c:v>
                </c:pt>
              </c:numCache>
            </c:numRef>
          </c:yVal>
          <c:smooth val="1"/>
        </c:ser>
        <c:ser>
          <c:idx val="26"/>
          <c:order val="12"/>
          <c:tx>
            <c:v>purple</c:v>
          </c:tx>
          <c:spPr>
            <a:ln w="22225"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'!$AQ$92:$AQ$159</c:f>
              <c:numCache>
                <c:formatCode>General</c:formatCode>
                <c:ptCount val="68"/>
                <c:pt idx="0">
                  <c:v>4.8730000000000002</c:v>
                </c:pt>
                <c:pt idx="1">
                  <c:v>4.8970000000000002</c:v>
                </c:pt>
                <c:pt idx="2">
                  <c:v>4.9370000000000003</c:v>
                </c:pt>
                <c:pt idx="3">
                  <c:v>5.0789999999999997</c:v>
                </c:pt>
                <c:pt idx="4">
                  <c:v>5.0940000000000003</c:v>
                </c:pt>
                <c:pt idx="5">
                  <c:v>5.2409999999999997</c:v>
                </c:pt>
                <c:pt idx="6">
                  <c:v>5.2649999999999997</c:v>
                </c:pt>
                <c:pt idx="7">
                  <c:v>5.319</c:v>
                </c:pt>
                <c:pt idx="8">
                  <c:v>5.4619999999999997</c:v>
                </c:pt>
                <c:pt idx="9">
                  <c:v>5.4619999999999997</c:v>
                </c:pt>
                <c:pt idx="10">
                  <c:v>5.5890000000000004</c:v>
                </c:pt>
                <c:pt idx="11">
                  <c:v>5.6139999999999999</c:v>
                </c:pt>
                <c:pt idx="12">
                  <c:v>5.7370000000000001</c:v>
                </c:pt>
                <c:pt idx="13">
                  <c:v>5.835</c:v>
                </c:pt>
                <c:pt idx="14">
                  <c:v>5.8490000000000002</c:v>
                </c:pt>
                <c:pt idx="15">
                  <c:v>5.9619999999999997</c:v>
                </c:pt>
                <c:pt idx="16">
                  <c:v>5.9969999999999999</c:v>
                </c:pt>
                <c:pt idx="17">
                  <c:v>6.1340000000000003</c:v>
                </c:pt>
                <c:pt idx="18">
                  <c:v>6.2130000000000001</c:v>
                </c:pt>
                <c:pt idx="19">
                  <c:v>6.2169999999999996</c:v>
                </c:pt>
                <c:pt idx="20">
                  <c:v>6.335</c:v>
                </c:pt>
                <c:pt idx="21">
                  <c:v>6.36</c:v>
                </c:pt>
                <c:pt idx="22">
                  <c:v>6.5170000000000003</c:v>
                </c:pt>
                <c:pt idx="23">
                  <c:v>6.5659999999999998</c:v>
                </c:pt>
                <c:pt idx="24">
                  <c:v>6.5759999999999996</c:v>
                </c:pt>
                <c:pt idx="25">
                  <c:v>6.718</c:v>
                </c:pt>
                <c:pt idx="26">
                  <c:v>6.7229999999999999</c:v>
                </c:pt>
                <c:pt idx="27">
                  <c:v>6.8849999999999998</c:v>
                </c:pt>
                <c:pt idx="28">
                  <c:v>6.9290000000000003</c:v>
                </c:pt>
                <c:pt idx="29">
                  <c:v>6.9580000000000002</c:v>
                </c:pt>
                <c:pt idx="30">
                  <c:v>7.0810000000000004</c:v>
                </c:pt>
                <c:pt idx="31">
                  <c:v>7.1059999999999999</c:v>
                </c:pt>
                <c:pt idx="32">
                  <c:v>7.2480000000000002</c:v>
                </c:pt>
                <c:pt idx="33">
                  <c:v>7.2770000000000001</c:v>
                </c:pt>
                <c:pt idx="34">
                  <c:v>7.3220000000000001</c:v>
                </c:pt>
                <c:pt idx="35">
                  <c:v>7.4640000000000004</c:v>
                </c:pt>
                <c:pt idx="36">
                  <c:v>7.4589999999999996</c:v>
                </c:pt>
                <c:pt idx="37">
                  <c:v>7.641</c:v>
                </c:pt>
                <c:pt idx="38">
                  <c:v>7.6360000000000001</c:v>
                </c:pt>
                <c:pt idx="39">
                  <c:v>7.7039999999999997</c:v>
                </c:pt>
                <c:pt idx="40">
                  <c:v>7.8470000000000004</c:v>
                </c:pt>
                <c:pt idx="41">
                  <c:v>7.8520000000000003</c:v>
                </c:pt>
                <c:pt idx="42">
                  <c:v>7.984</c:v>
                </c:pt>
                <c:pt idx="43">
                  <c:v>8.0039999999999996</c:v>
                </c:pt>
                <c:pt idx="44">
                  <c:v>8.1170000000000009</c:v>
                </c:pt>
                <c:pt idx="45">
                  <c:v>8.2100000000000009</c:v>
                </c:pt>
                <c:pt idx="46">
                  <c:v>8.2289999999999992</c:v>
                </c:pt>
                <c:pt idx="47">
                  <c:v>8.3320000000000007</c:v>
                </c:pt>
                <c:pt idx="48">
                  <c:v>8.3770000000000007</c:v>
                </c:pt>
                <c:pt idx="49">
                  <c:v>8.5139999999999993</c:v>
                </c:pt>
                <c:pt idx="50">
                  <c:v>8.5830000000000002</c:v>
                </c:pt>
                <c:pt idx="51">
                  <c:v>8.6020000000000003</c:v>
                </c:pt>
                <c:pt idx="52">
                  <c:v>8.7200000000000006</c:v>
                </c:pt>
                <c:pt idx="53">
                  <c:v>8.7349999999999994</c:v>
                </c:pt>
                <c:pt idx="54">
                  <c:v>8.9019999999999992</c:v>
                </c:pt>
                <c:pt idx="55">
                  <c:v>8.9410000000000007</c:v>
                </c:pt>
                <c:pt idx="56">
                  <c:v>8.9659999999999993</c:v>
                </c:pt>
                <c:pt idx="57">
                  <c:v>9.0980000000000008</c:v>
                </c:pt>
                <c:pt idx="58">
                  <c:v>9.1229999999999993</c:v>
                </c:pt>
                <c:pt idx="59">
                  <c:v>9.2799999999999994</c:v>
                </c:pt>
                <c:pt idx="60">
                  <c:v>9.2989999999999995</c:v>
                </c:pt>
                <c:pt idx="61">
                  <c:v>9.3379999999999992</c:v>
                </c:pt>
                <c:pt idx="62">
                  <c:v>9.4809999999999999</c:v>
                </c:pt>
                <c:pt idx="63">
                  <c:v>9.4949999999999992</c:v>
                </c:pt>
                <c:pt idx="64">
                  <c:v>9.6379999999999999</c:v>
                </c:pt>
                <c:pt idx="65">
                  <c:v>9.657</c:v>
                </c:pt>
                <c:pt idx="66">
                  <c:v>9.7059999999999995</c:v>
                </c:pt>
                <c:pt idx="67">
                  <c:v>9.8439999999999994</c:v>
                </c:pt>
              </c:numCache>
            </c:numRef>
          </c:xVal>
          <c:yVal>
            <c:numRef>
              <c:f>'Refined Data '!$AR$92:$AR$159</c:f>
              <c:numCache>
                <c:formatCode>General</c:formatCode>
                <c:ptCount val="68"/>
                <c:pt idx="0">
                  <c:v>125.29</c:v>
                </c:pt>
                <c:pt idx="1">
                  <c:v>121.964</c:v>
                </c:pt>
                <c:pt idx="2">
                  <c:v>117.688</c:v>
                </c:pt>
                <c:pt idx="3">
                  <c:v>117.146</c:v>
                </c:pt>
                <c:pt idx="4">
                  <c:v>115.72</c:v>
                </c:pt>
                <c:pt idx="5">
                  <c:v>115.10899999999999</c:v>
                </c:pt>
                <c:pt idx="6">
                  <c:v>113.88800000000001</c:v>
                </c:pt>
                <c:pt idx="7">
                  <c:v>112.80200000000001</c:v>
                </c:pt>
                <c:pt idx="8">
                  <c:v>111.03700000000001</c:v>
                </c:pt>
                <c:pt idx="9">
                  <c:v>108.254</c:v>
                </c:pt>
                <c:pt idx="10">
                  <c:v>109.34</c:v>
                </c:pt>
                <c:pt idx="11">
                  <c:v>106.49</c:v>
                </c:pt>
                <c:pt idx="12">
                  <c:v>104.861</c:v>
                </c:pt>
                <c:pt idx="13">
                  <c:v>104.861</c:v>
                </c:pt>
                <c:pt idx="14">
                  <c:v>105.2</c:v>
                </c:pt>
                <c:pt idx="15">
                  <c:v>102.214</c:v>
                </c:pt>
                <c:pt idx="16">
                  <c:v>98.751999999999995</c:v>
                </c:pt>
                <c:pt idx="17">
                  <c:v>96.173000000000002</c:v>
                </c:pt>
                <c:pt idx="18">
                  <c:v>96.852000000000004</c:v>
                </c:pt>
                <c:pt idx="19">
                  <c:v>94.409000000000006</c:v>
                </c:pt>
                <c:pt idx="20">
                  <c:v>95.427000000000007</c:v>
                </c:pt>
                <c:pt idx="21">
                  <c:v>94.68</c:v>
                </c:pt>
                <c:pt idx="22">
                  <c:v>95.155000000000001</c:v>
                </c:pt>
                <c:pt idx="23">
                  <c:v>80.631</c:v>
                </c:pt>
                <c:pt idx="24">
                  <c:v>72.147000000000006</c:v>
                </c:pt>
                <c:pt idx="25">
                  <c:v>70.45</c:v>
                </c:pt>
                <c:pt idx="26">
                  <c:v>67.734999999999999</c:v>
                </c:pt>
                <c:pt idx="27">
                  <c:v>67.125</c:v>
                </c:pt>
                <c:pt idx="28">
                  <c:v>60.472999999999999</c:v>
                </c:pt>
                <c:pt idx="29">
                  <c:v>40.112000000000002</c:v>
                </c:pt>
                <c:pt idx="30">
                  <c:v>37.465000000000003</c:v>
                </c:pt>
                <c:pt idx="31">
                  <c:v>35.700000000000003</c:v>
                </c:pt>
                <c:pt idx="32">
                  <c:v>31.628</c:v>
                </c:pt>
                <c:pt idx="33">
                  <c:v>26.198</c:v>
                </c:pt>
                <c:pt idx="34">
                  <c:v>26.47</c:v>
                </c:pt>
                <c:pt idx="35">
                  <c:v>26.538</c:v>
                </c:pt>
                <c:pt idx="36">
                  <c:v>24.366</c:v>
                </c:pt>
                <c:pt idx="37">
                  <c:v>25.18</c:v>
                </c:pt>
                <c:pt idx="38">
                  <c:v>23.687000000000001</c:v>
                </c:pt>
                <c:pt idx="39">
                  <c:v>23.619</c:v>
                </c:pt>
                <c:pt idx="40">
                  <c:v>23.416</c:v>
                </c:pt>
                <c:pt idx="41">
                  <c:v>21.244</c:v>
                </c:pt>
                <c:pt idx="42">
                  <c:v>17.782</c:v>
                </c:pt>
                <c:pt idx="43">
                  <c:v>16.152999999999999</c:v>
                </c:pt>
                <c:pt idx="44">
                  <c:v>15.067</c:v>
                </c:pt>
                <c:pt idx="45">
                  <c:v>13.371</c:v>
                </c:pt>
                <c:pt idx="46">
                  <c:v>11.538</c:v>
                </c:pt>
                <c:pt idx="47">
                  <c:v>12.148999999999999</c:v>
                </c:pt>
                <c:pt idx="48">
                  <c:v>11.266999999999999</c:v>
                </c:pt>
                <c:pt idx="49">
                  <c:v>11.606</c:v>
                </c:pt>
                <c:pt idx="50">
                  <c:v>11.401999999999999</c:v>
                </c:pt>
                <c:pt idx="51">
                  <c:v>10.384</c:v>
                </c:pt>
                <c:pt idx="52">
                  <c:v>10.724</c:v>
                </c:pt>
                <c:pt idx="53">
                  <c:v>9.57</c:v>
                </c:pt>
                <c:pt idx="54">
                  <c:v>10.656000000000001</c:v>
                </c:pt>
                <c:pt idx="55">
                  <c:v>10.045</c:v>
                </c:pt>
                <c:pt idx="56">
                  <c:v>9.5020000000000007</c:v>
                </c:pt>
                <c:pt idx="57">
                  <c:v>9.7729999999999997</c:v>
                </c:pt>
                <c:pt idx="58">
                  <c:v>9.1630000000000003</c:v>
                </c:pt>
                <c:pt idx="59">
                  <c:v>10.316000000000001</c:v>
                </c:pt>
                <c:pt idx="60">
                  <c:v>9.0269999999999992</c:v>
                </c:pt>
                <c:pt idx="61">
                  <c:v>8.6869999999999994</c:v>
                </c:pt>
                <c:pt idx="62">
                  <c:v>8.9589999999999996</c:v>
                </c:pt>
                <c:pt idx="63">
                  <c:v>8.2799999999999994</c:v>
                </c:pt>
                <c:pt idx="64">
                  <c:v>9.298</c:v>
                </c:pt>
                <c:pt idx="65">
                  <c:v>8.2119999999999997</c:v>
                </c:pt>
                <c:pt idx="66">
                  <c:v>7.4660000000000002</c:v>
                </c:pt>
                <c:pt idx="67">
                  <c:v>8.3480000000000008</c:v>
                </c:pt>
              </c:numCache>
            </c:numRef>
          </c:yVal>
          <c:smooth val="1"/>
        </c:ser>
        <c:ser>
          <c:idx val="27"/>
          <c:order val="13"/>
          <c:tx>
            <c:v>dark purple</c:v>
          </c:tx>
          <c:spPr>
            <a:ln w="22225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'!$AT$144:$AT$166</c:f>
              <c:numCache>
                <c:formatCode>General</c:formatCode>
                <c:ptCount val="23"/>
                <c:pt idx="0">
                  <c:v>6.9139999999999997</c:v>
                </c:pt>
                <c:pt idx="1">
                  <c:v>7.0910000000000002</c:v>
                </c:pt>
                <c:pt idx="2">
                  <c:v>7.165</c:v>
                </c:pt>
                <c:pt idx="3">
                  <c:v>7.2279999999999998</c:v>
                </c:pt>
                <c:pt idx="4">
                  <c:v>7.415</c:v>
                </c:pt>
                <c:pt idx="5">
                  <c:v>7.4589999999999996</c:v>
                </c:pt>
                <c:pt idx="6">
                  <c:v>7.66</c:v>
                </c:pt>
                <c:pt idx="7">
                  <c:v>7.7240000000000002</c:v>
                </c:pt>
                <c:pt idx="8">
                  <c:v>7.8120000000000003</c:v>
                </c:pt>
                <c:pt idx="9">
                  <c:v>7.9790000000000001</c:v>
                </c:pt>
                <c:pt idx="10">
                  <c:v>8.0380000000000003</c:v>
                </c:pt>
                <c:pt idx="11">
                  <c:v>8.2050000000000001</c:v>
                </c:pt>
                <c:pt idx="12">
                  <c:v>8.2639999999999993</c:v>
                </c:pt>
                <c:pt idx="13">
                  <c:v>8.3859999999999992</c:v>
                </c:pt>
                <c:pt idx="14">
                  <c:v>8.5239999999999991</c:v>
                </c:pt>
                <c:pt idx="15">
                  <c:v>8.5879999999999992</c:v>
                </c:pt>
                <c:pt idx="16">
                  <c:v>8.7539999999999996</c:v>
                </c:pt>
                <c:pt idx="17">
                  <c:v>8.8279999999999994</c:v>
                </c:pt>
                <c:pt idx="18">
                  <c:v>8.9510000000000005</c:v>
                </c:pt>
                <c:pt idx="19">
                  <c:v>9.0980000000000008</c:v>
                </c:pt>
                <c:pt idx="20">
                  <c:v>9.157</c:v>
                </c:pt>
                <c:pt idx="21">
                  <c:v>9.3190000000000008</c:v>
                </c:pt>
                <c:pt idx="22">
                  <c:v>9.3780000000000001</c:v>
                </c:pt>
              </c:numCache>
            </c:numRef>
          </c:xVal>
          <c:yVal>
            <c:numRef>
              <c:f>'Refined Data '!$AU$144:$AU$166</c:f>
              <c:numCache>
                <c:formatCode>General</c:formatCode>
                <c:ptCount val="23"/>
                <c:pt idx="0">
                  <c:v>518.67100000000005</c:v>
                </c:pt>
                <c:pt idx="1">
                  <c:v>510.798</c:v>
                </c:pt>
                <c:pt idx="2">
                  <c:v>510.45800000000003</c:v>
                </c:pt>
                <c:pt idx="3">
                  <c:v>422.49799999999999</c:v>
                </c:pt>
                <c:pt idx="4">
                  <c:v>353.94799999999998</c:v>
                </c:pt>
                <c:pt idx="5">
                  <c:v>343.971</c:v>
                </c:pt>
                <c:pt idx="6">
                  <c:v>259.60700000000003</c:v>
                </c:pt>
                <c:pt idx="7">
                  <c:v>216.577</c:v>
                </c:pt>
                <c:pt idx="8">
                  <c:v>160.447</c:v>
                </c:pt>
                <c:pt idx="9">
                  <c:v>25.248000000000001</c:v>
                </c:pt>
                <c:pt idx="10">
                  <c:v>9.298</c:v>
                </c:pt>
                <c:pt idx="11">
                  <c:v>16.561</c:v>
                </c:pt>
                <c:pt idx="12">
                  <c:v>12.013</c:v>
                </c:pt>
                <c:pt idx="13">
                  <c:v>12.624000000000001</c:v>
                </c:pt>
                <c:pt idx="14">
                  <c:v>12.76</c:v>
                </c:pt>
                <c:pt idx="15">
                  <c:v>11.063000000000001</c:v>
                </c:pt>
                <c:pt idx="16">
                  <c:v>12.081</c:v>
                </c:pt>
                <c:pt idx="17">
                  <c:v>10.724</c:v>
                </c:pt>
                <c:pt idx="18">
                  <c:v>10.587999999999999</c:v>
                </c:pt>
                <c:pt idx="19">
                  <c:v>11.266999999999999</c:v>
                </c:pt>
                <c:pt idx="20">
                  <c:v>9.6379999999999999</c:v>
                </c:pt>
                <c:pt idx="21">
                  <c:v>10.384</c:v>
                </c:pt>
                <c:pt idx="22">
                  <c:v>8.9589999999999996</c:v>
                </c:pt>
              </c:numCache>
            </c:numRef>
          </c:yVal>
          <c:smooth val="1"/>
        </c:ser>
        <c:ser>
          <c:idx val="0"/>
          <c:order val="14"/>
          <c:tx>
            <c:v>A (C2-C3)</c:v>
          </c:tx>
          <c:spPr>
            <a:ln w="22225"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'Refined Data '!$A$4:$A$73</c:f>
              <c:numCache>
                <c:formatCode>General</c:formatCode>
                <c:ptCount val="7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2.9350000000000001</c:v>
                </c:pt>
                <c:pt idx="60">
                  <c:v>3.0870000000000002</c:v>
                </c:pt>
                <c:pt idx="61">
                  <c:v>3.1110000000000002</c:v>
                </c:pt>
                <c:pt idx="62">
                  <c:v>3.165</c:v>
                </c:pt>
                <c:pt idx="63">
                  <c:v>3.2879999999999998</c:v>
                </c:pt>
                <c:pt idx="64">
                  <c:v>3.3029999999999999</c:v>
                </c:pt>
                <c:pt idx="65">
                  <c:v>3.46</c:v>
                </c:pt>
                <c:pt idx="66">
                  <c:v>3.4649999999999999</c:v>
                </c:pt>
                <c:pt idx="67">
                  <c:v>3.5529999999999999</c:v>
                </c:pt>
                <c:pt idx="68">
                  <c:v>3.6850000000000001</c:v>
                </c:pt>
                <c:pt idx="69">
                  <c:v>3.7149999999999999</c:v>
                </c:pt>
              </c:numCache>
            </c:numRef>
          </c:xVal>
          <c:yVal>
            <c:numRef>
              <c:f>'Refined Data '!$B$4:$B$73</c:f>
              <c:numCache>
                <c:formatCode>General</c:formatCode>
                <c:ptCount val="70"/>
                <c:pt idx="0">
                  <c:v>0</c:v>
                </c:pt>
                <c:pt idx="1">
                  <c:v>0.15418657784375001</c:v>
                </c:pt>
                <c:pt idx="2">
                  <c:v>0.48863349100000003</c:v>
                </c:pt>
                <c:pt idx="3">
                  <c:v>0.95853204103125034</c:v>
                </c:pt>
                <c:pt idx="4">
                  <c:v>1.524811712</c:v>
                </c:pt>
                <c:pt idx="5">
                  <c:v>2.1538870117187496</c:v>
                </c:pt>
                <c:pt idx="6">
                  <c:v>2.8174043129999995</c:v>
                </c:pt>
                <c:pt idx="7">
                  <c:v>3.49198869490625</c:v>
                </c:pt>
                <c:pt idx="8">
                  <c:v>4.1589907839999984</c:v>
                </c:pt>
                <c:pt idx="9">
                  <c:v>4.8042335955937485</c:v>
                </c:pt>
                <c:pt idx="10">
                  <c:v>5.4177593750000002</c:v>
                </c:pt>
                <c:pt idx="11">
                  <c:v>5.9935764387812505</c:v>
                </c:pt>
                <c:pt idx="12">
                  <c:v>6.5294060159999985</c:v>
                </c:pt>
                <c:pt idx="13">
                  <c:v>7.02642908946875</c:v>
                </c:pt>
                <c:pt idx="14">
                  <c:v>7.4890332370000028</c:v>
                </c:pt>
                <c:pt idx="15">
                  <c:v>7.924559472656254</c:v>
                </c:pt>
                <c:pt idx="16">
                  <c:v>8.3430490880000061</c:v>
                </c:pt>
                <c:pt idx="17">
                  <c:v>8.7569904933437517</c:v>
                </c:pt>
                <c:pt idx="18">
                  <c:v>9.1810660590000026</c:v>
                </c:pt>
                <c:pt idx="19">
                  <c:v>9.6318989565312592</c:v>
                </c:pt>
                <c:pt idx="20">
                  <c:v>10.127800000000008</c:v>
                </c:pt>
                <c:pt idx="21">
                  <c:v>10.688514487218754</c:v>
                </c:pt>
                <c:pt idx="22">
                  <c:v>11.334969041000008</c:v>
                </c:pt>
                <c:pt idx="23">
                  <c:v>12.089018450406259</c:v>
                </c:pt>
                <c:pt idx="24">
                  <c:v>12.973192512000034</c:v>
                </c:pt>
                <c:pt idx="25">
                  <c:v>14.010442871093767</c:v>
                </c:pt>
                <c:pt idx="26">
                  <c:v>15.22388986300002</c:v>
                </c:pt>
                <c:pt idx="27">
                  <c:v>16.636569354281288</c:v>
                </c:pt>
                <c:pt idx="28">
                  <c:v>18.271179584000006</c:v>
                </c:pt>
                <c:pt idx="29">
                  <c:v>20.149828004968793</c:v>
                </c:pt>
                <c:pt idx="30">
                  <c:v>22.293778125000056</c:v>
                </c:pt>
                <c:pt idx="31">
                  <c:v>24.723196348156332</c:v>
                </c:pt>
                <c:pt idx="32">
                  <c:v>27.456898816000045</c:v>
                </c:pt>
                <c:pt idx="33">
                  <c:v>30.512098248843838</c:v>
                </c:pt>
                <c:pt idx="34">
                  <c:v>33.904150787000063</c:v>
                </c:pt>
                <c:pt idx="35">
                  <c:v>37.646302832031353</c:v>
                </c:pt>
                <c:pt idx="36">
                  <c:v>41.749437888000116</c:v>
                </c:pt>
                <c:pt idx="37">
                  <c:v>46.221823402718826</c:v>
                </c:pt>
                <c:pt idx="38">
                  <c:v>51.068857609000119</c:v>
                </c:pt>
                <c:pt idx="39">
                  <c:v>56.292816365906475</c:v>
                </c:pt>
                <c:pt idx="40">
                  <c:v>61.892600000000058</c:v>
                </c:pt>
                <c:pt idx="41">
                  <c:v>67.863480146593957</c:v>
                </c:pt>
                <c:pt idx="42">
                  <c:v>74.196846591000124</c:v>
                </c:pt>
                <c:pt idx="43">
                  <c:v>80.879954109781494</c:v>
                </c:pt>
                <c:pt idx="44">
                  <c:v>87.895669311999924</c:v>
                </c:pt>
                <c:pt idx="45">
                  <c:v>95.222217480468828</c:v>
                </c:pt>
                <c:pt idx="46">
                  <c:v>102.83292941300014</c:v>
                </c:pt>
                <c:pt idx="47">
                  <c:v>110.69598826365623</c:v>
                </c:pt>
                <c:pt idx="48">
                  <c:v>118.77417638400011</c:v>
                </c:pt>
                <c:pt idx="49">
                  <c:v>127.02462216434395</c:v>
                </c:pt>
                <c:pt idx="50">
                  <c:v>135.39854687499979</c:v>
                </c:pt>
                <c:pt idx="51">
                  <c:v>143.84101150753125</c:v>
                </c:pt>
                <c:pt idx="52">
                  <c:v>152.2906636160001</c:v>
                </c:pt>
                <c:pt idx="53">
                  <c:v>160.67948415821866</c:v>
                </c:pt>
                <c:pt idx="54">
                  <c:v>168.93253433699999</c:v>
                </c:pt>
                <c:pt idx="55">
                  <c:v>176.96770244140592</c:v>
                </c:pt>
                <c:pt idx="56">
                  <c:v>184.69545068799991</c:v>
                </c:pt>
                <c:pt idx="57">
                  <c:v>192.01856206209396</c:v>
                </c:pt>
                <c:pt idx="58">
                  <c:v>198.83188715900008</c:v>
                </c:pt>
                <c:pt idx="59">
                  <c:v>207.41399999999999</c:v>
                </c:pt>
                <c:pt idx="60">
                  <c:v>206.87100000000001</c:v>
                </c:pt>
                <c:pt idx="61">
                  <c:v>210.46799999999999</c:v>
                </c:pt>
                <c:pt idx="62">
                  <c:v>220.85300000000001</c:v>
                </c:pt>
                <c:pt idx="63">
                  <c:v>231.64400000000001</c:v>
                </c:pt>
                <c:pt idx="64">
                  <c:v>237.54900000000001</c:v>
                </c:pt>
                <c:pt idx="65">
                  <c:v>247.39</c:v>
                </c:pt>
                <c:pt idx="66">
                  <c:v>253.29499999999999</c:v>
                </c:pt>
                <c:pt idx="67">
                  <c:v>258.38499999999999</c:v>
                </c:pt>
                <c:pt idx="68">
                  <c:v>264.56200000000001</c:v>
                </c:pt>
                <c:pt idx="69">
                  <c:v>267.34399999999999</c:v>
                </c:pt>
              </c:numCache>
            </c:numRef>
          </c:yVal>
          <c:smooth val="1"/>
        </c:ser>
        <c:ser>
          <c:idx val="1"/>
          <c:order val="15"/>
          <c:tx>
            <c:v>A (C6-C7)</c:v>
          </c:tx>
          <c:spPr>
            <a:ln w="22225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'!$G$4:$G$231</c:f>
              <c:numCache>
                <c:formatCode>General</c:formatCode>
                <c:ptCount val="228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2.8499999999999939</c:v>
                </c:pt>
                <c:pt idx="115">
                  <c:v>2.8749999999999938</c:v>
                </c:pt>
                <c:pt idx="116">
                  <c:v>2.8999999999999937</c:v>
                </c:pt>
                <c:pt idx="117">
                  <c:v>2.9249999999999936</c:v>
                </c:pt>
                <c:pt idx="118">
                  <c:v>2.9499999999999935</c:v>
                </c:pt>
                <c:pt idx="119">
                  <c:v>2.9749999999999934</c:v>
                </c:pt>
                <c:pt idx="120">
                  <c:v>2.9999999999999933</c:v>
                </c:pt>
                <c:pt idx="121">
                  <c:v>3.0249999999999932</c:v>
                </c:pt>
                <c:pt idx="122">
                  <c:v>3.0499999999999932</c:v>
                </c:pt>
                <c:pt idx="123">
                  <c:v>3.0749999999999931</c:v>
                </c:pt>
                <c:pt idx="124">
                  <c:v>3.099999999999993</c:v>
                </c:pt>
                <c:pt idx="125">
                  <c:v>3.1249999999999929</c:v>
                </c:pt>
                <c:pt idx="126">
                  <c:v>3.1499999999999928</c:v>
                </c:pt>
                <c:pt idx="127">
                  <c:v>3.1749999999999927</c:v>
                </c:pt>
                <c:pt idx="128">
                  <c:v>3.1999999999999926</c:v>
                </c:pt>
                <c:pt idx="129">
                  <c:v>3.2249999999999925</c:v>
                </c:pt>
                <c:pt idx="130">
                  <c:v>3.2499999999999925</c:v>
                </c:pt>
                <c:pt idx="131">
                  <c:v>3.2749999999999924</c:v>
                </c:pt>
                <c:pt idx="132">
                  <c:v>3.2999999999999923</c:v>
                </c:pt>
                <c:pt idx="133">
                  <c:v>3.3249999999999922</c:v>
                </c:pt>
                <c:pt idx="134">
                  <c:v>3.3499999999999921</c:v>
                </c:pt>
                <c:pt idx="135">
                  <c:v>3.374999999999992</c:v>
                </c:pt>
                <c:pt idx="136">
                  <c:v>3.3999999999999919</c:v>
                </c:pt>
                <c:pt idx="137">
                  <c:v>3.4249999999999918</c:v>
                </c:pt>
                <c:pt idx="138">
                  <c:v>3.4499999999999917</c:v>
                </c:pt>
                <c:pt idx="139">
                  <c:v>3.4749999999999917</c:v>
                </c:pt>
                <c:pt idx="140">
                  <c:v>3.4999999999999916</c:v>
                </c:pt>
                <c:pt idx="141">
                  <c:v>3.5249999999999915</c:v>
                </c:pt>
                <c:pt idx="142">
                  <c:v>3.5499999999999914</c:v>
                </c:pt>
                <c:pt idx="143">
                  <c:v>3.5749999999999913</c:v>
                </c:pt>
                <c:pt idx="144">
                  <c:v>3.5999999999999912</c:v>
                </c:pt>
                <c:pt idx="145">
                  <c:v>3.6249999999999911</c:v>
                </c:pt>
                <c:pt idx="146">
                  <c:v>3.649999999999991</c:v>
                </c:pt>
                <c:pt idx="147">
                  <c:v>3.6749999999999909</c:v>
                </c:pt>
                <c:pt idx="148">
                  <c:v>3.6999999999999909</c:v>
                </c:pt>
                <c:pt idx="149">
                  <c:v>3.7249999999999908</c:v>
                </c:pt>
                <c:pt idx="150">
                  <c:v>3.7499999999999907</c:v>
                </c:pt>
                <c:pt idx="151">
                  <c:v>3.7749999999999906</c:v>
                </c:pt>
                <c:pt idx="152">
                  <c:v>3.7999999999999905</c:v>
                </c:pt>
                <c:pt idx="153">
                  <c:v>3.8249999999999904</c:v>
                </c:pt>
                <c:pt idx="154">
                  <c:v>3.8499999999999903</c:v>
                </c:pt>
                <c:pt idx="155">
                  <c:v>3.8749999999999902</c:v>
                </c:pt>
                <c:pt idx="156">
                  <c:v>3.8999999999999901</c:v>
                </c:pt>
                <c:pt idx="157">
                  <c:v>3.9249999999999901</c:v>
                </c:pt>
                <c:pt idx="158">
                  <c:v>3.94999999999999</c:v>
                </c:pt>
                <c:pt idx="159">
                  <c:v>3.9749999999999899</c:v>
                </c:pt>
                <c:pt idx="160">
                  <c:v>3.9999999999999898</c:v>
                </c:pt>
                <c:pt idx="161">
                  <c:v>4.0249999999999897</c:v>
                </c:pt>
                <c:pt idx="162">
                  <c:v>4.0499999999999901</c:v>
                </c:pt>
                <c:pt idx="163">
                  <c:v>4.0749999999999904</c:v>
                </c:pt>
                <c:pt idx="164">
                  <c:v>4.0999999999999908</c:v>
                </c:pt>
                <c:pt idx="165">
                  <c:v>4.1249999999999911</c:v>
                </c:pt>
                <c:pt idx="166">
                  <c:v>4.1499999999999915</c:v>
                </c:pt>
                <c:pt idx="167">
                  <c:v>4.1749999999999918</c:v>
                </c:pt>
                <c:pt idx="168">
                  <c:v>4.1999999999999922</c:v>
                </c:pt>
                <c:pt idx="169">
                  <c:v>4.2249999999999925</c:v>
                </c:pt>
                <c:pt idx="170">
                  <c:v>4.2499999999999929</c:v>
                </c:pt>
                <c:pt idx="171">
                  <c:v>4.2749999999999932</c:v>
                </c:pt>
                <c:pt idx="172">
                  <c:v>4.2999999999999936</c:v>
                </c:pt>
                <c:pt idx="173">
                  <c:v>4.324999999999994</c:v>
                </c:pt>
                <c:pt idx="174">
                  <c:v>4.3499999999999943</c:v>
                </c:pt>
                <c:pt idx="175">
                  <c:v>4.3749999999999947</c:v>
                </c:pt>
                <c:pt idx="176">
                  <c:v>4.399999999999995</c:v>
                </c:pt>
                <c:pt idx="177">
                  <c:v>4.4249999999999954</c:v>
                </c:pt>
                <c:pt idx="178">
                  <c:v>4.4499999999999957</c:v>
                </c:pt>
                <c:pt idx="179">
                  <c:v>4.4749999999999961</c:v>
                </c:pt>
                <c:pt idx="180">
                  <c:v>4.4999999999999964</c:v>
                </c:pt>
                <c:pt idx="181">
                  <c:v>4.5249999999999968</c:v>
                </c:pt>
                <c:pt idx="182">
                  <c:v>4.5499999999999972</c:v>
                </c:pt>
                <c:pt idx="183">
                  <c:v>4.5749999999999975</c:v>
                </c:pt>
                <c:pt idx="184">
                  <c:v>4.5999999999999979</c:v>
                </c:pt>
                <c:pt idx="185">
                  <c:v>4.6249999999999982</c:v>
                </c:pt>
                <c:pt idx="186">
                  <c:v>4.6499999999999986</c:v>
                </c:pt>
                <c:pt idx="187">
                  <c:v>4.6749999999999989</c:v>
                </c:pt>
                <c:pt idx="188">
                  <c:v>4.6999999999999993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4.8000000000000007</c:v>
                </c:pt>
                <c:pt idx="193">
                  <c:v>4.8250000000000011</c:v>
                </c:pt>
                <c:pt idx="194">
                  <c:v>4.8500000000000014</c:v>
                </c:pt>
                <c:pt idx="195">
                  <c:v>4.8750000000000018</c:v>
                </c:pt>
                <c:pt idx="196">
                  <c:v>4.9000000000000021</c:v>
                </c:pt>
                <c:pt idx="197">
                  <c:v>4.9250000000000025</c:v>
                </c:pt>
                <c:pt idx="198">
                  <c:v>4.9500000000000028</c:v>
                </c:pt>
                <c:pt idx="199">
                  <c:v>4.9750000000000032</c:v>
                </c:pt>
                <c:pt idx="200">
                  <c:v>5.0000000000000036</c:v>
                </c:pt>
                <c:pt idx="201">
                  <c:v>5.0250000000000039</c:v>
                </c:pt>
                <c:pt idx="202">
                  <c:v>5.0500000000000043</c:v>
                </c:pt>
                <c:pt idx="203">
                  <c:v>5.0750000000000046</c:v>
                </c:pt>
                <c:pt idx="204">
                  <c:v>5.100000000000005</c:v>
                </c:pt>
                <c:pt idx="205">
                  <c:v>5.1250000000000053</c:v>
                </c:pt>
                <c:pt idx="206">
                  <c:v>5.1500000000000057</c:v>
                </c:pt>
                <c:pt idx="207">
                  <c:v>5.175000000000006</c:v>
                </c:pt>
                <c:pt idx="208">
                  <c:v>5.2000000000000064</c:v>
                </c:pt>
                <c:pt idx="209">
                  <c:v>5.2250000000000068</c:v>
                </c:pt>
                <c:pt idx="210">
                  <c:v>5.2500000000000071</c:v>
                </c:pt>
                <c:pt idx="211">
                  <c:v>5.2750000000000075</c:v>
                </c:pt>
                <c:pt idx="212">
                  <c:v>5.3000000000000078</c:v>
                </c:pt>
                <c:pt idx="213">
                  <c:v>5.3250000000000082</c:v>
                </c:pt>
                <c:pt idx="214">
                  <c:v>5.3500000000000085</c:v>
                </c:pt>
                <c:pt idx="215">
                  <c:v>5.3750000000000089</c:v>
                </c:pt>
                <c:pt idx="216">
                  <c:v>5.4000000000000092</c:v>
                </c:pt>
                <c:pt idx="217">
                  <c:v>5.4250000000000096</c:v>
                </c:pt>
                <c:pt idx="218">
                  <c:v>5.4500000000000099</c:v>
                </c:pt>
                <c:pt idx="219">
                  <c:v>5.4750000000000103</c:v>
                </c:pt>
                <c:pt idx="220">
                  <c:v>5.5000000000000107</c:v>
                </c:pt>
                <c:pt idx="221">
                  <c:v>5.5637768799999989</c:v>
                </c:pt>
                <c:pt idx="222">
                  <c:v>5.8371416399999996</c:v>
                </c:pt>
                <c:pt idx="223">
                  <c:v>6.1105063999999993</c:v>
                </c:pt>
                <c:pt idx="224">
                  <c:v>6.1426669599999997</c:v>
                </c:pt>
                <c:pt idx="225">
                  <c:v>6.1748275199999991</c:v>
                </c:pt>
                <c:pt idx="226">
                  <c:v>6.2230683599999992</c:v>
                </c:pt>
                <c:pt idx="227">
                  <c:v>6.3356303199999999</c:v>
                </c:pt>
              </c:numCache>
            </c:numRef>
          </c:xVal>
          <c:yVal>
            <c:numRef>
              <c:f>'Refined Data '!$H$4:$H$231</c:f>
              <c:numCache>
                <c:formatCode>General</c:formatCode>
                <c:ptCount val="228"/>
                <c:pt idx="0">
                  <c:v>0</c:v>
                </c:pt>
                <c:pt idx="1">
                  <c:v>0.82372864969121096</c:v>
                </c:pt>
                <c:pt idx="2">
                  <c:v>1.5912263504874999</c:v>
                </c:pt>
                <c:pt idx="3">
                  <c:v>2.3060631472833983</c:v>
                </c:pt>
                <c:pt idx="4">
                  <c:v>2.9716490792000001</c:v>
                </c:pt>
                <c:pt idx="5">
                  <c:v>3.5912384368896482</c:v>
                </c:pt>
                <c:pt idx="6">
                  <c:v>4.167933971887499</c:v>
                </c:pt>
                <c:pt idx="7">
                  <c:v>4.7046910580099599</c:v>
                </c:pt>
                <c:pt idx="8">
                  <c:v>5.2043218047999993</c:v>
                </c:pt>
                <c:pt idx="9">
                  <c:v>5.6694991230193352</c:v>
                </c:pt>
                <c:pt idx="10">
                  <c:v>6.1027607421874981</c:v>
                </c:pt>
                <c:pt idx="11">
                  <c:v>6.5065131801677722</c:v>
                </c:pt>
                <c:pt idx="12">
                  <c:v>6.8830356647999986</c:v>
                </c:pt>
                <c:pt idx="13">
                  <c:v>7.2344840075802725</c:v>
                </c:pt>
                <c:pt idx="14">
                  <c:v>7.562894429387498</c:v>
                </c:pt>
                <c:pt idx="15">
                  <c:v>7.8701873382568355</c:v>
                </c:pt>
                <c:pt idx="16">
                  <c:v>8.1581710592000007</c:v>
                </c:pt>
                <c:pt idx="17">
                  <c:v>8.4285455160724609</c:v>
                </c:pt>
                <c:pt idx="18">
                  <c:v>8.682905865487502</c:v>
                </c:pt>
                <c:pt idx="19">
                  <c:v>8.9227460827771505</c:v>
                </c:pt>
                <c:pt idx="20">
                  <c:v>9.1494625000000003</c:v>
                </c:pt>
                <c:pt idx="21">
                  <c:v>9.3643572959958981</c:v>
                </c:pt>
                <c:pt idx="22">
                  <c:v>9.5686419384875006</c:v>
                </c:pt>
                <c:pt idx="23">
                  <c:v>9.7634405782287104</c:v>
                </c:pt>
                <c:pt idx="24">
                  <c:v>9.9497933952000004</c:v>
                </c:pt>
                <c:pt idx="25">
                  <c:v>10.128659896850584</c:v>
                </c:pt>
                <c:pt idx="26">
                  <c:v>10.300922168387498</c:v>
                </c:pt>
                <c:pt idx="27">
                  <c:v>10.467388075111526</c:v>
                </c:pt>
                <c:pt idx="28">
                  <c:v>10.628794416800003</c:v>
                </c:pt>
                <c:pt idx="29">
                  <c:v>10.785810034136524</c:v>
                </c:pt>
                <c:pt idx="30">
                  <c:v>10.939038867187502</c:v>
                </c:pt>
                <c:pt idx="31">
                  <c:v>11.089022965925587</c:v>
                </c:pt>
                <c:pt idx="32">
                  <c:v>11.236245452799999</c:v>
                </c:pt>
                <c:pt idx="33">
                  <c:v>11.381133437353714</c:v>
                </c:pt>
                <c:pt idx="34">
                  <c:v>11.524060882887504</c:v>
                </c:pt>
                <c:pt idx="35">
                  <c:v>11.665351425170897</c:v>
                </c:pt>
                <c:pt idx="36">
                  <c:v>11.805281143200002</c:v>
                </c:pt>
                <c:pt idx="37">
                  <c:v>11.944081282002156</c:v>
                </c:pt>
                <c:pt idx="38">
                  <c:v>12.081940927487494</c:v>
                </c:pt>
                <c:pt idx="39">
                  <c:v>12.219009633347458</c:v>
                </c:pt>
                <c:pt idx="40">
                  <c:v>12.355400000000003</c:v>
                </c:pt>
                <c:pt idx="41">
                  <c:v>12.49119020558183</c:v>
                </c:pt>
                <c:pt idx="42">
                  <c:v>12.626426488987498</c:v>
                </c:pt>
                <c:pt idx="43">
                  <c:v>12.761125584955273</c:v>
                </c:pt>
                <c:pt idx="44">
                  <c:v>12.895277111200002</c:v>
                </c:pt>
                <c:pt idx="45">
                  <c:v>13.028845907592768</c:v>
                </c:pt>
                <c:pt idx="46">
                  <c:v>13.161774327387491</c:v>
                </c:pt>
                <c:pt idx="47">
                  <c:v>13.293984480494338</c:v>
                </c:pt>
                <c:pt idx="48">
                  <c:v>13.425380428800004</c:v>
                </c:pt>
                <c:pt idx="49">
                  <c:v>13.555850333534956</c:v>
                </c:pt>
                <c:pt idx="50">
                  <c:v>13.685268554687504</c:v>
                </c:pt>
                <c:pt idx="51">
                  <c:v>13.813497702464623</c:v>
                </c:pt>
                <c:pt idx="52">
                  <c:v>13.94039064079999</c:v>
                </c:pt>
                <c:pt idx="53">
                  <c:v>14.065792442908389</c:v>
                </c:pt>
                <c:pt idx="54">
                  <c:v>14.189542298887496</c:v>
                </c:pt>
                <c:pt idx="55">
                  <c:v>14.311475375366214</c:v>
                </c:pt>
                <c:pt idx="56">
                  <c:v>14.431424627199995</c:v>
                </c:pt>
                <c:pt idx="57">
                  <c:v>14.549222561213071</c:v>
                </c:pt>
                <c:pt idx="58">
                  <c:v>14.664702951987486</c:v>
                </c:pt>
                <c:pt idx="59">
                  <c:v>14.777702509698997</c:v>
                </c:pt>
                <c:pt idx="60">
                  <c:v>14.888062499999982</c:v>
                </c:pt>
                <c:pt idx="61">
                  <c:v>14.995630315949015</c:v>
                </c:pt>
                <c:pt idx="62">
                  <c:v>15.100261001987498</c:v>
                </c:pt>
                <c:pt idx="63">
                  <c:v>15.201818729963065</c:v>
                </c:pt>
                <c:pt idx="64">
                  <c:v>15.3001782272</c:v>
                </c:pt>
                <c:pt idx="65">
                  <c:v>15.395226156616175</c:v>
                </c:pt>
                <c:pt idx="66">
                  <c:v>15.486862448887486</c:v>
                </c:pt>
                <c:pt idx="67">
                  <c:v>15.575001586658402</c:v>
                </c:pt>
                <c:pt idx="68">
                  <c:v>15.659573840799986</c:v>
                </c:pt>
                <c:pt idx="69">
                  <c:v>15.740526458714626</c:v>
                </c:pt>
                <c:pt idx="70">
                  <c:v>15.817824804687554</c:v>
                </c:pt>
                <c:pt idx="71">
                  <c:v>15.891453452284949</c:v>
                </c:pt>
                <c:pt idx="72">
                  <c:v>15.961417228799995</c:v>
                </c:pt>
                <c:pt idx="73">
                  <c:v>16.027742211744311</c:v>
                </c:pt>
                <c:pt idx="74">
                  <c:v>16.09047667738745</c:v>
                </c:pt>
                <c:pt idx="75">
                  <c:v>16.149692001342785</c:v>
                </c:pt>
                <c:pt idx="76">
                  <c:v>16.205483511200015</c:v>
                </c:pt>
                <c:pt idx="77">
                  <c:v>16.257971291205308</c:v>
                </c:pt>
                <c:pt idx="78">
                  <c:v>16.30730093898741</c:v>
                </c:pt>
                <c:pt idx="79">
                  <c:v>16.353644274331813</c:v>
                </c:pt>
                <c:pt idx="80">
                  <c:v>16.397199999999941</c:v>
                </c:pt>
                <c:pt idx="81">
                  <c:v>16.438194314597496</c:v>
                </c:pt>
                <c:pt idx="82">
                  <c:v>16.476881477487538</c:v>
                </c:pt>
                <c:pt idx="83">
                  <c:v>16.513544325752164</c:v>
                </c:pt>
                <c:pt idx="84">
                  <c:v>16.548494743200052</c:v>
                </c:pt>
                <c:pt idx="85">
                  <c:v>16.582074081420842</c:v>
                </c:pt>
                <c:pt idx="86">
                  <c:v>16.614653532887516</c:v>
                </c:pt>
                <c:pt idx="87">
                  <c:v>16.646634456103712</c:v>
                </c:pt>
                <c:pt idx="88">
                  <c:v>16.6784486528</c:v>
                </c:pt>
                <c:pt idx="89">
                  <c:v>16.710558597175606</c:v>
                </c:pt>
                <c:pt idx="90">
                  <c:v>16.743457617187474</c:v>
                </c:pt>
                <c:pt idx="91">
                  <c:v>16.777670027886515</c:v>
                </c:pt>
                <c:pt idx="92">
                  <c:v>16.813751216800057</c:v>
                </c:pt>
                <c:pt idx="93">
                  <c:v>16.852287681361474</c:v>
                </c:pt>
                <c:pt idx="94">
                  <c:v>16.893897018387364</c:v>
                </c:pt>
                <c:pt idx="95">
                  <c:v>16.939227865600699</c:v>
                </c:pt>
                <c:pt idx="96">
                  <c:v>16.988959795200032</c:v>
                </c:pt>
                <c:pt idx="97">
                  <c:v>17.043803159478642</c:v>
                </c:pt>
                <c:pt idx="98">
                  <c:v>17.104498888487385</c:v>
                </c:pt>
                <c:pt idx="99">
                  <c:v>17.171818239745946</c:v>
                </c:pt>
                <c:pt idx="100">
                  <c:v>17.246562500000039</c:v>
                </c:pt>
                <c:pt idx="101">
                  <c:v>17.329562639027017</c:v>
                </c:pt>
                <c:pt idx="102">
                  <c:v>17.421678915487647</c:v>
                </c:pt>
                <c:pt idx="103">
                  <c:v>17.523800434822491</c:v>
                </c:pt>
                <c:pt idx="104">
                  <c:v>17.636844659199909</c:v>
                </c:pt>
                <c:pt idx="105">
                  <c:v>17.761756869506797</c:v>
                </c:pt>
                <c:pt idx="106">
                  <c:v>17.899509579387356</c:v>
                </c:pt>
                <c:pt idx="107">
                  <c:v>18.051101901330227</c:v>
                </c:pt>
                <c:pt idx="108">
                  <c:v>18.217558864799969</c:v>
                </c:pt>
                <c:pt idx="109">
                  <c:v>18.399930686417747</c:v>
                </c:pt>
                <c:pt idx="110">
                  <c:v>18.59929199218756</c:v>
                </c:pt>
                <c:pt idx="111">
                  <c:v>18.816740991769294</c:v>
                </c:pt>
                <c:pt idx="112">
                  <c:v>19.053398604799696</c:v>
                </c:pt>
                <c:pt idx="113">
                  <c:v>19.310407539259842</c:v>
                </c:pt>
                <c:pt idx="114">
                  <c:v>19.588931321887557</c:v>
                </c:pt>
                <c:pt idx="115">
                  <c:v>19.890153280639467</c:v>
                </c:pt>
                <c:pt idx="116">
                  <c:v>20.215275479199931</c:v>
                </c:pt>
                <c:pt idx="117">
                  <c:v>20.565517603533578</c:v>
                </c:pt>
                <c:pt idx="118">
                  <c:v>20.942115800487286</c:v>
                </c:pt>
                <c:pt idx="119">
                  <c:v>21.346321468440991</c:v>
                </c:pt>
                <c:pt idx="120">
                  <c:v>21.779399999999697</c:v>
                </c:pt>
                <c:pt idx="121">
                  <c:v>22.242629476738074</c:v>
                </c:pt>
                <c:pt idx="122">
                  <c:v>22.737299315987499</c:v>
                </c:pt>
                <c:pt idx="123">
                  <c:v>23.264708869673981</c:v>
                </c:pt>
                <c:pt idx="124">
                  <c:v>23.826165975199785</c:v>
                </c:pt>
                <c:pt idx="125">
                  <c:v>24.422985458373773</c:v>
                </c:pt>
                <c:pt idx="126">
                  <c:v>25.05648758838737</c:v>
                </c:pt>
                <c:pt idx="127">
                  <c:v>25.727996484838016</c:v>
                </c:pt>
                <c:pt idx="128">
                  <c:v>26.438838476799916</c:v>
                </c:pt>
                <c:pt idx="129">
                  <c:v>27.190340413941016</c:v>
                </c:pt>
                <c:pt idx="130">
                  <c:v>27.983827929687351</c:v>
                </c:pt>
                <c:pt idx="131">
                  <c:v>28.820623656432801</c:v>
                </c:pt>
                <c:pt idx="132">
                  <c:v>29.702045392800002</c:v>
                </c:pt>
                <c:pt idx="133">
                  <c:v>30.629404222939172</c:v>
                </c:pt>
                <c:pt idx="134">
                  <c:v>31.604002587886782</c:v>
                </c:pt>
                <c:pt idx="135">
                  <c:v>32.627132308959588</c:v>
                </c:pt>
                <c:pt idx="136">
                  <c:v>33.700072563199413</c:v>
                </c:pt>
                <c:pt idx="137">
                  <c:v>34.824087810869031</c:v>
                </c:pt>
                <c:pt idx="138">
                  <c:v>36.000425674987099</c:v>
                </c:pt>
                <c:pt idx="139">
                  <c:v>37.230314772917367</c:v>
                </c:pt>
                <c:pt idx="140">
                  <c:v>38.51496250000001</c:v>
                </c:pt>
                <c:pt idx="141">
                  <c:v>39.855552765229959</c:v>
                </c:pt>
                <c:pt idx="142">
                  <c:v>41.253243678987133</c:v>
                </c:pt>
                <c:pt idx="143">
                  <c:v>42.709165192806395</c:v>
                </c:pt>
                <c:pt idx="144">
                  <c:v>44.224416691199067</c:v>
                </c:pt>
                <c:pt idx="145">
                  <c:v>45.800064535522012</c:v>
                </c:pt>
                <c:pt idx="146">
                  <c:v>47.437139559886219</c:v>
                </c:pt>
                <c:pt idx="147">
                  <c:v>49.136634519127071</c:v>
                </c:pt>
                <c:pt idx="148">
                  <c:v>50.899501488799316</c:v>
                </c:pt>
                <c:pt idx="149">
                  <c:v>52.726649217245097</c:v>
                </c:pt>
                <c:pt idx="150">
                  <c:v>54.618940429686916</c:v>
                </c:pt>
                <c:pt idx="151">
                  <c:v>56.577189084377835</c:v>
                </c:pt>
                <c:pt idx="152">
                  <c:v>58.602157580798888</c:v>
                </c:pt>
                <c:pt idx="153">
                  <c:v>60.694553919899789</c:v>
                </c:pt>
                <c:pt idx="154">
                  <c:v>62.85502881638692</c:v>
                </c:pt>
                <c:pt idx="155">
                  <c:v>65.084172763060536</c:v>
                </c:pt>
                <c:pt idx="156">
                  <c:v>67.382513047199495</c:v>
                </c:pt>
                <c:pt idx="157">
                  <c:v>69.75051071898622</c:v>
                </c:pt>
                <c:pt idx="158">
                  <c:v>72.188557511986573</c:v>
                </c:pt>
                <c:pt idx="159">
                  <c:v>74.696972715673724</c:v>
                </c:pt>
                <c:pt idx="160">
                  <c:v>77.2759999999993</c:v>
                </c:pt>
                <c:pt idx="161">
                  <c:v>79.925804192002744</c:v>
                </c:pt>
                <c:pt idx="162">
                  <c:v>82.646468004486167</c:v>
                </c:pt>
                <c:pt idx="163">
                  <c:v>85.437988716720014</c:v>
                </c:pt>
                <c:pt idx="164">
                  <c:v>88.30027480719977</c:v>
                </c:pt>
                <c:pt idx="165">
                  <c:v>91.233142538451489</c:v>
                </c:pt>
                <c:pt idx="166">
                  <c:v>94.236312493886231</c:v>
                </c:pt>
                <c:pt idx="167">
                  <c:v>97.309406066697136</c:v>
                </c:pt>
                <c:pt idx="168">
                  <c:v>100.45194190079945</c:v>
                </c:pt>
                <c:pt idx="169">
                  <c:v>103.66333228383073</c:v>
                </c:pt>
                <c:pt idx="170">
                  <c:v>106.94287949218574</c:v>
                </c:pt>
                <c:pt idx="171">
                  <c:v>110.28977208810502</c:v>
                </c:pt>
                <c:pt idx="172">
                  <c:v>113.70308116879932</c:v>
                </c:pt>
                <c:pt idx="173">
                  <c:v>117.18175656764168</c:v>
                </c:pt>
                <c:pt idx="174">
                  <c:v>120.72462300738627</c:v>
                </c:pt>
                <c:pt idx="175">
                  <c:v>124.33037620544462</c:v>
                </c:pt>
                <c:pt idx="176">
                  <c:v>127.99757893119866</c:v>
                </c:pt>
                <c:pt idx="177">
                  <c:v>131.72465701538539</c:v>
                </c:pt>
                <c:pt idx="178">
                  <c:v>135.50989531148713</c:v>
                </c:pt>
                <c:pt idx="179">
                  <c:v>139.35143360921481</c:v>
                </c:pt>
                <c:pt idx="180">
                  <c:v>143.24726250000117</c:v>
                </c:pt>
                <c:pt idx="181">
                  <c:v>147.1952191945584</c:v>
                </c:pt>
                <c:pt idx="182">
                  <c:v>151.19298329248639</c:v>
                </c:pt>
                <c:pt idx="183">
                  <c:v>155.23807250391638</c:v>
                </c:pt>
                <c:pt idx="184">
                  <c:v>159.32783832319987</c:v>
                </c:pt>
                <c:pt idx="185">
                  <c:v>163.45946165466512</c:v>
                </c:pt>
                <c:pt idx="186">
                  <c:v>167.62994839038791</c:v>
                </c:pt>
                <c:pt idx="187">
                  <c:v>171.83612494004777</c:v>
                </c:pt>
                <c:pt idx="188">
                  <c:v>176.07463371280079</c:v>
                </c:pt>
                <c:pt idx="189">
                  <c:v>180.34192855119849</c:v>
                </c:pt>
                <c:pt idx="190">
                  <c:v>184.63427011718829</c:v>
                </c:pt>
                <c:pt idx="191">
                  <c:v>188.9477212301141</c:v>
                </c:pt>
                <c:pt idx="192">
                  <c:v>193.27814215679919</c:v>
                </c:pt>
                <c:pt idx="193">
                  <c:v>197.62118585366733</c:v>
                </c:pt>
                <c:pt idx="194">
                  <c:v>201.97229316088712</c:v>
                </c:pt>
                <c:pt idx="195">
                  <c:v>206.32668794860911</c:v>
                </c:pt>
                <c:pt idx="196">
                  <c:v>210.67937221520424</c:v>
                </c:pt>
                <c:pt idx="197">
                  <c:v>215.02512113756623</c:v>
                </c:pt>
                <c:pt idx="198">
                  <c:v>219.35847807348756</c:v>
                </c:pt>
                <c:pt idx="199">
                  <c:v>223.67374951603696</c:v>
                </c:pt>
                <c:pt idx="200">
                  <c:v>227.96500000000208</c:v>
                </c:pt>
                <c:pt idx="201">
                  <c:v>232.22604696039559</c:v>
                </c:pt>
                <c:pt idx="202">
                  <c:v>236.45045554298659</c:v>
                </c:pt>
                <c:pt idx="203">
                  <c:v>240.63153336689419</c:v>
                </c:pt>
                <c:pt idx="204">
                  <c:v>244.7623252391995</c:v>
                </c:pt>
                <c:pt idx="205">
                  <c:v>248.83560782165702</c:v>
                </c:pt>
                <c:pt idx="206">
                  <c:v>252.84388424938811</c:v>
                </c:pt>
                <c:pt idx="207">
                  <c:v>256.77937870168375</c:v>
                </c:pt>
                <c:pt idx="208">
                  <c:v>260.63403092480218</c:v>
                </c:pt>
                <c:pt idx="209">
                  <c:v>264.39949070684941</c:v>
                </c:pt>
                <c:pt idx="210">
                  <c:v>268.06711230468784</c:v>
                </c:pt>
                <c:pt idx="211">
                  <c:v>271.62794882290325</c:v>
                </c:pt>
                <c:pt idx="212">
                  <c:v>275.07274654480159</c:v>
                </c:pt>
                <c:pt idx="213">
                  <c:v>278.39193921547002</c:v>
                </c:pt>
                <c:pt idx="214">
                  <c:v>281.5756422768888</c:v>
                </c:pt>
                <c:pt idx="215">
                  <c:v>284.61364705505298</c:v>
                </c:pt>
                <c:pt idx="216">
                  <c:v>287.49541489919807</c:v>
                </c:pt>
                <c:pt idx="217">
                  <c:v>290.21007127302323</c:v>
                </c:pt>
                <c:pt idx="218">
                  <c:v>292.74639979799127</c:v>
                </c:pt>
                <c:pt idx="219">
                  <c:v>295.09283624863707</c:v>
                </c:pt>
                <c:pt idx="220">
                  <c:v>297.23746250000147</c:v>
                </c:pt>
                <c:pt idx="221">
                  <c:v>299.87380250000001</c:v>
                </c:pt>
                <c:pt idx="222">
                  <c:v>322.16925250000003</c:v>
                </c:pt>
                <c:pt idx="223">
                  <c:v>318.37902599999995</c:v>
                </c:pt>
                <c:pt idx="224">
                  <c:v>320.16266199999995</c:v>
                </c:pt>
                <c:pt idx="225">
                  <c:v>321.50038899999998</c:v>
                </c:pt>
                <c:pt idx="226">
                  <c:v>324.3987975</c:v>
                </c:pt>
                <c:pt idx="227">
                  <c:v>326.1824335</c:v>
                </c:pt>
              </c:numCache>
            </c:numRef>
          </c:yVal>
          <c:smooth val="1"/>
        </c:ser>
        <c:ser>
          <c:idx val="2"/>
          <c:order val="16"/>
          <c:tx>
            <c:v>B (C3-C4)</c:v>
          </c:tx>
          <c:spPr>
            <a:ln w="22225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'Refined Data '!$J$4:$J$223</c:f>
              <c:numCache>
                <c:formatCode>General</c:formatCode>
                <c:ptCount val="220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2.8499999999999939</c:v>
                </c:pt>
                <c:pt idx="115">
                  <c:v>2.8749999999999938</c:v>
                </c:pt>
                <c:pt idx="116">
                  <c:v>2.8999999999999937</c:v>
                </c:pt>
                <c:pt idx="117">
                  <c:v>2.9249999999999936</c:v>
                </c:pt>
                <c:pt idx="118">
                  <c:v>2.9499999999999935</c:v>
                </c:pt>
                <c:pt idx="119">
                  <c:v>2.9749999999999934</c:v>
                </c:pt>
                <c:pt idx="120">
                  <c:v>2.9999999999999933</c:v>
                </c:pt>
                <c:pt idx="121">
                  <c:v>3.0249999999999932</c:v>
                </c:pt>
                <c:pt idx="122">
                  <c:v>3.0499999999999932</c:v>
                </c:pt>
                <c:pt idx="123">
                  <c:v>3.0749999999999931</c:v>
                </c:pt>
                <c:pt idx="124">
                  <c:v>3.099999999999993</c:v>
                </c:pt>
                <c:pt idx="125">
                  <c:v>3.1249999999999929</c:v>
                </c:pt>
                <c:pt idx="126">
                  <c:v>3.1499999999999928</c:v>
                </c:pt>
                <c:pt idx="127">
                  <c:v>3.1749999999999927</c:v>
                </c:pt>
                <c:pt idx="128">
                  <c:v>3.1999999999999926</c:v>
                </c:pt>
                <c:pt idx="129">
                  <c:v>3.2249999999999925</c:v>
                </c:pt>
                <c:pt idx="130">
                  <c:v>3.2499999999999925</c:v>
                </c:pt>
                <c:pt idx="131">
                  <c:v>3.2749999999999924</c:v>
                </c:pt>
                <c:pt idx="132">
                  <c:v>3.2999999999999923</c:v>
                </c:pt>
                <c:pt idx="133">
                  <c:v>3.3249999999999922</c:v>
                </c:pt>
                <c:pt idx="134">
                  <c:v>3.3499999999999921</c:v>
                </c:pt>
                <c:pt idx="135">
                  <c:v>3.374999999999992</c:v>
                </c:pt>
                <c:pt idx="136">
                  <c:v>3.3999999999999919</c:v>
                </c:pt>
                <c:pt idx="137">
                  <c:v>3.4249999999999918</c:v>
                </c:pt>
                <c:pt idx="138">
                  <c:v>3.4499999999999917</c:v>
                </c:pt>
                <c:pt idx="139">
                  <c:v>3.4749999999999917</c:v>
                </c:pt>
                <c:pt idx="140">
                  <c:v>3.4999999999999916</c:v>
                </c:pt>
                <c:pt idx="141">
                  <c:v>3.5249999999999915</c:v>
                </c:pt>
                <c:pt idx="142">
                  <c:v>3.5499999999999914</c:v>
                </c:pt>
                <c:pt idx="143">
                  <c:v>3.5749999999999913</c:v>
                </c:pt>
                <c:pt idx="144">
                  <c:v>3.5999999999999912</c:v>
                </c:pt>
                <c:pt idx="145">
                  <c:v>3.6249999999999911</c:v>
                </c:pt>
                <c:pt idx="146">
                  <c:v>3.649999999999991</c:v>
                </c:pt>
                <c:pt idx="147">
                  <c:v>3.6749999999999909</c:v>
                </c:pt>
                <c:pt idx="148">
                  <c:v>3.6999999999999909</c:v>
                </c:pt>
                <c:pt idx="149">
                  <c:v>3.7249999999999908</c:v>
                </c:pt>
                <c:pt idx="150">
                  <c:v>3.7499999999999907</c:v>
                </c:pt>
                <c:pt idx="151">
                  <c:v>3.7749999999999906</c:v>
                </c:pt>
                <c:pt idx="152">
                  <c:v>3.7999999999999905</c:v>
                </c:pt>
                <c:pt idx="153">
                  <c:v>3.8249999999999904</c:v>
                </c:pt>
                <c:pt idx="154">
                  <c:v>3.8499999999999903</c:v>
                </c:pt>
                <c:pt idx="155">
                  <c:v>3.8749999999999902</c:v>
                </c:pt>
                <c:pt idx="156">
                  <c:v>3.8999999999999901</c:v>
                </c:pt>
                <c:pt idx="157">
                  <c:v>3.9249999999999901</c:v>
                </c:pt>
                <c:pt idx="158">
                  <c:v>3.94999999999999</c:v>
                </c:pt>
                <c:pt idx="159">
                  <c:v>3.9749999999999899</c:v>
                </c:pt>
                <c:pt idx="160">
                  <c:v>3.9999999999999898</c:v>
                </c:pt>
                <c:pt idx="161">
                  <c:v>4.0249999999999897</c:v>
                </c:pt>
                <c:pt idx="162">
                  <c:v>4.0499999999999901</c:v>
                </c:pt>
                <c:pt idx="163">
                  <c:v>4.0749999999999904</c:v>
                </c:pt>
                <c:pt idx="164">
                  <c:v>4.0999999999999908</c:v>
                </c:pt>
                <c:pt idx="165">
                  <c:v>4.1249999999999911</c:v>
                </c:pt>
                <c:pt idx="166">
                  <c:v>4.1499999999999915</c:v>
                </c:pt>
                <c:pt idx="167">
                  <c:v>4.1749999999999918</c:v>
                </c:pt>
                <c:pt idx="168">
                  <c:v>4.1999999999999922</c:v>
                </c:pt>
                <c:pt idx="169">
                  <c:v>4.2249999999999925</c:v>
                </c:pt>
                <c:pt idx="170">
                  <c:v>4.2499999999999929</c:v>
                </c:pt>
                <c:pt idx="171">
                  <c:v>4.2749999999999932</c:v>
                </c:pt>
                <c:pt idx="172">
                  <c:v>4.2999999999999936</c:v>
                </c:pt>
                <c:pt idx="173">
                  <c:v>4.324999999999994</c:v>
                </c:pt>
                <c:pt idx="174">
                  <c:v>4.3499999999999943</c:v>
                </c:pt>
                <c:pt idx="175">
                  <c:v>4.3749999999999947</c:v>
                </c:pt>
                <c:pt idx="176">
                  <c:v>4.399999999999995</c:v>
                </c:pt>
                <c:pt idx="177">
                  <c:v>4.4249999999999954</c:v>
                </c:pt>
                <c:pt idx="178">
                  <c:v>4.4499999999999957</c:v>
                </c:pt>
                <c:pt idx="179">
                  <c:v>4.4749999999999961</c:v>
                </c:pt>
                <c:pt idx="180">
                  <c:v>4.4999999999999964</c:v>
                </c:pt>
                <c:pt idx="181">
                  <c:v>4.5249999999999968</c:v>
                </c:pt>
                <c:pt idx="182">
                  <c:v>4.5499999999999972</c:v>
                </c:pt>
                <c:pt idx="183">
                  <c:v>4.5749999999999975</c:v>
                </c:pt>
                <c:pt idx="184">
                  <c:v>4.5999999999999979</c:v>
                </c:pt>
                <c:pt idx="185">
                  <c:v>4.6249999999999982</c:v>
                </c:pt>
                <c:pt idx="186">
                  <c:v>4.6499999999999986</c:v>
                </c:pt>
                <c:pt idx="187">
                  <c:v>4.6749999999999989</c:v>
                </c:pt>
                <c:pt idx="188">
                  <c:v>4.6999999999999993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4.8000000000000007</c:v>
                </c:pt>
                <c:pt idx="193">
                  <c:v>4.8250000000000011</c:v>
                </c:pt>
                <c:pt idx="194">
                  <c:v>4.8500000000000014</c:v>
                </c:pt>
                <c:pt idx="195">
                  <c:v>4.8750000000000018</c:v>
                </c:pt>
                <c:pt idx="196">
                  <c:v>4.9000000000000021</c:v>
                </c:pt>
                <c:pt idx="197">
                  <c:v>4.9250000000000025</c:v>
                </c:pt>
                <c:pt idx="198">
                  <c:v>4.9500000000000028</c:v>
                </c:pt>
                <c:pt idx="199">
                  <c:v>4.9750000000000032</c:v>
                </c:pt>
                <c:pt idx="200">
                  <c:v>5.0000000000000036</c:v>
                </c:pt>
                <c:pt idx="201">
                  <c:v>5.0049999999999999</c:v>
                </c:pt>
                <c:pt idx="202">
                  <c:v>5.133</c:v>
                </c:pt>
                <c:pt idx="203">
                  <c:v>5.202</c:v>
                </c:pt>
                <c:pt idx="204">
                  <c:v>5.27</c:v>
                </c:pt>
                <c:pt idx="205">
                  <c:v>5.3150000000000004</c:v>
                </c:pt>
                <c:pt idx="206">
                  <c:v>5.4219999999999997</c:v>
                </c:pt>
                <c:pt idx="207">
                  <c:v>5.5750000000000002</c:v>
                </c:pt>
                <c:pt idx="208">
                  <c:v>5.6680000000000001</c:v>
                </c:pt>
                <c:pt idx="209">
                  <c:v>5.7409999999999997</c:v>
                </c:pt>
                <c:pt idx="210">
                  <c:v>5.8150000000000004</c:v>
                </c:pt>
                <c:pt idx="211">
                  <c:v>5.8840000000000003</c:v>
                </c:pt>
                <c:pt idx="212">
                  <c:v>5.9770000000000003</c:v>
                </c:pt>
                <c:pt idx="213">
                  <c:v>6.1390000000000002</c:v>
                </c:pt>
                <c:pt idx="214">
                  <c:v>6.2130000000000001</c:v>
                </c:pt>
                <c:pt idx="215">
                  <c:v>6.306</c:v>
                </c:pt>
                <c:pt idx="216">
                  <c:v>6.3650000000000002</c:v>
                </c:pt>
                <c:pt idx="217">
                  <c:v>6.4279999999999999</c:v>
                </c:pt>
                <c:pt idx="218">
                  <c:v>6.5220000000000002</c:v>
                </c:pt>
                <c:pt idx="219">
                  <c:v>6.6589999999999998</c:v>
                </c:pt>
              </c:numCache>
            </c:numRef>
          </c:xVal>
          <c:yVal>
            <c:numRef>
              <c:f>'Refined Data '!$K$4:$K$223</c:f>
              <c:numCache>
                <c:formatCode>General</c:formatCode>
                <c:ptCount val="220"/>
                <c:pt idx="0">
                  <c:v>0</c:v>
                </c:pt>
                <c:pt idx="1">
                  <c:v>0.69770847683154302</c:v>
                </c:pt>
                <c:pt idx="2">
                  <c:v>1.3412592449062501</c:v>
                </c:pt>
                <c:pt idx="3">
                  <c:v>1.9338241314799807</c:v>
                </c:pt>
                <c:pt idx="4">
                  <c:v>2.47845556</c:v>
                </c:pt>
                <c:pt idx="5">
                  <c:v>2.9780892379760742</c:v>
                </c:pt>
                <c:pt idx="6">
                  <c:v>3.4355468177812498</c:v>
                </c:pt>
                <c:pt idx="7">
                  <c:v>3.8535385303823242</c:v>
                </c:pt>
                <c:pt idx="8">
                  <c:v>4.2346657919999995</c:v>
                </c:pt>
                <c:pt idx="9">
                  <c:v>4.5814237836987299</c:v>
                </c:pt>
                <c:pt idx="10">
                  <c:v>4.8962040039062487</c:v>
                </c:pt>
                <c:pt idx="11">
                  <c:v>5.1812967938627921</c:v>
                </c:pt>
                <c:pt idx="12">
                  <c:v>5.4388938360000001</c:v>
                </c:pt>
                <c:pt idx="13">
                  <c:v>5.6710906252495112</c:v>
                </c:pt>
                <c:pt idx="14">
                  <c:v>5.8798889132812491</c:v>
                </c:pt>
                <c:pt idx="15">
                  <c:v>6.0671991256713866</c:v>
                </c:pt>
                <c:pt idx="16">
                  <c:v>6.2348427519999996</c:v>
                </c:pt>
                <c:pt idx="17">
                  <c:v>6.3845547088784169</c:v>
                </c:pt>
                <c:pt idx="18">
                  <c:v>6.5179856759062496</c:v>
                </c:pt>
                <c:pt idx="19">
                  <c:v>6.6367044045581052</c:v>
                </c:pt>
                <c:pt idx="20">
                  <c:v>6.7421999999999986</c:v>
                </c:pt>
                <c:pt idx="21">
                  <c:v>6.8358841758354494</c:v>
                </c:pt>
                <c:pt idx="22">
                  <c:v>6.9190934817812479</c:v>
                </c:pt>
                <c:pt idx="23">
                  <c:v>6.9930915042729467</c:v>
                </c:pt>
                <c:pt idx="24">
                  <c:v>7.0590710399999974</c:v>
                </c:pt>
                <c:pt idx="25">
                  <c:v>7.1181562423706026</c:v>
                </c:pt>
                <c:pt idx="26">
                  <c:v>7.1714047409062474</c:v>
                </c:pt>
                <c:pt idx="27">
                  <c:v>7.219809733565917</c:v>
                </c:pt>
                <c:pt idx="28">
                  <c:v>7.2643020519999979</c:v>
                </c:pt>
                <c:pt idx="29">
                  <c:v>7.3057521997338846</c:v>
                </c:pt>
                <c:pt idx="30">
                  <c:v>7.3449723632812471</c:v>
                </c:pt>
                <c:pt idx="31">
                  <c:v>7.3827183961870109</c:v>
                </c:pt>
                <c:pt idx="32">
                  <c:v>7.419691775999997</c:v>
                </c:pt>
                <c:pt idx="33">
                  <c:v>7.4565415341752868</c:v>
                </c:pt>
                <c:pt idx="34">
                  <c:v>7.493866158906247</c:v>
                </c:pt>
                <c:pt idx="35">
                  <c:v>7.5322154708862286</c:v>
                </c:pt>
                <c:pt idx="36">
                  <c:v>7.5720924719999907</c:v>
                </c:pt>
                <c:pt idx="37">
                  <c:v>7.6139551669448196</c:v>
                </c:pt>
                <c:pt idx="38">
                  <c:v>7.6582183577812444</c:v>
                </c:pt>
                <c:pt idx="39">
                  <c:v>7.7052554114135674</c:v>
                </c:pt>
                <c:pt idx="40">
                  <c:v>7.7553999999999981</c:v>
                </c:pt>
                <c:pt idx="41">
                  <c:v>7.8089478142924662</c:v>
                </c:pt>
                <c:pt idx="42">
                  <c:v>7.8661582499062455</c:v>
                </c:pt>
                <c:pt idx="43">
                  <c:v>7.927256066519039</c:v>
                </c:pt>
                <c:pt idx="44">
                  <c:v>7.9924330199999929</c:v>
                </c:pt>
                <c:pt idx="45">
                  <c:v>8.0618494674682566</c:v>
                </c:pt>
                <c:pt idx="46">
                  <c:v>8.135635945281237</c:v>
                </c:pt>
                <c:pt idx="47">
                  <c:v>8.2138947199526342</c:v>
                </c:pt>
                <c:pt idx="48">
                  <c:v>8.2967013119999891</c:v>
                </c:pt>
                <c:pt idx="49">
                  <c:v>8.3841059927221409</c:v>
                </c:pt>
                <c:pt idx="50">
                  <c:v>8.47613525390625</c:v>
                </c:pt>
                <c:pt idx="51">
                  <c:v>8.5727932504643363</c:v>
                </c:pt>
                <c:pt idx="52">
                  <c:v>8.6740632159999862</c:v>
                </c:pt>
                <c:pt idx="53">
                  <c:v>8.7799088513041994</c:v>
                </c:pt>
                <c:pt idx="54">
                  <c:v>8.8902756857812406</c:v>
                </c:pt>
                <c:pt idx="55">
                  <c:v>9.005092411804192</c:v>
                </c:pt>
                <c:pt idx="56">
                  <c:v>9.1242721919999781</c:v>
                </c:pt>
                <c:pt idx="57">
                  <c:v>9.2477139394643189</c:v>
                </c:pt>
                <c:pt idx="58">
                  <c:v>9.3753035709062189</c:v>
                </c:pt>
                <c:pt idx="59">
                  <c:v>9.5069152327221502</c:v>
                </c:pt>
                <c:pt idx="60">
                  <c:v>9.6424124999999705</c:v>
                </c:pt>
                <c:pt idx="61">
                  <c:v>9.7816495484526271</c:v>
                </c:pt>
                <c:pt idx="62">
                  <c:v>9.9244722992812342</c:v>
                </c:pt>
                <c:pt idx="63">
                  <c:v>10.070719536968234</c:v>
                </c:pt>
                <c:pt idx="64">
                  <c:v>10.220223999999966</c:v>
                </c:pt>
                <c:pt idx="65">
                  <c:v>10.372813444518997</c:v>
                </c:pt>
                <c:pt idx="66">
                  <c:v>10.528311680906192</c:v>
                </c:pt>
                <c:pt idx="67">
                  <c:v>10.686539583292465</c:v>
                </c:pt>
                <c:pt idx="68">
                  <c:v>10.847316071999984</c:v>
                </c:pt>
                <c:pt idx="69">
                  <c:v>11.010459068913512</c:v>
                </c:pt>
                <c:pt idx="70">
                  <c:v>11.175786425781233</c:v>
                </c:pt>
                <c:pt idx="71">
                  <c:v>11.343116825444781</c:v>
                </c:pt>
                <c:pt idx="72">
                  <c:v>11.51227065599997</c:v>
                </c:pt>
                <c:pt idx="73">
                  <c:v>11.683070857886172</c:v>
                </c:pt>
                <c:pt idx="74">
                  <c:v>11.85534374390619</c:v>
                </c:pt>
                <c:pt idx="75">
                  <c:v>12.028919792175273</c:v>
                </c:pt>
                <c:pt idx="76">
                  <c:v>12.203634411999978</c:v>
                </c:pt>
                <c:pt idx="77">
                  <c:v>12.379328682686989</c:v>
                </c:pt>
                <c:pt idx="78">
                  <c:v>12.555850065281149</c:v>
                </c:pt>
                <c:pt idx="79">
                  <c:v>12.733053087233863</c:v>
                </c:pt>
                <c:pt idx="80">
                  <c:v>12.910799999999966</c:v>
                </c:pt>
                <c:pt idx="81">
                  <c:v>13.088961409565854</c:v>
                </c:pt>
                <c:pt idx="82">
                  <c:v>13.267416879906186</c:v>
                </c:pt>
                <c:pt idx="83">
                  <c:v>13.446055509370595</c:v>
                </c:pt>
                <c:pt idx="84">
                  <c:v>13.624776479999937</c:v>
                </c:pt>
                <c:pt idx="85">
                  <c:v>13.803489579772908</c:v>
                </c:pt>
                <c:pt idx="86">
                  <c:v>13.982115697781182</c:v>
                </c:pt>
                <c:pt idx="87">
                  <c:v>14.16058729233535</c:v>
                </c:pt>
                <c:pt idx="88">
                  <c:v>14.338848831999933</c:v>
                </c:pt>
                <c:pt idx="89">
                  <c:v>14.516857209558012</c:v>
                </c:pt>
                <c:pt idx="90">
                  <c:v>14.694582128906191</c:v>
                </c:pt>
                <c:pt idx="91">
                  <c:v>14.872006464878339</c:v>
                </c:pt>
                <c:pt idx="92">
                  <c:v>15.049126595999894</c:v>
                </c:pt>
                <c:pt idx="93">
                  <c:v>15.225952710171299</c:v>
                </c:pt>
                <c:pt idx="94">
                  <c:v>15.40250908328116</c:v>
                </c:pt>
                <c:pt idx="95">
                  <c:v>15.578834330749473</c:v>
                </c:pt>
                <c:pt idx="96">
                  <c:v>15.754981631999854</c:v>
                </c:pt>
                <c:pt idx="97">
                  <c:v>15.931018927862723</c:v>
                </c:pt>
                <c:pt idx="98">
                  <c:v>16.107029090906167</c:v>
                </c:pt>
                <c:pt idx="99">
                  <c:v>16.283110068698619</c:v>
                </c:pt>
                <c:pt idx="100">
                  <c:v>16.459374999999966</c:v>
                </c:pt>
                <c:pt idx="101">
                  <c:v>16.635952303882291</c:v>
                </c:pt>
                <c:pt idx="102">
                  <c:v>16.812985741781105</c:v>
                </c:pt>
                <c:pt idx="103">
                  <c:v>16.990634452476016</c:v>
                </c:pt>
                <c:pt idx="104">
                  <c:v>17.169072959999852</c:v>
                </c:pt>
                <c:pt idx="105">
                  <c:v>17.348491154479916</c:v>
                </c:pt>
                <c:pt idx="106">
                  <c:v>17.52909424590618</c:v>
                </c:pt>
                <c:pt idx="107">
                  <c:v>17.711102690831453</c:v>
                </c:pt>
                <c:pt idx="108">
                  <c:v>17.89475209199999</c:v>
                </c:pt>
                <c:pt idx="109">
                  <c:v>18.080293070905597</c:v>
                </c:pt>
                <c:pt idx="110">
                  <c:v>18.267991113281084</c:v>
                </c:pt>
                <c:pt idx="111">
                  <c:v>18.458126387515023</c:v>
                </c:pt>
                <c:pt idx="112">
                  <c:v>18.650993535999817</c:v>
                </c:pt>
                <c:pt idx="113">
                  <c:v>18.846901439409535</c:v>
                </c:pt>
                <c:pt idx="114">
                  <c:v>19.046172953906122</c:v>
                </c:pt>
                <c:pt idx="115">
                  <c:v>19.249144621276699</c:v>
                </c:pt>
                <c:pt idx="116">
                  <c:v>19.456166351999997</c:v>
                </c:pt>
                <c:pt idx="117">
                  <c:v>19.667601081241628</c:v>
                </c:pt>
                <c:pt idx="118">
                  <c:v>19.88382439778124</c:v>
                </c:pt>
                <c:pt idx="119">
                  <c:v>20.105224145866359</c:v>
                </c:pt>
                <c:pt idx="120">
                  <c:v>20.332199999999787</c:v>
                </c:pt>
                <c:pt idx="121">
                  <c:v>20.565163012651666</c:v>
                </c:pt>
                <c:pt idx="122">
                  <c:v>20.804535134906189</c:v>
                </c:pt>
                <c:pt idx="123">
                  <c:v>21.050748710034242</c:v>
                </c:pt>
                <c:pt idx="124">
                  <c:v>21.30424593999993</c:v>
                </c:pt>
                <c:pt idx="125">
                  <c:v>21.565478324889881</c:v>
                </c:pt>
                <c:pt idx="126">
                  <c:v>21.834906075280898</c:v>
                </c:pt>
                <c:pt idx="127">
                  <c:v>22.112997497530515</c:v>
                </c:pt>
                <c:pt idx="128">
                  <c:v>22.400228351999985</c:v>
                </c:pt>
                <c:pt idx="129">
                  <c:v>22.697081184206525</c:v>
                </c:pt>
                <c:pt idx="130">
                  <c:v>23.0040446289062</c:v>
                </c:pt>
                <c:pt idx="131">
                  <c:v>23.321612687104846</c:v>
                </c:pt>
                <c:pt idx="132">
                  <c:v>23.650283975999756</c:v>
                </c:pt>
                <c:pt idx="133">
                  <c:v>23.990560951850782</c:v>
                </c:pt>
                <c:pt idx="134">
                  <c:v>24.342949105781045</c:v>
                </c:pt>
                <c:pt idx="135">
                  <c:v>24.707956132507235</c:v>
                </c:pt>
                <c:pt idx="136">
                  <c:v>25.086091071999419</c:v>
                </c:pt>
                <c:pt idx="137">
                  <c:v>25.47786342407332</c:v>
                </c:pt>
                <c:pt idx="138">
                  <c:v>25.883782235906082</c:v>
                </c:pt>
                <c:pt idx="139">
                  <c:v>26.304355162487369</c:v>
                </c:pt>
                <c:pt idx="140">
                  <c:v>26.740087499999888</c:v>
                </c:pt>
                <c:pt idx="141">
                  <c:v>27.1914811921244</c:v>
                </c:pt>
                <c:pt idx="142">
                  <c:v>27.659033809280771</c:v>
                </c:pt>
                <c:pt idx="143">
                  <c:v>28.143237500795863</c:v>
                </c:pt>
                <c:pt idx="144">
                  <c:v>28.644577919999634</c:v>
                </c:pt>
                <c:pt idx="145">
                  <c:v>29.163533122253213</c:v>
                </c:pt>
                <c:pt idx="146">
                  <c:v>29.700572435905272</c:v>
                </c:pt>
                <c:pt idx="147">
                  <c:v>30.256155306183103</c:v>
                </c:pt>
                <c:pt idx="148">
                  <c:v>30.830730111999742</c:v>
                </c:pt>
                <c:pt idx="149">
                  <c:v>31.42473295570997</c:v>
                </c:pt>
                <c:pt idx="150">
                  <c:v>32.038586425781133</c:v>
                </c:pt>
                <c:pt idx="151">
                  <c:v>32.672698332397616</c:v>
                </c:pt>
                <c:pt idx="152">
                  <c:v>33.327460415999653</c:v>
                </c:pt>
                <c:pt idx="153">
                  <c:v>34.003247028745136</c:v>
                </c:pt>
                <c:pt idx="154">
                  <c:v>34.700413788905763</c:v>
                </c:pt>
                <c:pt idx="155">
                  <c:v>35.419296208190474</c:v>
                </c:pt>
                <c:pt idx="156">
                  <c:v>36.160208291999496</c:v>
                </c:pt>
                <c:pt idx="157">
                  <c:v>36.923441112608188</c:v>
                </c:pt>
                <c:pt idx="158">
                  <c:v>37.709261355280901</c:v>
                </c:pt>
                <c:pt idx="159">
                  <c:v>38.517909837311464</c:v>
                </c:pt>
                <c:pt idx="160">
                  <c:v>39.34959999999927</c:v>
                </c:pt>
                <c:pt idx="161">
                  <c:v>40.204516373549581</c:v>
                </c:pt>
                <c:pt idx="162">
                  <c:v>41.08281301490581</c:v>
                </c:pt>
                <c:pt idx="163">
                  <c:v>41.984611918511106</c:v>
                </c:pt>
                <c:pt idx="164">
                  <c:v>42.910001399999572</c:v>
                </c:pt>
                <c:pt idx="165">
                  <c:v>43.859034452819515</c:v>
                </c:pt>
                <c:pt idx="166">
                  <c:v>44.831727077780599</c:v>
                </c:pt>
                <c:pt idx="167">
                  <c:v>45.828056585538619</c:v>
                </c:pt>
                <c:pt idx="168">
                  <c:v>46.847959872000047</c:v>
                </c:pt>
                <c:pt idx="169">
                  <c:v>47.891331666667412</c:v>
                </c:pt>
                <c:pt idx="170">
                  <c:v>48.958022753905496</c:v>
                </c:pt>
                <c:pt idx="171">
                  <c:v>50.047838167143595</c:v>
                </c:pt>
                <c:pt idx="172">
                  <c:v>51.160535355999542</c:v>
                </c:pt>
                <c:pt idx="173">
                  <c:v>52.295822326343071</c:v>
                </c:pt>
                <c:pt idx="174">
                  <c:v>53.453355753280775</c:v>
                </c:pt>
                <c:pt idx="175">
                  <c:v>54.632739067077779</c:v>
                </c:pt>
                <c:pt idx="176">
                  <c:v>55.833520511999225</c:v>
                </c:pt>
                <c:pt idx="177">
                  <c:v>57.055191178097516</c:v>
                </c:pt>
                <c:pt idx="178">
                  <c:v>58.297183005906078</c:v>
                </c:pt>
                <c:pt idx="179">
                  <c:v>59.558866764088691</c:v>
                </c:pt>
                <c:pt idx="180">
                  <c:v>60.839549999999207</c:v>
                </c:pt>
                <c:pt idx="181">
                  <c:v>62.138474963179107</c:v>
                </c:pt>
                <c:pt idx="182">
                  <c:v>63.454816501780158</c:v>
                </c:pt>
                <c:pt idx="183">
                  <c:v>64.787679931928864</c:v>
                </c:pt>
                <c:pt idx="184">
                  <c:v>66.136098879999878</c:v>
                </c:pt>
                <c:pt idx="185">
                  <c:v>67.499033097839572</c:v>
                </c:pt>
                <c:pt idx="186">
                  <c:v>68.875366250905671</c:v>
                </c:pt>
                <c:pt idx="187">
                  <c:v>70.26390367934664</c:v>
                </c:pt>
                <c:pt idx="188">
                  <c:v>71.663370132000125</c:v>
                </c:pt>
                <c:pt idx="189">
                  <c:v>73.072407473327615</c:v>
                </c:pt>
                <c:pt idx="190">
                  <c:v>74.489572363281241</c:v>
                </c:pt>
                <c:pt idx="191">
                  <c:v>75.913333910093513</c:v>
                </c:pt>
                <c:pt idx="192">
                  <c:v>77.342071295998579</c:v>
                </c:pt>
                <c:pt idx="193">
                  <c:v>78.774071375894209</c:v>
                </c:pt>
                <c:pt idx="194">
                  <c:v>80.207526248904685</c:v>
                </c:pt>
                <c:pt idx="195">
                  <c:v>81.640530802917141</c:v>
                </c:pt>
                <c:pt idx="196">
                  <c:v>83.07108023200044</c:v>
                </c:pt>
                <c:pt idx="197">
                  <c:v>84.497067526788811</c:v>
                </c:pt>
                <c:pt idx="198">
                  <c:v>85.916280937780897</c:v>
                </c:pt>
                <c:pt idx="199">
                  <c:v>87.326401411569577</c:v>
                </c:pt>
                <c:pt idx="200">
                  <c:v>88.725000000000279</c:v>
                </c:pt>
                <c:pt idx="201">
                  <c:v>89.658000000000001</c:v>
                </c:pt>
                <c:pt idx="202">
                  <c:v>93.051000000000002</c:v>
                </c:pt>
                <c:pt idx="203">
                  <c:v>96.784000000000006</c:v>
                </c:pt>
                <c:pt idx="204">
                  <c:v>96.241</c:v>
                </c:pt>
                <c:pt idx="205">
                  <c:v>96.92</c:v>
                </c:pt>
                <c:pt idx="206">
                  <c:v>102.893</c:v>
                </c:pt>
                <c:pt idx="207">
                  <c:v>104.657</c:v>
                </c:pt>
                <c:pt idx="208">
                  <c:v>105.404</c:v>
                </c:pt>
                <c:pt idx="209">
                  <c:v>107.84699999999999</c:v>
                </c:pt>
                <c:pt idx="210">
                  <c:v>109.61199999999999</c:v>
                </c:pt>
                <c:pt idx="211">
                  <c:v>113.752</c:v>
                </c:pt>
                <c:pt idx="212">
                  <c:v>120.13200000000001</c:v>
                </c:pt>
                <c:pt idx="213">
                  <c:v>127.801</c:v>
                </c:pt>
                <c:pt idx="214">
                  <c:v>133.63800000000001</c:v>
                </c:pt>
                <c:pt idx="215">
                  <c:v>141.851</c:v>
                </c:pt>
                <c:pt idx="216">
                  <c:v>149.18100000000001</c:v>
                </c:pt>
                <c:pt idx="217">
                  <c:v>148.02699999999999</c:v>
                </c:pt>
                <c:pt idx="218">
                  <c:v>153.04900000000001</c:v>
                </c:pt>
                <c:pt idx="219">
                  <c:v>164.58699999999999</c:v>
                </c:pt>
              </c:numCache>
            </c:numRef>
          </c:yVal>
          <c:smooth val="1"/>
        </c:ser>
        <c:ser>
          <c:idx val="3"/>
          <c:order val="17"/>
          <c:tx>
            <c:v>B (C5-C6)</c:v>
          </c:tx>
          <c:spPr>
            <a:ln w="22225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'Refined Data '!$M$4:$M$136</c:f>
              <c:numCache>
                <c:formatCode>General</c:formatCode>
                <c:ptCount val="13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6.4</c:v>
                </c:pt>
                <c:pt idx="129">
                  <c:v>6.4379999999999997</c:v>
                </c:pt>
                <c:pt idx="130">
                  <c:v>6.4480000000000004</c:v>
                </c:pt>
                <c:pt idx="131">
                  <c:v>6.4630000000000001</c:v>
                </c:pt>
                <c:pt idx="132">
                  <c:v>6.5270000000000001</c:v>
                </c:pt>
              </c:numCache>
            </c:numRef>
          </c:xVal>
          <c:yVal>
            <c:numRef>
              <c:f>'Refined Data '!$N$4:$N$136</c:f>
              <c:numCache>
                <c:formatCode>General</c:formatCode>
                <c:ptCount val="133"/>
                <c:pt idx="0">
                  <c:v>0</c:v>
                </c:pt>
                <c:pt idx="1">
                  <c:v>0.78663401205312489</c:v>
                </c:pt>
                <c:pt idx="2">
                  <c:v>1.4810234683999999</c:v>
                </c:pt>
                <c:pt idx="3">
                  <c:v>2.0928685536656251</c:v>
                </c:pt>
                <c:pt idx="4">
                  <c:v>2.6312474815999995</c:v>
                </c:pt>
                <c:pt idx="5">
                  <c:v>3.1046402832031248</c:v>
                </c:pt>
                <c:pt idx="6">
                  <c:v>3.5209522055999996</c:v>
                </c:pt>
                <c:pt idx="7">
                  <c:v>3.8875367216656245</c:v>
                </c:pt>
                <c:pt idx="8">
                  <c:v>4.2112181503999988</c:v>
                </c:pt>
                <c:pt idx="9">
                  <c:v>4.4983138880531239</c:v>
                </c:pt>
                <c:pt idx="10">
                  <c:v>4.7546562499999974</c:v>
                </c:pt>
                <c:pt idx="11">
                  <c:v>4.9856139233656229</c:v>
                </c:pt>
                <c:pt idx="12">
                  <c:v>5.1961130303999994</c:v>
                </c:pt>
                <c:pt idx="13">
                  <c:v>5.3906578026031235</c:v>
                </c:pt>
                <c:pt idx="14">
                  <c:v>5.5733508655999984</c:v>
                </c:pt>
                <c:pt idx="15">
                  <c:v>5.747913134765624</c:v>
                </c:pt>
                <c:pt idx="16">
                  <c:v>5.9177033215999977</c:v>
                </c:pt>
                <c:pt idx="17">
                  <c:v>6.0857370508531243</c:v>
                </c:pt>
                <c:pt idx="18">
                  <c:v>6.2547055883999967</c:v>
                </c:pt>
                <c:pt idx="19">
                  <c:v>6.4269941798656252</c:v>
                </c:pt>
                <c:pt idx="20">
                  <c:v>6.6046999999999958</c:v>
                </c:pt>
                <c:pt idx="21">
                  <c:v>6.7896497128031221</c:v>
                </c:pt>
                <c:pt idx="22">
                  <c:v>6.9834166423999982</c:v>
                </c:pt>
                <c:pt idx="23">
                  <c:v>7.1873375546656249</c:v>
                </c:pt>
                <c:pt idx="24">
                  <c:v>7.4025290495999947</c:v>
                </c:pt>
                <c:pt idx="25">
                  <c:v>7.6299035644531195</c:v>
                </c:pt>
                <c:pt idx="26">
                  <c:v>7.8701849875999947</c:v>
                </c:pt>
                <c:pt idx="27">
                  <c:v>8.1239238831656202</c:v>
                </c:pt>
                <c:pt idx="28">
                  <c:v>8.3915123264000009</c:v>
                </c:pt>
                <c:pt idx="29">
                  <c:v>8.6731983498031262</c:v>
                </c:pt>
                <c:pt idx="30">
                  <c:v>8.9690999999999974</c:v>
                </c:pt>
                <c:pt idx="31">
                  <c:v>9.2792190053656327</c:v>
                </c:pt>
                <c:pt idx="32">
                  <c:v>9.6034540544000038</c:v>
                </c:pt>
                <c:pt idx="33">
                  <c:v>9.9416136848531202</c:v>
                </c:pt>
                <c:pt idx="34">
                  <c:v>10.293428783600014</c:v>
                </c:pt>
                <c:pt idx="35">
                  <c:v>10.658564697265614</c:v>
                </c:pt>
                <c:pt idx="36">
                  <c:v>11.036632953600005</c:v>
                </c:pt>
                <c:pt idx="37">
                  <c:v>11.427202593603127</c:v>
                </c:pt>
                <c:pt idx="38">
                  <c:v>11.829811114399998</c:v>
                </c:pt>
                <c:pt idx="39">
                  <c:v>12.243975022865619</c:v>
                </c:pt>
                <c:pt idx="40">
                  <c:v>12.669200000000004</c:v>
                </c:pt>
                <c:pt idx="41">
                  <c:v>13.104990676053099</c:v>
                </c:pt>
                <c:pt idx="42">
                  <c:v>13.550860016399994</c:v>
                </c:pt>
                <c:pt idx="43">
                  <c:v>14.006338318165611</c:v>
                </c:pt>
                <c:pt idx="44">
                  <c:v>14.470981817600006</c:v>
                </c:pt>
                <c:pt idx="45">
                  <c:v>14.944380908203115</c:v>
                </c:pt>
                <c:pt idx="46">
                  <c:v>15.42616796959998</c:v>
                </c:pt>
                <c:pt idx="47">
                  <c:v>15.916024807165599</c:v>
                </c:pt>
                <c:pt idx="48">
                  <c:v>16.413689702399985</c:v>
                </c:pt>
                <c:pt idx="49">
                  <c:v>16.918964074053079</c:v>
                </c:pt>
                <c:pt idx="50">
                  <c:v>17.431718749999995</c:v>
                </c:pt>
                <c:pt idx="51">
                  <c:v>17.951899849865569</c:v>
                </c:pt>
                <c:pt idx="52">
                  <c:v>18.47953427839996</c:v>
                </c:pt>
                <c:pt idx="53">
                  <c:v>19.014734829603057</c:v>
                </c:pt>
                <c:pt idx="54">
                  <c:v>19.557704901599955</c:v>
                </c:pt>
                <c:pt idx="55">
                  <c:v>20.108742822265611</c:v>
                </c:pt>
                <c:pt idx="56">
                  <c:v>20.668245785599957</c:v>
                </c:pt>
                <c:pt idx="57">
                  <c:v>21.23671339885307</c:v>
                </c:pt>
                <c:pt idx="58">
                  <c:v>21.814750840399952</c:v>
                </c:pt>
                <c:pt idx="59">
                  <c:v>22.403071628365502</c:v>
                </c:pt>
                <c:pt idx="60">
                  <c:v>23.002499999999912</c:v>
                </c:pt>
                <c:pt idx="61">
                  <c:v>23.613972901803088</c:v>
                </c:pt>
                <c:pt idx="62">
                  <c:v>24.238541590399947</c:v>
                </c:pt>
                <c:pt idx="63">
                  <c:v>24.877372844165542</c:v>
                </c:pt>
                <c:pt idx="64">
                  <c:v>25.53174978559997</c:v>
                </c:pt>
                <c:pt idx="65">
                  <c:v>26.20307231445306</c:v>
                </c:pt>
                <c:pt idx="66">
                  <c:v>26.89285715159987</c:v>
                </c:pt>
                <c:pt idx="67">
                  <c:v>27.602737493665508</c:v>
                </c:pt>
                <c:pt idx="68">
                  <c:v>28.334462278400025</c:v>
                </c:pt>
                <c:pt idx="69">
                  <c:v>29.089895060803023</c:v>
                </c:pt>
                <c:pt idx="70">
                  <c:v>29.871012500000113</c:v>
                </c:pt>
                <c:pt idx="71">
                  <c:v>30.67990245686552</c:v>
                </c:pt>
                <c:pt idx="72">
                  <c:v>31.51876170240002</c:v>
                </c:pt>
                <c:pt idx="73">
                  <c:v>32.389893236852885</c:v>
                </c:pt>
                <c:pt idx="74">
                  <c:v>33.295703219599879</c:v>
                </c:pt>
                <c:pt idx="75">
                  <c:v>34.238697509765373</c:v>
                </c:pt>
                <c:pt idx="76">
                  <c:v>35.221477817599897</c:v>
                </c:pt>
                <c:pt idx="77">
                  <c:v>36.246737466603065</c:v>
                </c:pt>
                <c:pt idx="78">
                  <c:v>37.317256766399765</c:v>
                </c:pt>
                <c:pt idx="79">
                  <c:v>38.435897996365483</c:v>
                </c:pt>
                <c:pt idx="80">
                  <c:v>39.605599999999882</c:v>
                </c:pt>
                <c:pt idx="81">
                  <c:v>40.829372390053123</c:v>
                </c:pt>
                <c:pt idx="82">
                  <c:v>42.110289364399875</c:v>
                </c:pt>
                <c:pt idx="83">
                  <c:v>43.451483132665444</c:v>
                </c:pt>
                <c:pt idx="84">
                  <c:v>44.856136953599716</c:v>
                </c:pt>
                <c:pt idx="85">
                  <c:v>46.327477783202596</c:v>
                </c:pt>
                <c:pt idx="86">
                  <c:v>47.868768533599649</c:v>
                </c:pt>
                <c:pt idx="87">
                  <c:v>49.483299942665198</c:v>
                </c:pt>
                <c:pt idx="88">
                  <c:v>51.174382054399942</c:v>
                </c:pt>
                <c:pt idx="89">
                  <c:v>52.945335310052812</c:v>
                </c:pt>
                <c:pt idx="90">
                  <c:v>54.799481249999531</c:v>
                </c:pt>
                <c:pt idx="91">
                  <c:v>56.740132826364999</c:v>
                </c:pt>
                <c:pt idx="92">
                  <c:v>58.770584326399884</c:v>
                </c:pt>
                <c:pt idx="93">
                  <c:v>60.894100906602901</c:v>
                </c:pt>
                <c:pt idx="94">
                  <c:v>63.113907737599419</c:v>
                </c:pt>
                <c:pt idx="95">
                  <c:v>65.433178759765326</c:v>
                </c:pt>
                <c:pt idx="96">
                  <c:v>67.855025049599206</c:v>
                </c:pt>
                <c:pt idx="97">
                  <c:v>70.382482796852273</c:v>
                </c:pt>
                <c:pt idx="98">
                  <c:v>73.018500892399175</c:v>
                </c:pt>
                <c:pt idx="99">
                  <c:v>75.765928126864907</c:v>
                </c:pt>
                <c:pt idx="100">
                  <c:v>78.627499999999543</c:v>
                </c:pt>
                <c:pt idx="101">
                  <c:v>81.605825140802111</c:v>
                </c:pt>
                <c:pt idx="102">
                  <c:v>84.703371338400061</c:v>
                </c:pt>
                <c:pt idx="103">
                  <c:v>87.922451183665203</c:v>
                </c:pt>
                <c:pt idx="104">
                  <c:v>91.265207321599092</c:v>
                </c:pt>
                <c:pt idx="105">
                  <c:v>94.733597314452297</c:v>
                </c:pt>
                <c:pt idx="106">
                  <c:v>98.329378115598914</c:v>
                </c:pt>
                <c:pt idx="107">
                  <c:v>102.05409015416475</c:v>
                </c:pt>
                <c:pt idx="108">
                  <c:v>105.90904103039929</c:v>
                </c:pt>
                <c:pt idx="109">
                  <c:v>109.89528882180197</c:v>
                </c:pt>
                <c:pt idx="110">
                  <c:v>114.01362499999941</c:v>
                </c:pt>
                <c:pt idx="111">
                  <c:v>118.26455695836506</c:v>
                </c:pt>
                <c:pt idx="112">
                  <c:v>122.6482901503982</c:v>
                </c:pt>
                <c:pt idx="113">
                  <c:v>127.16470983885267</c:v>
                </c:pt>
                <c:pt idx="114">
                  <c:v>131.81336245559874</c:v>
                </c:pt>
                <c:pt idx="115">
                  <c:v>136.59343657226401</c:v>
                </c:pt>
                <c:pt idx="116">
                  <c:v>141.50374348159897</c:v>
                </c:pt>
                <c:pt idx="117">
                  <c:v>146.54269738960235</c:v>
                </c:pt>
                <c:pt idx="118">
                  <c:v>151.70829521839869</c:v>
                </c:pt>
                <c:pt idx="119">
                  <c:v>156.99809601986397</c:v>
                </c:pt>
                <c:pt idx="120">
                  <c:v>162.40919999999815</c:v>
                </c:pt>
                <c:pt idx="121">
                  <c:v>167.93822715405219</c:v>
                </c:pt>
                <c:pt idx="122">
                  <c:v>173.58129551239887</c:v>
                </c:pt>
                <c:pt idx="123">
                  <c:v>179.33399899716335</c:v>
                </c:pt>
                <c:pt idx="124">
                  <c:v>185.19138488959834</c:v>
                </c:pt>
                <c:pt idx="125">
                  <c:v>191.14793090820106</c:v>
                </c:pt>
                <c:pt idx="126">
                  <c:v>197.1975218975976</c:v>
                </c:pt>
                <c:pt idx="127">
                  <c:v>203.33342612816426</c:v>
                </c:pt>
                <c:pt idx="128">
                  <c:v>205.17400000000001</c:v>
                </c:pt>
                <c:pt idx="129">
                  <c:v>206.93899999999999</c:v>
                </c:pt>
                <c:pt idx="130">
                  <c:v>209.179</c:v>
                </c:pt>
                <c:pt idx="131">
                  <c:v>211.96100000000001</c:v>
                </c:pt>
                <c:pt idx="132">
                  <c:v>214.13300000000001</c:v>
                </c:pt>
              </c:numCache>
            </c:numRef>
          </c:yVal>
          <c:smooth val="1"/>
        </c:ser>
        <c:ser>
          <c:idx val="4"/>
          <c:order val="18"/>
          <c:tx>
            <c:v>B (C7-T1)</c:v>
          </c:tx>
          <c:spPr>
            <a:ln w="22225"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'Refined Data '!$P$4:$P$148</c:f>
              <c:numCache>
                <c:formatCode>General</c:formatCode>
                <c:ptCount val="14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6.9729999999999999</c:v>
                </c:pt>
                <c:pt idx="141">
                  <c:v>7.0810000000000004</c:v>
                </c:pt>
                <c:pt idx="142">
                  <c:v>7.1059999999999999</c:v>
                </c:pt>
                <c:pt idx="143">
                  <c:v>7.15</c:v>
                </c:pt>
                <c:pt idx="144">
                  <c:v>7.1890000000000001</c:v>
                </c:pt>
              </c:numCache>
            </c:numRef>
          </c:xVal>
          <c:yVal>
            <c:numRef>
              <c:f>'Refined Data '!$Q$4:$Q$148</c:f>
              <c:numCache>
                <c:formatCode>General</c:formatCode>
                <c:ptCount val="145"/>
                <c:pt idx="0">
                  <c:v>0</c:v>
                </c:pt>
                <c:pt idx="1">
                  <c:v>-7.230287703124999E-2</c:v>
                </c:pt>
                <c:pt idx="2">
                  <c:v>-0.125505225</c:v>
                </c:pt>
                <c:pt idx="3">
                  <c:v>-0.16036272609375002</c:v>
                </c:pt>
                <c:pt idx="4">
                  <c:v>-0.17763055999999994</c:v>
                </c:pt>
                <c:pt idx="5">
                  <c:v>-0.17806259765624996</c:v>
                </c:pt>
                <c:pt idx="6">
                  <c:v>-0.16241059499999994</c:v>
                </c:pt>
                <c:pt idx="7">
                  <c:v>-0.13142338671874992</c:v>
                </c:pt>
                <c:pt idx="8">
                  <c:v>-8.5846079999999936E-2</c:v>
                </c:pt>
                <c:pt idx="9">
                  <c:v>-2.6419248281249974E-2</c:v>
                </c:pt>
                <c:pt idx="10">
                  <c:v>4.612187500000009E-2</c:v>
                </c:pt>
                <c:pt idx="11">
                  <c:v>0.13104820265624995</c:v>
                </c:pt>
                <c:pt idx="12">
                  <c:v>0.22763760000000011</c:v>
                </c:pt>
                <c:pt idx="13">
                  <c:v>0.33517569109375023</c:v>
                </c:pt>
                <c:pt idx="14">
                  <c:v>0.45295666500000054</c:v>
                </c:pt>
                <c:pt idx="15">
                  <c:v>0.5802840820312507</c:v>
                </c:pt>
                <c:pt idx="16">
                  <c:v>0.71647168000000105</c:v>
                </c:pt>
                <c:pt idx="17">
                  <c:v>0.86084418046875055</c:v>
                </c:pt>
                <c:pt idx="18">
                  <c:v>1.0127380950000009</c:v>
                </c:pt>
                <c:pt idx="19">
                  <c:v>1.171502531406251</c:v>
                </c:pt>
                <c:pt idx="20">
                  <c:v>1.3365000000000007</c:v>
                </c:pt>
                <c:pt idx="21">
                  <c:v>1.5071072198437507</c:v>
                </c:pt>
                <c:pt idx="22">
                  <c:v>1.6827159250000014</c:v>
                </c:pt>
                <c:pt idx="23">
                  <c:v>1.8627336707812516</c:v>
                </c:pt>
                <c:pt idx="24">
                  <c:v>2.0465846400000025</c:v>
                </c:pt>
                <c:pt idx="25">
                  <c:v>2.2337104492187514</c:v>
                </c:pt>
                <c:pt idx="26">
                  <c:v>2.4235709550000029</c:v>
                </c:pt>
                <c:pt idx="27">
                  <c:v>2.6156450601562522</c:v>
                </c:pt>
                <c:pt idx="28">
                  <c:v>2.8094315200000031</c:v>
                </c:pt>
                <c:pt idx="29">
                  <c:v>3.0044497485937529</c:v>
                </c:pt>
                <c:pt idx="30">
                  <c:v>3.2002406250000024</c:v>
                </c:pt>
                <c:pt idx="31">
                  <c:v>3.3963672995312537</c:v>
                </c:pt>
                <c:pt idx="32">
                  <c:v>3.5924160000000036</c:v>
                </c:pt>
                <c:pt idx="33">
                  <c:v>3.787996837968755</c:v>
                </c:pt>
                <c:pt idx="34">
                  <c:v>3.9827446150000032</c:v>
                </c:pt>
                <c:pt idx="35">
                  <c:v>4.1763196289062536</c:v>
                </c:pt>
                <c:pt idx="36">
                  <c:v>4.3684084800000047</c:v>
                </c:pt>
                <c:pt idx="37">
                  <c:v>4.558724877343753</c:v>
                </c:pt>
                <c:pt idx="38">
                  <c:v>4.7470104450000052</c:v>
                </c:pt>
                <c:pt idx="39">
                  <c:v>4.9330355282812555</c:v>
                </c:pt>
                <c:pt idx="40">
                  <c:v>5.1166000000000045</c:v>
                </c:pt>
                <c:pt idx="41">
                  <c:v>5.2975340667187538</c:v>
                </c:pt>
                <c:pt idx="42">
                  <c:v>5.4756990750000014</c:v>
                </c:pt>
                <c:pt idx="43">
                  <c:v>5.6509883176562541</c:v>
                </c:pt>
                <c:pt idx="44">
                  <c:v>5.823327840000001</c:v>
                </c:pt>
                <c:pt idx="45">
                  <c:v>5.9926772460937503</c:v>
                </c:pt>
                <c:pt idx="46">
                  <c:v>6.1590305050000014</c:v>
                </c:pt>
                <c:pt idx="47">
                  <c:v>6.3224167570312524</c:v>
                </c:pt>
                <c:pt idx="48">
                  <c:v>6.4829011200000011</c:v>
                </c:pt>
                <c:pt idx="49">
                  <c:v>6.6405854954687511</c:v>
                </c:pt>
                <c:pt idx="50">
                  <c:v>6.795609374999998</c:v>
                </c:pt>
                <c:pt idx="51">
                  <c:v>6.9481506464062459</c:v>
                </c:pt>
                <c:pt idx="52">
                  <c:v>7.0984263999999984</c:v>
                </c:pt>
                <c:pt idx="53">
                  <c:v>7.2466937348437455</c:v>
                </c:pt>
                <c:pt idx="54">
                  <c:v>7.393250564999998</c:v>
                </c:pt>
                <c:pt idx="55">
                  <c:v>7.5384364257812431</c:v>
                </c:pt>
                <c:pt idx="56">
                  <c:v>7.6826332799999975</c:v>
                </c:pt>
                <c:pt idx="57">
                  <c:v>7.8262663242187491</c:v>
                </c:pt>
                <c:pt idx="58">
                  <c:v>7.9698047949999955</c:v>
                </c:pt>
                <c:pt idx="59">
                  <c:v>8.1137627751562498</c:v>
                </c:pt>
                <c:pt idx="60">
                  <c:v>8.2586999999999939</c:v>
                </c:pt>
                <c:pt idx="61">
                  <c:v>8.4052226635937473</c:v>
                </c:pt>
                <c:pt idx="62">
                  <c:v>8.5539842249999971</c:v>
                </c:pt>
                <c:pt idx="63">
                  <c:v>8.7056862145312479</c:v>
                </c:pt>
                <c:pt idx="64">
                  <c:v>8.8610790399999892</c:v>
                </c:pt>
                <c:pt idx="65">
                  <c:v>9.0209627929687421</c:v>
                </c:pt>
                <c:pt idx="66">
                  <c:v>9.1861880549999917</c:v>
                </c:pt>
                <c:pt idx="67">
                  <c:v>9.3576567039062386</c:v>
                </c:pt>
                <c:pt idx="68">
                  <c:v>9.5363227199999869</c:v>
                </c:pt>
                <c:pt idx="69">
                  <c:v>9.7231929923437406</c:v>
                </c:pt>
                <c:pt idx="70">
                  <c:v>9.9193281249999838</c:v>
                </c:pt>
                <c:pt idx="71">
                  <c:v>10.125843243281235</c:v>
                </c:pt>
                <c:pt idx="72">
                  <c:v>10.343908799999983</c:v>
                </c:pt>
                <c:pt idx="73">
                  <c:v>10.574751381718736</c:v>
                </c:pt>
                <c:pt idx="74">
                  <c:v>10.819654514999968</c:v>
                </c:pt>
                <c:pt idx="75">
                  <c:v>11.07995947265622</c:v>
                </c:pt>
                <c:pt idx="76">
                  <c:v>11.357066079999973</c:v>
                </c:pt>
                <c:pt idx="77">
                  <c:v>11.652433521093716</c:v>
                </c:pt>
                <c:pt idx="78">
                  <c:v>11.967581144999972</c:v>
                </c:pt>
                <c:pt idx="79">
                  <c:v>12.304089272031208</c:v>
                </c:pt>
                <c:pt idx="80">
                  <c:v>12.66359999999996</c:v>
                </c:pt>
                <c:pt idx="81">
                  <c:v>13.047818010468696</c:v>
                </c:pt>
                <c:pt idx="82">
                  <c:v>13.458511374999956</c:v>
                </c:pt>
                <c:pt idx="83">
                  <c:v>13.897512361406189</c:v>
                </c:pt>
                <c:pt idx="84">
                  <c:v>14.366718239999944</c:v>
                </c:pt>
                <c:pt idx="85">
                  <c:v>14.868092089843673</c:v>
                </c:pt>
                <c:pt idx="86">
                  <c:v>15.403663604999934</c:v>
                </c:pt>
                <c:pt idx="87">
                  <c:v>15.975529900781162</c:v>
                </c:pt>
                <c:pt idx="88">
                  <c:v>16.585856319999905</c:v>
                </c:pt>
                <c:pt idx="89">
                  <c:v>17.236877239218646</c:v>
                </c:pt>
                <c:pt idx="90">
                  <c:v>17.930896874999899</c:v>
                </c:pt>
                <c:pt idx="91">
                  <c:v>18.670290090156129</c:v>
                </c:pt>
                <c:pt idx="92">
                  <c:v>19.457503199999863</c:v>
                </c:pt>
                <c:pt idx="93">
                  <c:v>20.295054778593617</c:v>
                </c:pt>
                <c:pt idx="94">
                  <c:v>21.185536464999849</c:v>
                </c:pt>
                <c:pt idx="95">
                  <c:v>22.131613769531075</c:v>
                </c:pt>
                <c:pt idx="96">
                  <c:v>23.136026879999815</c:v>
                </c:pt>
                <c:pt idx="97">
                  <c:v>24.201591467968555</c:v>
                </c:pt>
                <c:pt idx="98">
                  <c:v>25.331199494999794</c:v>
                </c:pt>
                <c:pt idx="99">
                  <c:v>26.527820018906027</c:v>
                </c:pt>
                <c:pt idx="100">
                  <c:v>27.794499999999736</c:v>
                </c:pt>
                <c:pt idx="101">
                  <c:v>29.134365107343484</c:v>
                </c:pt>
                <c:pt idx="102">
                  <c:v>30.550620524999697</c:v>
                </c:pt>
                <c:pt idx="103">
                  <c:v>32.046551758280934</c:v>
                </c:pt>
                <c:pt idx="104">
                  <c:v>33.625525439999684</c:v>
                </c:pt>
                <c:pt idx="105">
                  <c:v>35.290990136718371</c:v>
                </c:pt>
                <c:pt idx="106">
                  <c:v>37.046477154999614</c:v>
                </c:pt>
                <c:pt idx="107">
                  <c:v>38.895601347655834</c:v>
                </c:pt>
                <c:pt idx="108">
                  <c:v>40.842061919999537</c:v>
                </c:pt>
                <c:pt idx="109">
                  <c:v>42.889643236093306</c:v>
                </c:pt>
                <c:pt idx="110">
                  <c:v>45.042215624999514</c:v>
                </c:pt>
                <c:pt idx="111">
                  <c:v>47.303736187030694</c:v>
                </c:pt>
                <c:pt idx="112">
                  <c:v>49.678249599999432</c:v>
                </c:pt>
                <c:pt idx="113">
                  <c:v>52.169888925468143</c:v>
                </c:pt>
                <c:pt idx="114">
                  <c:v>54.78287641499935</c:v>
                </c:pt>
                <c:pt idx="115">
                  <c:v>57.521524316405554</c:v>
                </c:pt>
                <c:pt idx="116">
                  <c:v>60.390235679999215</c:v>
                </c:pt>
                <c:pt idx="117">
                  <c:v>63.393505164842971</c:v>
                </c:pt>
                <c:pt idx="118">
                  <c:v>66.535919844999185</c:v>
                </c:pt>
                <c:pt idx="119">
                  <c:v>69.822160015780383</c:v>
                </c:pt>
                <c:pt idx="120">
                  <c:v>73.256999999999081</c:v>
                </c:pt>
                <c:pt idx="121">
                  <c:v>76.845308954217757</c:v>
                </c:pt>
                <c:pt idx="122">
                  <c:v>80.592051674998928</c:v>
                </c:pt>
                <c:pt idx="123">
                  <c:v>84.502289405155153</c:v>
                </c:pt>
                <c:pt idx="124">
                  <c:v>88.581180639998863</c:v>
                </c:pt>
                <c:pt idx="125">
                  <c:v>92.833981933592526</c:v>
                </c:pt>
                <c:pt idx="126">
                  <c:v>97.266048704998738</c:v>
                </c:pt>
                <c:pt idx="127">
                  <c:v>101.88283604452988</c:v>
                </c:pt>
                <c:pt idx="128">
                  <c:v>106.68989951999855</c:v>
                </c:pt>
                <c:pt idx="129">
                  <c:v>111.6928959829672</c:v>
                </c:pt>
                <c:pt idx="130">
                  <c:v>116.89758437499839</c:v>
                </c:pt>
                <c:pt idx="131">
                  <c:v>122.30982653390457</c:v>
                </c:pt>
                <c:pt idx="132">
                  <c:v>127.93558799999823</c:v>
                </c:pt>
                <c:pt idx="133">
                  <c:v>133.78093882234188</c:v>
                </c:pt>
                <c:pt idx="134">
                  <c:v>139.85205436499803</c:v>
                </c:pt>
                <c:pt idx="135">
                  <c:v>146.15521611327921</c:v>
                </c:pt>
                <c:pt idx="136">
                  <c:v>152.6968124799979</c:v>
                </c:pt>
                <c:pt idx="137">
                  <c:v>159.48333961171656</c:v>
                </c:pt>
                <c:pt idx="138">
                  <c:v>166.52140219499768</c:v>
                </c:pt>
                <c:pt idx="139">
                  <c:v>173.81771426265374</c:v>
                </c:pt>
                <c:pt idx="140">
                  <c:v>178.36500000000001</c:v>
                </c:pt>
                <c:pt idx="141">
                  <c:v>182.43700000000001</c:v>
                </c:pt>
                <c:pt idx="142">
                  <c:v>186.71299999999999</c:v>
                </c:pt>
                <c:pt idx="143">
                  <c:v>189.49600000000001</c:v>
                </c:pt>
                <c:pt idx="144">
                  <c:v>194.315</c:v>
                </c:pt>
              </c:numCache>
            </c:numRef>
          </c:yVal>
          <c:smooth val="1"/>
        </c:ser>
        <c:ser>
          <c:idx val="5"/>
          <c:order val="19"/>
          <c:tx>
            <c:v>E (C5-C6)</c:v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'Refined Data '!$V$4:$V$89</c:f>
              <c:numCache>
                <c:formatCode>General</c:formatCode>
                <c:ptCount val="8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3.6360000000000001</c:v>
                </c:pt>
                <c:pt idx="74">
                  <c:v>3.6709999999999998</c:v>
                </c:pt>
                <c:pt idx="75">
                  <c:v>3.8330000000000002</c:v>
                </c:pt>
                <c:pt idx="76">
                  <c:v>3.98</c:v>
                </c:pt>
                <c:pt idx="77">
                  <c:v>4.0039999999999996</c:v>
                </c:pt>
                <c:pt idx="78">
                  <c:v>4.181</c:v>
                </c:pt>
                <c:pt idx="79">
                  <c:v>4.2350000000000003</c:v>
                </c:pt>
                <c:pt idx="80">
                  <c:v>4.4260000000000002</c:v>
                </c:pt>
                <c:pt idx="81">
                  <c:v>4.524</c:v>
                </c:pt>
                <c:pt idx="82">
                  <c:v>4.5739999999999998</c:v>
                </c:pt>
                <c:pt idx="83">
                  <c:v>4.7549999999999999</c:v>
                </c:pt>
                <c:pt idx="84">
                  <c:v>4.7750000000000004</c:v>
                </c:pt>
                <c:pt idx="85">
                  <c:v>4.9269999999999996</c:v>
                </c:pt>
              </c:numCache>
            </c:numRef>
          </c:xVal>
          <c:yVal>
            <c:numRef>
              <c:f>'Refined Data '!$W$4:$W$89</c:f>
              <c:numCache>
                <c:formatCode>General</c:formatCode>
                <c:ptCount val="86"/>
                <c:pt idx="0">
                  <c:v>0</c:v>
                </c:pt>
                <c:pt idx="1">
                  <c:v>-4.8578881249999997E-2</c:v>
                </c:pt>
                <c:pt idx="2">
                  <c:v>4.2176900000000017E-2</c:v>
                </c:pt>
                <c:pt idx="3">
                  <c:v>0.26453386875000012</c:v>
                </c:pt>
                <c:pt idx="4">
                  <c:v>0.61096240000000024</c:v>
                </c:pt>
                <c:pt idx="5">
                  <c:v>1.0741367187500002</c:v>
                </c:pt>
                <c:pt idx="6">
                  <c:v>1.6469348999999998</c:v>
                </c:pt>
                <c:pt idx="7">
                  <c:v>2.3224388687499999</c:v>
                </c:pt>
                <c:pt idx="8">
                  <c:v>3.0939343999999993</c:v>
                </c:pt>
                <c:pt idx="9">
                  <c:v>3.9549111187499997</c:v>
                </c:pt>
                <c:pt idx="10">
                  <c:v>4.8990624999999994</c:v>
                </c:pt>
                <c:pt idx="11">
                  <c:v>5.9202858687499997</c:v>
                </c:pt>
                <c:pt idx="12">
                  <c:v>7.0126823999999992</c:v>
                </c:pt>
                <c:pt idx="13">
                  <c:v>8.1705571187500023</c:v>
                </c:pt>
                <c:pt idx="14">
                  <c:v>9.3884189000000031</c:v>
                </c:pt>
                <c:pt idx="15">
                  <c:v>10.660980468750004</c:v>
                </c:pt>
                <c:pt idx="16">
                  <c:v>11.983158400000004</c:v>
                </c:pt>
                <c:pt idx="17">
                  <c:v>13.350073118750005</c:v>
                </c:pt>
                <c:pt idx="18">
                  <c:v>14.757048900000008</c:v>
                </c:pt>
                <c:pt idx="19">
                  <c:v>16.199613868750006</c:v>
                </c:pt>
                <c:pt idx="20">
                  <c:v>17.673500000000008</c:v>
                </c:pt>
                <c:pt idx="21">
                  <c:v>19.174643118750005</c:v>
                </c:pt>
                <c:pt idx="22">
                  <c:v>20.699182900000007</c:v>
                </c:pt>
                <c:pt idx="23">
                  <c:v>22.243462868750008</c:v>
                </c:pt>
                <c:pt idx="24">
                  <c:v>23.80403040000002</c:v>
                </c:pt>
                <c:pt idx="25">
                  <c:v>25.377636718750015</c:v>
                </c:pt>
                <c:pt idx="26">
                  <c:v>26.961236900000017</c:v>
                </c:pt>
                <c:pt idx="27">
                  <c:v>28.551989868750024</c:v>
                </c:pt>
                <c:pt idx="28">
                  <c:v>30.14725840000002</c:v>
                </c:pt>
                <c:pt idx="29">
                  <c:v>31.744609118750027</c:v>
                </c:pt>
                <c:pt idx="30">
                  <c:v>33.341812500000017</c:v>
                </c:pt>
                <c:pt idx="31">
                  <c:v>34.93684286875002</c:v>
                </c:pt>
                <c:pt idx="32">
                  <c:v>36.527878400000027</c:v>
                </c:pt>
                <c:pt idx="33">
                  <c:v>38.11330111875003</c:v>
                </c:pt>
                <c:pt idx="34">
                  <c:v>39.691696900000025</c:v>
                </c:pt>
                <c:pt idx="35">
                  <c:v>41.261855468750035</c:v>
                </c:pt>
                <c:pt idx="36">
                  <c:v>42.822770400000032</c:v>
                </c:pt>
                <c:pt idx="37">
                  <c:v>44.373639118750027</c:v>
                </c:pt>
                <c:pt idx="38">
                  <c:v>45.913862900000041</c:v>
                </c:pt>
                <c:pt idx="39">
                  <c:v>47.443046868750045</c:v>
                </c:pt>
                <c:pt idx="40">
                  <c:v>48.961000000000034</c:v>
                </c:pt>
                <c:pt idx="41">
                  <c:v>50.467735118750035</c:v>
                </c:pt>
                <c:pt idx="42">
                  <c:v>51.963468900000009</c:v>
                </c:pt>
                <c:pt idx="43">
                  <c:v>53.44862186875001</c:v>
                </c:pt>
                <c:pt idx="44">
                  <c:v>54.923818399999988</c:v>
                </c:pt>
                <c:pt idx="45">
                  <c:v>56.389886718749992</c:v>
                </c:pt>
                <c:pt idx="46">
                  <c:v>57.847858900000006</c:v>
                </c:pt>
                <c:pt idx="47">
                  <c:v>59.298970868749997</c:v>
                </c:pt>
                <c:pt idx="48">
                  <c:v>60.744662400000017</c:v>
                </c:pt>
                <c:pt idx="49">
                  <c:v>62.186577118750002</c:v>
                </c:pt>
                <c:pt idx="50">
                  <c:v>63.62656249999997</c:v>
                </c:pt>
                <c:pt idx="51">
                  <c:v>65.066669868750012</c:v>
                </c:pt>
                <c:pt idx="52">
                  <c:v>66.509154399999957</c:v>
                </c:pt>
                <c:pt idx="53">
                  <c:v>67.956475118749978</c:v>
                </c:pt>
                <c:pt idx="54">
                  <c:v>69.411294899999987</c:v>
                </c:pt>
                <c:pt idx="55">
                  <c:v>70.876480468749946</c:v>
                </c:pt>
                <c:pt idx="56">
                  <c:v>72.35510239999995</c:v>
                </c:pt>
                <c:pt idx="57">
                  <c:v>73.850435118749942</c:v>
                </c:pt>
                <c:pt idx="58">
                  <c:v>75.365956899999929</c:v>
                </c:pt>
                <c:pt idx="59">
                  <c:v>76.905349868749951</c:v>
                </c:pt>
                <c:pt idx="60">
                  <c:v>78.472499999999911</c:v>
                </c:pt>
                <c:pt idx="61">
                  <c:v>80.071497118749917</c:v>
                </c:pt>
                <c:pt idx="62">
                  <c:v>81.706634899999898</c:v>
                </c:pt>
                <c:pt idx="63">
                  <c:v>83.382410868749886</c:v>
                </c:pt>
                <c:pt idx="64">
                  <c:v>85.103526399999879</c:v>
                </c:pt>
                <c:pt idx="65">
                  <c:v>86.87488671874992</c:v>
                </c:pt>
                <c:pt idx="66">
                  <c:v>88.70160089999996</c:v>
                </c:pt>
                <c:pt idx="67">
                  <c:v>90.58898186874984</c:v>
                </c:pt>
                <c:pt idx="68">
                  <c:v>92.54254639999985</c:v>
                </c:pt>
                <c:pt idx="69">
                  <c:v>94.568015118749855</c:v>
                </c:pt>
                <c:pt idx="70">
                  <c:v>96.671312499999786</c:v>
                </c:pt>
                <c:pt idx="71">
                  <c:v>98.858566868749818</c:v>
                </c:pt>
                <c:pt idx="72">
                  <c:v>101.13611039999971</c:v>
                </c:pt>
                <c:pt idx="73">
                  <c:v>101.739</c:v>
                </c:pt>
                <c:pt idx="74">
                  <c:v>100.789</c:v>
                </c:pt>
                <c:pt idx="75">
                  <c:v>103.639</c:v>
                </c:pt>
                <c:pt idx="76">
                  <c:v>104.589</c:v>
                </c:pt>
                <c:pt idx="77">
                  <c:v>104.318</c:v>
                </c:pt>
                <c:pt idx="78">
                  <c:v>104.72499999999999</c:v>
                </c:pt>
                <c:pt idx="79">
                  <c:v>100.246</c:v>
                </c:pt>
                <c:pt idx="80">
                  <c:v>102.078</c:v>
                </c:pt>
                <c:pt idx="81">
                  <c:v>103.232</c:v>
                </c:pt>
                <c:pt idx="82">
                  <c:v>105.268</c:v>
                </c:pt>
                <c:pt idx="83">
                  <c:v>107.64400000000001</c:v>
                </c:pt>
                <c:pt idx="84">
                  <c:v>108.797</c:v>
                </c:pt>
                <c:pt idx="85">
                  <c:v>110.76600000000001</c:v>
                </c:pt>
              </c:numCache>
            </c:numRef>
          </c:yVal>
          <c:smooth val="1"/>
        </c:ser>
        <c:ser>
          <c:idx val="6"/>
          <c:order val="20"/>
          <c:tx>
            <c:v>E (C7-T1)</c:v>
          </c:tx>
          <c:spPr>
            <a:ln w="22225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'!$Y$4:$Y$101</c:f>
              <c:numCache>
                <c:formatCode>General</c:formatCode>
                <c:ptCount val="9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4.524</c:v>
                </c:pt>
                <c:pt idx="92">
                  <c:v>4.593</c:v>
                </c:pt>
                <c:pt idx="93">
                  <c:v>4.657</c:v>
                </c:pt>
                <c:pt idx="94">
                  <c:v>4.7009999999999996</c:v>
                </c:pt>
                <c:pt idx="95">
                  <c:v>4.819</c:v>
                </c:pt>
                <c:pt idx="96">
                  <c:v>4.976</c:v>
                </c:pt>
                <c:pt idx="97">
                  <c:v>5.0640000000000001</c:v>
                </c:pt>
              </c:numCache>
            </c:numRef>
          </c:xVal>
          <c:yVal>
            <c:numRef>
              <c:f>'Refined Data '!$Z$4:$Z$101</c:f>
              <c:numCache>
                <c:formatCode>General</c:formatCode>
                <c:ptCount val="98"/>
                <c:pt idx="0">
                  <c:v>0</c:v>
                </c:pt>
                <c:pt idx="1">
                  <c:v>1.2479750715703126</c:v>
                </c:pt>
                <c:pt idx="2">
                  <c:v>2.3241082815000005</c:v>
                </c:pt>
                <c:pt idx="3">
                  <c:v>3.2531359961953128</c:v>
                </c:pt>
                <c:pt idx="4">
                  <c:v>4.0572948480000006</c:v>
                </c:pt>
                <c:pt idx="5">
                  <c:v>4.7564858642578134</c:v>
                </c:pt>
                <c:pt idx="6">
                  <c:v>5.3684338995000012</c:v>
                </c:pt>
                <c:pt idx="7">
                  <c:v>5.9088423707578119</c:v>
                </c:pt>
                <c:pt idx="8">
                  <c:v>6.3915432960000009</c:v>
                </c:pt>
                <c:pt idx="9">
                  <c:v>6.8286426356953136</c:v>
                </c:pt>
                <c:pt idx="10">
                  <c:v>7.2306609374999997</c:v>
                </c:pt>
                <c:pt idx="11">
                  <c:v>7.6066692840703132</c:v>
                </c:pt>
                <c:pt idx="12">
                  <c:v>7.9644205440000029</c:v>
                </c:pt>
                <c:pt idx="13">
                  <c:v>8.3104759258828143</c:v>
                </c:pt>
                <c:pt idx="14">
                  <c:v>8.6503268354999996</c:v>
                </c:pt>
                <c:pt idx="15">
                  <c:v>8.9885120361328124</c:v>
                </c:pt>
                <c:pt idx="16">
                  <c:v>9.3287301119999988</c:v>
                </c:pt>
                <c:pt idx="17">
                  <c:v>9.6739472348203108</c:v>
                </c:pt>
                <c:pt idx="18">
                  <c:v>10.026500233500002</c:v>
                </c:pt>
                <c:pt idx="19">
                  <c:v>10.388194966945317</c:v>
                </c:pt>
                <c:pt idx="20">
                  <c:v>10.760400000000008</c:v>
                </c:pt>
                <c:pt idx="21">
                  <c:v>11.144135582507811</c:v>
                </c:pt>
                <c:pt idx="22">
                  <c:v>11.540157931500001</c:v>
                </c:pt>
                <c:pt idx="23">
                  <c:v>11.949038816507819</c:v>
                </c:pt>
                <c:pt idx="24">
                  <c:v>12.371240447999995</c:v>
                </c:pt>
                <c:pt idx="25">
                  <c:v>12.807185668945301</c:v>
                </c:pt>
                <c:pt idx="26">
                  <c:v>13.257323449499999</c:v>
                </c:pt>
                <c:pt idx="27">
                  <c:v>13.722189684820314</c:v>
                </c:pt>
                <c:pt idx="28">
                  <c:v>14.202463296000012</c:v>
                </c:pt>
                <c:pt idx="29">
                  <c:v>14.699017634132808</c:v>
                </c:pt>
                <c:pt idx="30">
                  <c:v>15.212967187499999</c:v>
                </c:pt>
                <c:pt idx="31">
                  <c:v>15.745709591882822</c:v>
                </c:pt>
                <c:pt idx="32">
                  <c:v>16.298962943999989</c:v>
                </c:pt>
                <c:pt idx="33">
                  <c:v>16.874798418070313</c:v>
                </c:pt>
                <c:pt idx="34">
                  <c:v>17.475668185500012</c:v>
                </c:pt>
                <c:pt idx="35">
                  <c:v>18.1044286376953</c:v>
                </c:pt>
                <c:pt idx="36">
                  <c:v>18.764358911999977</c:v>
                </c:pt>
                <c:pt idx="37">
                  <c:v>19.459174720757844</c:v>
                </c:pt>
                <c:pt idx="38">
                  <c:v>20.193037483499985</c:v>
                </c:pt>
                <c:pt idx="39">
                  <c:v>20.970558762257781</c:v>
                </c:pt>
                <c:pt idx="40">
                  <c:v>21.796799999999998</c:v>
                </c:pt>
                <c:pt idx="41">
                  <c:v>22.677267562195276</c:v>
                </c:pt>
                <c:pt idx="42">
                  <c:v>23.617903081499954</c:v>
                </c:pt>
                <c:pt idx="43">
                  <c:v>24.62506910557024</c:v>
                </c:pt>
                <c:pt idx="44">
                  <c:v>25.705530047999957</c:v>
                </c:pt>
                <c:pt idx="45">
                  <c:v>26.866428442382798</c:v>
                </c:pt>
                <c:pt idx="46">
                  <c:v>28.115256499499935</c:v>
                </c:pt>
                <c:pt idx="47">
                  <c:v>29.459822967632746</c:v>
                </c:pt>
                <c:pt idx="48">
                  <c:v>30.908215295999895</c:v>
                </c:pt>
                <c:pt idx="49">
                  <c:v>32.468757101320151</c:v>
                </c:pt>
                <c:pt idx="50">
                  <c:v>34.149960937499884</c:v>
                </c:pt>
                <c:pt idx="51">
                  <c:v>35.960476368445114</c:v>
                </c:pt>
                <c:pt idx="52">
                  <c:v>37.909033343999866</c:v>
                </c:pt>
                <c:pt idx="53">
                  <c:v>40.004380879007726</c:v>
                </c:pt>
                <c:pt idx="54">
                  <c:v>42.2552210354999</c:v>
                </c:pt>
                <c:pt idx="55">
                  <c:v>44.670138208007671</c:v>
                </c:pt>
                <c:pt idx="56">
                  <c:v>47.257523711999866</c:v>
                </c:pt>
                <c:pt idx="57">
                  <c:v>50.025495675445086</c:v>
                </c:pt>
                <c:pt idx="58">
                  <c:v>52.981814233499662</c:v>
                </c:pt>
                <c:pt idx="59">
                  <c:v>56.133792026319924</c:v>
                </c:pt>
                <c:pt idx="60">
                  <c:v>59.488199999999665</c:v>
                </c:pt>
                <c:pt idx="61">
                  <c:v>63.051168510632507</c:v>
                </c:pt>
                <c:pt idx="62">
                  <c:v>66.828083731499561</c:v>
                </c:pt>
                <c:pt idx="63">
                  <c:v>70.823479363382162</c:v>
                </c:pt>
                <c:pt idx="64">
                  <c:v>75.040923647999875</c:v>
                </c:pt>
                <c:pt idx="65">
                  <c:v>79.48290168456974</c:v>
                </c:pt>
                <c:pt idx="66">
                  <c:v>84.150693049499495</c:v>
                </c:pt>
                <c:pt idx="67">
                  <c:v>89.044244719194708</c:v>
                </c:pt>
                <c:pt idx="68">
                  <c:v>94.162039295999705</c:v>
                </c:pt>
                <c:pt idx="69">
                  <c:v>99.500958537257333</c:v>
                </c:pt>
                <c:pt idx="70">
                  <c:v>105.05614218749982</c:v>
                </c:pt>
                <c:pt idx="71">
                  <c:v>110.82084211375695</c:v>
                </c:pt>
                <c:pt idx="72">
                  <c:v>116.78627174399934</c:v>
                </c:pt>
                <c:pt idx="73">
                  <c:v>122.94145080869416</c:v>
                </c:pt>
                <c:pt idx="74">
                  <c:v>129.27304538549896</c:v>
                </c:pt>
                <c:pt idx="75">
                  <c:v>135.76520324706945</c:v>
                </c:pt>
                <c:pt idx="76">
                  <c:v>142.39938451199902</c:v>
                </c:pt>
                <c:pt idx="77">
                  <c:v>149.15418759888203</c:v>
                </c:pt>
                <c:pt idx="78">
                  <c:v>156.00517048349855</c:v>
                </c:pt>
                <c:pt idx="79">
                  <c:v>162.92466725913164</c:v>
                </c:pt>
                <c:pt idx="80">
                  <c:v>169.88159999999866</c:v>
                </c:pt>
                <c:pt idx="81">
                  <c:v>176.84128592781934</c:v>
                </c:pt>
                <c:pt idx="82">
                  <c:v>183.7652398814991</c:v>
                </c:pt>
                <c:pt idx="83">
                  <c:v>190.61097208994391</c:v>
                </c:pt>
                <c:pt idx="84">
                  <c:v>197.33178124799875</c:v>
                </c:pt>
                <c:pt idx="85">
                  <c:v>203.87654289550562</c:v>
                </c:pt>
                <c:pt idx="86">
                  <c:v>210.18949309949824</c:v>
                </c:pt>
                <c:pt idx="87">
                  <c:v>216.2100074395058</c:v>
                </c:pt>
                <c:pt idx="88">
                  <c:v>221.87237529599901</c:v>
                </c:pt>
                <c:pt idx="89">
                  <c:v>227.10556944194383</c:v>
                </c:pt>
                <c:pt idx="90">
                  <c:v>231.83301093749782</c:v>
                </c:pt>
                <c:pt idx="91">
                  <c:v>232.73</c:v>
                </c:pt>
                <c:pt idx="92">
                  <c:v>243.25</c:v>
                </c:pt>
                <c:pt idx="93">
                  <c:v>252.548</c:v>
                </c:pt>
                <c:pt idx="94">
                  <c:v>261.57499999999999</c:v>
                </c:pt>
                <c:pt idx="95">
                  <c:v>266.05500000000001</c:v>
                </c:pt>
                <c:pt idx="96">
                  <c:v>270.12700000000001</c:v>
                </c:pt>
                <c:pt idx="97">
                  <c:v>275.08199999999999</c:v>
                </c:pt>
              </c:numCache>
            </c:numRef>
          </c:yVal>
          <c:smooth val="1"/>
        </c:ser>
        <c:ser>
          <c:idx val="7"/>
          <c:order val="21"/>
          <c:tx>
            <c:v>F (C3-C4)</c:v>
          </c:tx>
          <c:spPr>
            <a:ln w="22225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'Refined Data '!$AB$4:$AB$143</c:f>
              <c:numCache>
                <c:formatCode>General</c:formatCode>
                <c:ptCount val="14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6.6050000000000004</c:v>
                </c:pt>
                <c:pt idx="134">
                  <c:v>6.65</c:v>
                </c:pt>
                <c:pt idx="135">
                  <c:v>6.7030000000000003</c:v>
                </c:pt>
                <c:pt idx="136">
                  <c:v>6.625</c:v>
                </c:pt>
                <c:pt idx="137">
                  <c:v>6.649</c:v>
                </c:pt>
                <c:pt idx="138">
                  <c:v>6.7080000000000002</c:v>
                </c:pt>
                <c:pt idx="139">
                  <c:v>6.7670000000000003</c:v>
                </c:pt>
              </c:numCache>
            </c:numRef>
          </c:xVal>
          <c:yVal>
            <c:numRef>
              <c:f>'Refined Data '!$AC$4:$AC$143</c:f>
              <c:numCache>
                <c:formatCode>General</c:formatCode>
                <c:ptCount val="140"/>
                <c:pt idx="0">
                  <c:v>0</c:v>
                </c:pt>
                <c:pt idx="1">
                  <c:v>1.4682250025359376</c:v>
                </c:pt>
                <c:pt idx="2">
                  <c:v>2.6520491073000003</c:v>
                </c:pt>
                <c:pt idx="3">
                  <c:v>3.5851201321359376</c:v>
                </c:pt>
                <c:pt idx="4">
                  <c:v>4.2987283072000002</c:v>
                </c:pt>
                <c:pt idx="5">
                  <c:v>4.8219009521484377</c:v>
                </c:pt>
                <c:pt idx="6">
                  <c:v>5.1814954916999989</c:v>
                </c:pt>
                <c:pt idx="7">
                  <c:v>5.4022908095734357</c:v>
                </c:pt>
                <c:pt idx="8">
                  <c:v>5.5070769408000011</c:v>
                </c:pt>
                <c:pt idx="9">
                  <c:v>5.5167431024109366</c:v>
                </c:pt>
                <c:pt idx="10">
                  <c:v>5.4503640624999967</c:v>
                </c:pt>
                <c:pt idx="11">
                  <c:v>5.3252848476609351</c:v>
                </c:pt>
                <c:pt idx="12">
                  <c:v>5.1572037887999969</c:v>
                </c:pt>
                <c:pt idx="13">
                  <c:v>4.9602539053234374</c:v>
                </c:pt>
                <c:pt idx="14">
                  <c:v>4.7470826276999958</c:v>
                </c:pt>
                <c:pt idx="15">
                  <c:v>4.5289298583984348</c:v>
                </c:pt>
                <c:pt idx="16">
                  <c:v>4.3157043711999954</c:v>
                </c:pt>
                <c:pt idx="17">
                  <c:v>4.1160585488859311</c:v>
                </c:pt>
                <c:pt idx="18">
                  <c:v>3.9374614592999997</c:v>
                </c:pt>
                <c:pt idx="19">
                  <c:v>3.7862702697859341</c:v>
                </c:pt>
                <c:pt idx="20">
                  <c:v>3.6677999999999997</c:v>
                </c:pt>
                <c:pt idx="21">
                  <c:v>3.5863916130984421</c:v>
                </c:pt>
                <c:pt idx="22">
                  <c:v>3.5454784453000059</c:v>
                </c:pt>
                <c:pt idx="23">
                  <c:v>3.5476509738234299</c:v>
                </c:pt>
                <c:pt idx="24">
                  <c:v>3.5947199231999818</c:v>
                </c:pt>
                <c:pt idx="25">
                  <c:v>3.687777709960919</c:v>
                </c:pt>
                <c:pt idx="26">
                  <c:v>3.8272582256999783</c:v>
                </c:pt>
                <c:pt idx="27">
                  <c:v>4.012994958510923</c:v>
                </c:pt>
                <c:pt idx="28">
                  <c:v>4.2442774527999916</c:v>
                </c:pt>
                <c:pt idx="29">
                  <c:v>4.5199061074734388</c:v>
                </c:pt>
                <c:pt idx="30">
                  <c:v>4.838245312500014</c:v>
                </c:pt>
                <c:pt idx="31">
                  <c:v>5.1972749238484255</c:v>
                </c:pt>
                <c:pt idx="32">
                  <c:v>5.594640076800026</c:v>
                </c:pt>
                <c:pt idx="33">
                  <c:v>6.0276993376359229</c:v>
                </c:pt>
                <c:pt idx="34">
                  <c:v>6.4935711936999851</c:v>
                </c:pt>
                <c:pt idx="35">
                  <c:v>6.9891788818359259</c:v>
                </c:pt>
                <c:pt idx="36">
                  <c:v>7.5112935552000337</c:v>
                </c:pt>
                <c:pt idx="37">
                  <c:v>8.0565757884484555</c:v>
                </c:pt>
                <c:pt idx="38">
                  <c:v>8.6216154212999996</c:v>
                </c:pt>
                <c:pt idx="39">
                  <c:v>9.2029697404734918</c:v>
                </c:pt>
                <c:pt idx="40">
                  <c:v>9.7971999999999611</c:v>
                </c:pt>
                <c:pt idx="41">
                  <c:v>10.400906279910856</c:v>
                </c:pt>
                <c:pt idx="42">
                  <c:v>11.010760683300063</c:v>
                </c:pt>
                <c:pt idx="43">
                  <c:v>11.6235388717609</c:v>
                </c:pt>
                <c:pt idx="44">
                  <c:v>12.236149939200104</c:v>
                </c:pt>
                <c:pt idx="45">
                  <c:v>12.845664624023442</c:v>
                </c:pt>
                <c:pt idx="46">
                  <c:v>13.449341859699999</c:v>
                </c:pt>
                <c:pt idx="47">
                  <c:v>14.044653663698512</c:v>
                </c:pt>
                <c:pt idx="48">
                  <c:v>14.62930836479994</c:v>
                </c:pt>
                <c:pt idx="49">
                  <c:v>15.201272168785835</c:v>
                </c:pt>
                <c:pt idx="50">
                  <c:v>15.758789062500071</c:v>
                </c:pt>
                <c:pt idx="51">
                  <c:v>16.300399056285869</c:v>
                </c:pt>
                <c:pt idx="52">
                  <c:v>16.824954764800154</c:v>
                </c:pt>
                <c:pt idx="53">
                  <c:v>17.331636326198378</c:v>
                </c:pt>
                <c:pt idx="54">
                  <c:v>17.819964659700034</c:v>
                </c:pt>
                <c:pt idx="55">
                  <c:v>18.289813061523489</c:v>
                </c:pt>
                <c:pt idx="56">
                  <c:v>18.741417139199982</c:v>
                </c:pt>
                <c:pt idx="57">
                  <c:v>19.175383084260631</c:v>
                </c:pt>
                <c:pt idx="58">
                  <c:v>19.592694283299934</c:v>
                </c:pt>
                <c:pt idx="59">
                  <c:v>19.994716267410922</c:v>
                </c:pt>
                <c:pt idx="60">
                  <c:v>20.383199999999974</c:v>
                </c:pt>
                <c:pt idx="61">
                  <c:v>20.760283502973351</c:v>
                </c:pt>
                <c:pt idx="62">
                  <c:v>21.128491821299988</c:v>
                </c:pt>
                <c:pt idx="63">
                  <c:v>21.490735325948265</c:v>
                </c:pt>
                <c:pt idx="64">
                  <c:v>21.850306355200175</c:v>
                </c:pt>
                <c:pt idx="65">
                  <c:v>22.210874194335858</c:v>
                </c:pt>
                <c:pt idx="66">
                  <c:v>22.5764783937</c:v>
                </c:pt>
                <c:pt idx="67">
                  <c:v>22.951520425135996</c:v>
                </c:pt>
                <c:pt idx="68">
                  <c:v>23.340753676799977</c:v>
                </c:pt>
                <c:pt idx="69">
                  <c:v>23.749271786348331</c:v>
                </c:pt>
                <c:pt idx="70">
                  <c:v>24.182495312500322</c:v>
                </c:pt>
                <c:pt idx="71">
                  <c:v>24.64615674497368</c:v>
                </c:pt>
                <c:pt idx="72">
                  <c:v>25.14628385280065</c:v>
                </c:pt>
                <c:pt idx="73">
                  <c:v>25.68918137101052</c:v>
                </c:pt>
                <c:pt idx="74">
                  <c:v>26.281411025700123</c:v>
                </c:pt>
                <c:pt idx="75">
                  <c:v>26.929769897460929</c:v>
                </c:pt>
                <c:pt idx="76">
                  <c:v>27.641267123199896</c:v>
                </c:pt>
                <c:pt idx="77">
                  <c:v>28.423098936323399</c:v>
                </c:pt>
                <c:pt idx="78">
                  <c:v>29.282622045299917</c:v>
                </c:pt>
                <c:pt idx="79">
                  <c:v>30.227325350598505</c:v>
                </c:pt>
                <c:pt idx="80">
                  <c:v>31.264800000000207</c:v>
                </c:pt>
                <c:pt idx="81">
                  <c:v>32.402707782286512</c:v>
                </c:pt>
                <c:pt idx="82">
                  <c:v>33.648747859300357</c:v>
                </c:pt>
                <c:pt idx="83">
                  <c:v>35.010621836386122</c:v>
                </c:pt>
                <c:pt idx="84">
                  <c:v>36.495997171199633</c:v>
                </c:pt>
                <c:pt idx="85">
                  <c:v>38.112468920897612</c:v>
                </c:pt>
                <c:pt idx="86">
                  <c:v>39.867519827699624</c:v>
                </c:pt>
                <c:pt idx="87">
                  <c:v>41.768478742822765</c:v>
                </c:pt>
                <c:pt idx="88">
                  <c:v>43.822477388800451</c:v>
                </c:pt>
                <c:pt idx="89">
                  <c:v>46.036405460160751</c:v>
                </c:pt>
                <c:pt idx="90">
                  <c:v>48.416864062499513</c:v>
                </c:pt>
                <c:pt idx="91">
                  <c:v>50.970117489910564</c:v>
                </c:pt>
                <c:pt idx="92">
                  <c:v>53.702043340800287</c:v>
                </c:pt>
                <c:pt idx="93">
                  <c:v>56.61808097207313</c:v>
                </c:pt>
                <c:pt idx="94">
                  <c:v>59.723178291700918</c:v>
                </c:pt>
                <c:pt idx="95">
                  <c:v>63.021736889648963</c:v>
                </c:pt>
                <c:pt idx="96">
                  <c:v>66.517555507199688</c:v>
                </c:pt>
                <c:pt idx="97">
                  <c:v>70.213771844634891</c:v>
                </c:pt>
                <c:pt idx="98">
                  <c:v>74.11280270729938</c:v>
                </c:pt>
                <c:pt idx="99">
                  <c:v>78.216282490036207</c:v>
                </c:pt>
                <c:pt idx="100">
                  <c:v>82.525000000000318</c:v>
                </c:pt>
                <c:pt idx="101">
                  <c:v>87.038833617847445</c:v>
                </c:pt>
                <c:pt idx="102">
                  <c:v>91.756684797300949</c:v>
                </c:pt>
                <c:pt idx="103">
                  <c:v>96.67640990307504</c:v>
                </c:pt>
                <c:pt idx="104">
                  <c:v>101.79475038719733</c:v>
                </c:pt>
                <c:pt idx="105">
                  <c:v>107.10726130371114</c:v>
                </c:pt>
                <c:pt idx="106">
                  <c:v>112.60823816169855</c:v>
                </c:pt>
                <c:pt idx="107">
                  <c:v>118.29064211675885</c:v>
                </c:pt>
                <c:pt idx="108">
                  <c:v>124.14602350079997</c:v>
                </c:pt>
                <c:pt idx="109">
                  <c:v>130.1644436902227</c:v>
                </c:pt>
                <c:pt idx="110">
                  <c:v>136.33439531249959</c:v>
                </c:pt>
                <c:pt idx="111">
                  <c:v>142.64272079109784</c:v>
                </c:pt>
                <c:pt idx="112">
                  <c:v>149.07452922879503</c:v>
                </c:pt>
                <c:pt idx="113">
                  <c:v>155.61311162938631</c:v>
                </c:pt>
                <c:pt idx="114">
                  <c:v>162.23985445769929</c:v>
                </c:pt>
                <c:pt idx="115">
                  <c:v>168.9341515380851</c:v>
                </c:pt>
                <c:pt idx="116">
                  <c:v>175.67331429119986</c:v>
                </c:pt>
                <c:pt idx="117">
                  <c:v>182.43248030920051</c:v>
                </c:pt>
                <c:pt idx="118">
                  <c:v>189.18452026930183</c:v>
                </c:pt>
                <c:pt idx="119">
                  <c:v>195.89994318571812</c:v>
                </c:pt>
                <c:pt idx="120">
                  <c:v>202.54680000000002</c:v>
                </c:pt>
                <c:pt idx="121">
                  <c:v>209.09058550965989</c:v>
                </c:pt>
                <c:pt idx="122">
                  <c:v>215.49413863529767</c:v>
                </c:pt>
                <c:pt idx="123">
                  <c:v>221.71754102600724</c:v>
                </c:pt>
                <c:pt idx="124">
                  <c:v>227.71801400319998</c:v>
                </c:pt>
                <c:pt idx="125">
                  <c:v>233.44981384276934</c:v>
                </c:pt>
                <c:pt idx="126">
                  <c:v>238.86412539569992</c:v>
                </c:pt>
                <c:pt idx="127">
                  <c:v>243.90895404695513</c:v>
                </c:pt>
                <c:pt idx="128">
                  <c:v>248.52901601280183</c:v>
                </c:pt>
                <c:pt idx="129">
                  <c:v>252.66562697653575</c:v>
                </c:pt>
                <c:pt idx="130">
                  <c:v>256.25658906250101</c:v>
                </c:pt>
                <c:pt idx="131">
                  <c:v>259.23607614853529</c:v>
                </c:pt>
                <c:pt idx="132">
                  <c:v>261.53451751680154</c:v>
                </c:pt>
                <c:pt idx="133">
                  <c:v>262.733</c:v>
                </c:pt>
                <c:pt idx="134">
                  <c:v>262.733</c:v>
                </c:pt>
                <c:pt idx="135">
                  <c:v>265.78800000000001</c:v>
                </c:pt>
                <c:pt idx="136">
                  <c:v>265.44799999999998</c:v>
                </c:pt>
                <c:pt idx="137">
                  <c:v>267.62</c:v>
                </c:pt>
                <c:pt idx="138">
                  <c:v>268.70600000000002</c:v>
                </c:pt>
                <c:pt idx="139">
                  <c:v>269.86</c:v>
                </c:pt>
              </c:numCache>
            </c:numRef>
          </c:yVal>
          <c:smooth val="1"/>
        </c:ser>
        <c:ser>
          <c:idx val="8"/>
          <c:order val="22"/>
          <c:tx>
            <c:v>F (C5-C6)</c:v>
          </c:tx>
          <c:spPr>
            <a:ln w="222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'Refined Data '!$AE$4:$AE$139</c:f>
              <c:numCache>
                <c:formatCode>General</c:formatCode>
                <c:ptCount val="13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6.4729999999999999</c:v>
                </c:pt>
                <c:pt idx="130">
                  <c:v>6.556</c:v>
                </c:pt>
                <c:pt idx="131">
                  <c:v>6.6</c:v>
                </c:pt>
                <c:pt idx="132">
                  <c:v>6.6440000000000001</c:v>
                </c:pt>
                <c:pt idx="133">
                  <c:v>6.7</c:v>
                </c:pt>
                <c:pt idx="134">
                  <c:v>6.7050000000000001</c:v>
                </c:pt>
                <c:pt idx="135">
                  <c:v>6.7130000000000001</c:v>
                </c:pt>
              </c:numCache>
            </c:numRef>
          </c:xVal>
          <c:yVal>
            <c:numRef>
              <c:f>'Refined Data '!$AF$4:$AF$139</c:f>
              <c:numCache>
                <c:formatCode>General</c:formatCode>
                <c:ptCount val="136"/>
                <c:pt idx="0">
                  <c:v>0</c:v>
                </c:pt>
                <c:pt idx="1">
                  <c:v>0.44684825493749997</c:v>
                </c:pt>
                <c:pt idx="2">
                  <c:v>0.87856536799999996</c:v>
                </c:pt>
                <c:pt idx="3">
                  <c:v>1.2968590760625001</c:v>
                </c:pt>
                <c:pt idx="4">
                  <c:v>1.703351136</c:v>
                </c:pt>
                <c:pt idx="5">
                  <c:v>2.0995794921875</c:v>
                </c:pt>
                <c:pt idx="6">
                  <c:v>2.4870004439999995</c:v>
                </c:pt>
                <c:pt idx="7">
                  <c:v>2.8669908133124995</c:v>
                </c:pt>
                <c:pt idx="8">
                  <c:v>3.2408501119999995</c:v>
                </c:pt>
                <c:pt idx="9">
                  <c:v>3.6098027094374991</c:v>
                </c:pt>
                <c:pt idx="10">
                  <c:v>3.9749999999999988</c:v>
                </c:pt>
                <c:pt idx="11">
                  <c:v>4.3375225705624985</c:v>
                </c:pt>
                <c:pt idx="12">
                  <c:v>4.698382367999999</c:v>
                </c:pt>
                <c:pt idx="13">
                  <c:v>5.0585248666875007</c:v>
                </c:pt>
                <c:pt idx="14">
                  <c:v>5.4188312359999999</c:v>
                </c:pt>
                <c:pt idx="15">
                  <c:v>5.7801205078125006</c:v>
                </c:pt>
                <c:pt idx="16">
                  <c:v>6.1431517440000007</c:v>
                </c:pt>
                <c:pt idx="17">
                  <c:v>6.5086262039375011</c:v>
                </c:pt>
                <c:pt idx="18">
                  <c:v>6.8771895120000011</c:v>
                </c:pt>
                <c:pt idx="19">
                  <c:v>7.2494338250625008</c:v>
                </c:pt>
                <c:pt idx="20">
                  <c:v>7.6259000000000015</c:v>
                </c:pt>
                <c:pt idx="21">
                  <c:v>8.0070797611875015</c:v>
                </c:pt>
                <c:pt idx="22">
                  <c:v>8.393417868000002</c:v>
                </c:pt>
                <c:pt idx="23">
                  <c:v>8.7853142823125019</c:v>
                </c:pt>
                <c:pt idx="24">
                  <c:v>9.1831263360000008</c:v>
                </c:pt>
                <c:pt idx="25">
                  <c:v>9.5871708984375026</c:v>
                </c:pt>
                <c:pt idx="26">
                  <c:v>9.9977265440000025</c:v>
                </c:pt>
                <c:pt idx="27">
                  <c:v>10.415035719562503</c:v>
                </c:pt>
                <c:pt idx="28">
                  <c:v>10.839306912000005</c:v>
                </c:pt>
                <c:pt idx="29">
                  <c:v>11.270716815687507</c:v>
                </c:pt>
                <c:pt idx="30">
                  <c:v>11.709412500000006</c:v>
                </c:pt>
                <c:pt idx="31">
                  <c:v>12.155513576812504</c:v>
                </c:pt>
                <c:pt idx="32">
                  <c:v>12.609114368000007</c:v>
                </c:pt>
                <c:pt idx="33">
                  <c:v>13.070286072937506</c:v>
                </c:pt>
                <c:pt idx="34">
                  <c:v>13.53907893600001</c:v>
                </c:pt>
                <c:pt idx="35">
                  <c:v>14.015524414062508</c:v>
                </c:pt>
                <c:pt idx="36">
                  <c:v>14.499637344000007</c:v>
                </c:pt>
                <c:pt idx="37">
                  <c:v>14.99141811018751</c:v>
                </c:pt>
                <c:pt idx="38">
                  <c:v>15.490854812000013</c:v>
                </c:pt>
                <c:pt idx="39">
                  <c:v>15.997925431312515</c:v>
                </c:pt>
                <c:pt idx="40">
                  <c:v>16.512600000000006</c:v>
                </c:pt>
                <c:pt idx="41">
                  <c:v>17.03484276743751</c:v>
                </c:pt>
                <c:pt idx="42">
                  <c:v>17.564614368000001</c:v>
                </c:pt>
                <c:pt idx="43">
                  <c:v>18.101873988562502</c:v>
                </c:pt>
                <c:pt idx="44">
                  <c:v>18.646581536000006</c:v>
                </c:pt>
                <c:pt idx="45">
                  <c:v>19.1986998046875</c:v>
                </c:pt>
                <c:pt idx="46">
                  <c:v>19.758196643999998</c:v>
                </c:pt>
                <c:pt idx="47">
                  <c:v>20.325047125812496</c:v>
                </c:pt>
                <c:pt idx="48">
                  <c:v>20.899235711999996</c:v>
                </c:pt>
                <c:pt idx="49">
                  <c:v>21.480758421937487</c:v>
                </c:pt>
                <c:pt idx="50">
                  <c:v>22.069624999999995</c:v>
                </c:pt>
                <c:pt idx="51">
                  <c:v>22.665861083062484</c:v>
                </c:pt>
                <c:pt idx="52">
                  <c:v>23.269510367999985</c:v>
                </c:pt>
                <c:pt idx="53">
                  <c:v>23.880636779187487</c:v>
                </c:pt>
                <c:pt idx="54">
                  <c:v>24.499326635999978</c:v>
                </c:pt>
                <c:pt idx="55">
                  <c:v>25.125690820312478</c:v>
                </c:pt>
                <c:pt idx="56">
                  <c:v>25.759866943999974</c:v>
                </c:pt>
                <c:pt idx="57">
                  <c:v>26.402021516437475</c:v>
                </c:pt>
                <c:pt idx="58">
                  <c:v>27.052352111999976</c:v>
                </c:pt>
                <c:pt idx="59">
                  <c:v>27.711089537562469</c:v>
                </c:pt>
                <c:pt idx="60">
                  <c:v>28.37849999999996</c:v>
                </c:pt>
                <c:pt idx="61">
                  <c:v>29.054887273687463</c:v>
                </c:pt>
                <c:pt idx="62">
                  <c:v>29.740594867999967</c:v>
                </c:pt>
                <c:pt idx="63">
                  <c:v>30.436008194812455</c:v>
                </c:pt>
                <c:pt idx="64">
                  <c:v>31.141556735999966</c:v>
                </c:pt>
                <c:pt idx="65">
                  <c:v>31.857716210937451</c:v>
                </c:pt>
                <c:pt idx="66">
                  <c:v>32.585010743999931</c:v>
                </c:pt>
                <c:pt idx="67">
                  <c:v>33.324015032062455</c:v>
                </c:pt>
                <c:pt idx="68">
                  <c:v>34.075356511999942</c:v>
                </c:pt>
                <c:pt idx="69">
                  <c:v>34.839717528187435</c:v>
                </c:pt>
                <c:pt idx="70">
                  <c:v>35.617837499999958</c:v>
                </c:pt>
                <c:pt idx="71">
                  <c:v>36.410515089312426</c:v>
                </c:pt>
                <c:pt idx="72">
                  <c:v>37.218610367999943</c:v>
                </c:pt>
                <c:pt idx="73">
                  <c:v>38.043046985437414</c:v>
                </c:pt>
                <c:pt idx="74">
                  <c:v>38.884814335999906</c:v>
                </c:pt>
                <c:pt idx="75">
                  <c:v>39.74496972656241</c:v>
                </c:pt>
                <c:pt idx="76">
                  <c:v>40.624640543999917</c:v>
                </c:pt>
                <c:pt idx="77">
                  <c:v>41.525026422687432</c:v>
                </c:pt>
                <c:pt idx="78">
                  <c:v>42.44740141199987</c:v>
                </c:pt>
                <c:pt idx="79">
                  <c:v>43.393116143812392</c:v>
                </c:pt>
                <c:pt idx="80">
                  <c:v>44.363599999999892</c:v>
                </c:pt>
                <c:pt idx="81">
                  <c:v>45.360363279937403</c:v>
                </c:pt>
                <c:pt idx="82">
                  <c:v>46.384999367999882</c:v>
                </c:pt>
                <c:pt idx="83">
                  <c:v>47.439186901062378</c:v>
                </c:pt>
                <c:pt idx="84">
                  <c:v>48.524691935999861</c:v>
                </c:pt>
                <c:pt idx="85">
                  <c:v>49.643370117187352</c:v>
                </c:pt>
                <c:pt idx="86">
                  <c:v>50.797168843999827</c:v>
                </c:pt>
                <c:pt idx="87">
                  <c:v>51.988129438312356</c:v>
                </c:pt>
                <c:pt idx="88">
                  <c:v>53.21838931199985</c:v>
                </c:pt>
                <c:pt idx="89">
                  <c:v>54.490184134437335</c:v>
                </c:pt>
                <c:pt idx="90">
                  <c:v>55.805849999999801</c:v>
                </c:pt>
                <c:pt idx="91">
                  <c:v>57.167825595562327</c:v>
                </c:pt>
                <c:pt idx="92">
                  <c:v>58.578654367999746</c:v>
                </c:pt>
                <c:pt idx="93">
                  <c:v>60.040986691687252</c:v>
                </c:pt>
                <c:pt idx="94">
                  <c:v>61.557582035999758</c:v>
                </c:pt>
                <c:pt idx="95">
                  <c:v>63.131311132812257</c:v>
                </c:pt>
                <c:pt idx="96">
                  <c:v>64.765158143999685</c:v>
                </c:pt>
                <c:pt idx="97">
                  <c:v>66.462222828937172</c:v>
                </c:pt>
                <c:pt idx="98">
                  <c:v>68.225722711999708</c:v>
                </c:pt>
                <c:pt idx="99">
                  <c:v>70.058995250062168</c:v>
                </c:pt>
                <c:pt idx="100">
                  <c:v>71.965499999999651</c:v>
                </c:pt>
                <c:pt idx="101">
                  <c:v>73.948820786187156</c:v>
                </c:pt>
                <c:pt idx="102">
                  <c:v>76.012667867999696</c:v>
                </c:pt>
                <c:pt idx="103">
                  <c:v>78.160880107312124</c:v>
                </c:pt>
                <c:pt idx="104">
                  <c:v>80.397427135999507</c:v>
                </c:pt>
                <c:pt idx="105">
                  <c:v>82.726411523437108</c:v>
                </c:pt>
                <c:pt idx="106">
                  <c:v>85.15207094399949</c:v>
                </c:pt>
                <c:pt idx="107">
                  <c:v>87.678780344562</c:v>
                </c:pt>
                <c:pt idx="108">
                  <c:v>90.311054111999454</c:v>
                </c:pt>
                <c:pt idx="109">
                  <c:v>93.053548240686808</c:v>
                </c:pt>
                <c:pt idx="110">
                  <c:v>95.911062499999446</c:v>
                </c:pt>
                <c:pt idx="111">
                  <c:v>98.888542601811849</c:v>
                </c:pt>
                <c:pt idx="112">
                  <c:v>101.99108236799924</c:v>
                </c:pt>
                <c:pt idx="113">
                  <c:v>105.22392589793672</c:v>
                </c:pt>
                <c:pt idx="114">
                  <c:v>108.59246973599927</c:v>
                </c:pt>
                <c:pt idx="115">
                  <c:v>112.10226503906165</c:v>
                </c:pt>
                <c:pt idx="116">
                  <c:v>115.75901974399918</c:v>
                </c:pt>
                <c:pt idx="117">
                  <c:v>119.56860073518661</c:v>
                </c:pt>
                <c:pt idx="118">
                  <c:v>123.53703601199905</c:v>
                </c:pt>
                <c:pt idx="119">
                  <c:v>127.67051685631139</c:v>
                </c:pt>
                <c:pt idx="120">
                  <c:v>131.97539999999879</c:v>
                </c:pt>
                <c:pt idx="121">
                  <c:v>136.45820979243635</c:v>
                </c:pt>
                <c:pt idx="122">
                  <c:v>141.12564036799881</c:v>
                </c:pt>
                <c:pt idx="123">
                  <c:v>145.9845578135612</c:v>
                </c:pt>
                <c:pt idx="124">
                  <c:v>151.04200233599857</c:v>
                </c:pt>
                <c:pt idx="125">
                  <c:v>156.30519042968592</c:v>
                </c:pt>
                <c:pt idx="126">
                  <c:v>161.78151704399855</c:v>
                </c:pt>
                <c:pt idx="127">
                  <c:v>167.47855775081089</c:v>
                </c:pt>
                <c:pt idx="128">
                  <c:v>173.40407091199825</c:v>
                </c:pt>
                <c:pt idx="129">
                  <c:v>177.89</c:v>
                </c:pt>
                <c:pt idx="130">
                  <c:v>182.30199999999999</c:v>
                </c:pt>
                <c:pt idx="131">
                  <c:v>185.017</c:v>
                </c:pt>
                <c:pt idx="132">
                  <c:v>187.935</c:v>
                </c:pt>
                <c:pt idx="133">
                  <c:v>189.02099999999999</c:v>
                </c:pt>
                <c:pt idx="134">
                  <c:v>190.65</c:v>
                </c:pt>
                <c:pt idx="135">
                  <c:v>190.85400000000001</c:v>
                </c:pt>
              </c:numCache>
            </c:numRef>
          </c:yVal>
          <c:smooth val="1"/>
        </c:ser>
        <c:ser>
          <c:idx val="9"/>
          <c:order val="23"/>
          <c:tx>
            <c:v>F (C7-T1)</c:v>
          </c:tx>
          <c:spPr>
            <a:ln w="22225"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'!$AH$4:$AH$123</c:f>
              <c:numCache>
                <c:formatCode>General</c:formatCode>
                <c:ptCount val="1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5.6139999999999999</c:v>
                </c:pt>
                <c:pt idx="114">
                  <c:v>5.6239999999999997</c:v>
                </c:pt>
                <c:pt idx="115">
                  <c:v>5.7270000000000003</c:v>
                </c:pt>
                <c:pt idx="116">
                  <c:v>5.75</c:v>
                </c:pt>
                <c:pt idx="117">
                  <c:v>5.7759999999999998</c:v>
                </c:pt>
                <c:pt idx="118">
                  <c:v>5.7949999999999999</c:v>
                </c:pt>
                <c:pt idx="119">
                  <c:v>5.81</c:v>
                </c:pt>
              </c:numCache>
            </c:numRef>
          </c:xVal>
          <c:yVal>
            <c:numRef>
              <c:f>'Refined Data '!$AI$4:$AI$123</c:f>
              <c:numCache>
                <c:formatCode>General</c:formatCode>
                <c:ptCount val="120"/>
                <c:pt idx="0">
                  <c:v>0</c:v>
                </c:pt>
                <c:pt idx="1">
                  <c:v>0.98837114012031235</c:v>
                </c:pt>
                <c:pt idx="2">
                  <c:v>1.8754648686999997</c:v>
                </c:pt>
                <c:pt idx="3">
                  <c:v>2.6728633928953127</c:v>
                </c:pt>
                <c:pt idx="4">
                  <c:v>3.3912642687999996</c:v>
                </c:pt>
                <c:pt idx="5">
                  <c:v>4.0405210205078124</c:v>
                </c:pt>
                <c:pt idx="6">
                  <c:v>4.6296829682999991</c:v>
                </c:pt>
                <c:pt idx="7">
                  <c:v>5.1670342659578115</c:v>
                </c:pt>
                <c:pt idx="8">
                  <c:v>5.6601321471999997</c:v>
                </c:pt>
                <c:pt idx="9">
                  <c:v>6.1158443812453109</c:v>
                </c:pt>
                <c:pt idx="10">
                  <c:v>6.5403859374999982</c:v>
                </c:pt>
                <c:pt idx="11">
                  <c:v>6.9393548593703116</c:v>
                </c:pt>
                <c:pt idx="12">
                  <c:v>7.3177673471999993</c:v>
                </c:pt>
                <c:pt idx="13">
                  <c:v>7.6800920503328136</c:v>
                </c:pt>
                <c:pt idx="14">
                  <c:v>8.0302835682999998</c:v>
                </c:pt>
                <c:pt idx="15">
                  <c:v>8.3718151611328135</c:v>
                </c:pt>
                <c:pt idx="16">
                  <c:v>8.707710668799999</c:v>
                </c:pt>
                <c:pt idx="17">
                  <c:v>9.0405756397703119</c:v>
                </c:pt>
                <c:pt idx="18">
                  <c:v>9.3726276687000016</c:v>
                </c:pt>
                <c:pt idx="19">
                  <c:v>9.7057259432453122</c:v>
                </c:pt>
                <c:pt idx="20">
                  <c:v>10.041399999999999</c:v>
                </c:pt>
                <c:pt idx="21">
                  <c:v>10.380877689557817</c:v>
                </c:pt>
                <c:pt idx="22">
                  <c:v>10.725112350700002</c:v>
                </c:pt>
                <c:pt idx="23">
                  <c:v>11.074809193707814</c:v>
                </c:pt>
                <c:pt idx="24">
                  <c:v>11.430450892799996</c:v>
                </c:pt>
                <c:pt idx="25">
                  <c:v>11.792322387695311</c:v>
                </c:pt>
                <c:pt idx="26">
                  <c:v>12.160534894299996</c:v>
                </c:pt>
                <c:pt idx="27">
                  <c:v>12.535049124520317</c:v>
                </c:pt>
                <c:pt idx="28">
                  <c:v>12.915697715200004</c:v>
                </c:pt>
                <c:pt idx="29">
                  <c:v>13.302206866182821</c:v>
                </c:pt>
                <c:pt idx="30">
                  <c:v>13.694217187500005</c:v>
                </c:pt>
                <c:pt idx="31">
                  <c:v>14.091303755682809</c:v>
                </c:pt>
                <c:pt idx="32">
                  <c:v>14.492995379200003</c:v>
                </c:pt>
                <c:pt idx="33">
                  <c:v>14.898793073020315</c:v>
                </c:pt>
                <c:pt idx="34">
                  <c:v>15.308187742300021</c:v>
                </c:pt>
                <c:pt idx="35">
                  <c:v>15.720677075195312</c:v>
                </c:pt>
                <c:pt idx="36">
                  <c:v>16.135781644799998</c:v>
                </c:pt>
                <c:pt idx="37">
                  <c:v>16.553060220207826</c:v>
                </c:pt>
                <c:pt idx="38">
                  <c:v>16.972124286700002</c:v>
                </c:pt>
                <c:pt idx="39">
                  <c:v>17.392651775057828</c:v>
                </c:pt>
                <c:pt idx="40">
                  <c:v>17.814399999999992</c:v>
                </c:pt>
                <c:pt idx="41">
                  <c:v>18.237217807745296</c:v>
                </c:pt>
                <c:pt idx="42">
                  <c:v>18.661056932700021</c:v>
                </c:pt>
                <c:pt idx="43">
                  <c:v>19.085982563270321</c:v>
                </c:pt>
                <c:pt idx="44">
                  <c:v>19.512183116800017</c:v>
                </c:pt>
                <c:pt idx="45">
                  <c:v>19.939979223632804</c:v>
                </c:pt>
                <c:pt idx="46">
                  <c:v>20.369831920299987</c:v>
                </c:pt>
                <c:pt idx="47">
                  <c:v>20.802350051832818</c:v>
                </c:pt>
                <c:pt idx="48">
                  <c:v>21.238296883199979</c:v>
                </c:pt>
                <c:pt idx="49">
                  <c:v>21.678595919870268</c:v>
                </c:pt>
                <c:pt idx="50">
                  <c:v>22.124335937500014</c:v>
                </c:pt>
                <c:pt idx="51">
                  <c:v>22.576775220745297</c:v>
                </c:pt>
                <c:pt idx="52">
                  <c:v>23.037345011200024</c:v>
                </c:pt>
                <c:pt idx="53">
                  <c:v>23.507652164457816</c:v>
                </c:pt>
                <c:pt idx="54">
                  <c:v>23.989481016299983</c:v>
                </c:pt>
                <c:pt idx="55">
                  <c:v>24.484794458007819</c:v>
                </c:pt>
                <c:pt idx="56">
                  <c:v>24.995734220799967</c:v>
                </c:pt>
                <c:pt idx="57">
                  <c:v>25.524620369395272</c:v>
                </c:pt>
                <c:pt idx="58">
                  <c:v>26.073950004699988</c:v>
                </c:pt>
                <c:pt idx="59">
                  <c:v>26.646395175620256</c:v>
                </c:pt>
                <c:pt idx="60">
                  <c:v>27.244799999999984</c:v>
                </c:pt>
                <c:pt idx="61">
                  <c:v>27.87217699468286</c:v>
                </c:pt>
                <c:pt idx="62">
                  <c:v>28.53170261469991</c:v>
                </c:pt>
                <c:pt idx="63">
                  <c:v>29.226712001582769</c:v>
                </c:pt>
                <c:pt idx="64">
                  <c:v>29.960692940799973</c:v>
                </c:pt>
                <c:pt idx="65">
                  <c:v>30.73727902832016</c:v>
                </c:pt>
                <c:pt idx="66">
                  <c:v>31.560242046299848</c:v>
                </c:pt>
                <c:pt idx="67">
                  <c:v>32.433483547895207</c:v>
                </c:pt>
                <c:pt idx="68">
                  <c:v>33.361025651200052</c:v>
                </c:pt>
                <c:pt idx="69">
                  <c:v>34.347001042307625</c:v>
                </c:pt>
                <c:pt idx="70">
                  <c:v>35.395642187500087</c:v>
                </c:pt>
                <c:pt idx="71">
                  <c:v>36.511269754557844</c:v>
                </c:pt>
                <c:pt idx="72">
                  <c:v>37.698280243200017</c:v>
                </c:pt>
                <c:pt idx="73">
                  <c:v>38.961132824645134</c:v>
                </c:pt>
                <c:pt idx="74">
                  <c:v>40.30433539029994</c:v>
                </c:pt>
                <c:pt idx="75">
                  <c:v>41.73242980956995</c:v>
                </c:pt>
                <c:pt idx="76">
                  <c:v>43.24997639679998</c:v>
                </c:pt>
                <c:pt idx="77">
                  <c:v>44.861537587332649</c:v>
                </c:pt>
                <c:pt idx="78">
                  <c:v>46.57166082269967</c:v>
                </c:pt>
                <c:pt idx="79">
                  <c:v>48.384860644932459</c:v>
                </c:pt>
                <c:pt idx="80">
                  <c:v>50.305599999999458</c:v>
                </c:pt>
                <c:pt idx="81">
                  <c:v>52.338270750370171</c:v>
                </c:pt>
                <c:pt idx="82">
                  <c:v>54.487173396699887</c:v>
                </c:pt>
                <c:pt idx="83">
                  <c:v>56.756496008644987</c:v>
                </c:pt>
                <c:pt idx="84">
                  <c:v>59.150292364799498</c:v>
                </c:pt>
                <c:pt idx="85">
                  <c:v>61.672459301757343</c:v>
                </c:pt>
                <c:pt idx="86">
                  <c:v>64.326713272299372</c:v>
                </c:pt>
                <c:pt idx="87">
                  <c:v>67.116566112707218</c:v>
                </c:pt>
                <c:pt idx="88">
                  <c:v>70.045300019199487</c:v>
                </c:pt>
                <c:pt idx="89">
                  <c:v>73.115941733494608</c:v>
                </c:pt>
                <c:pt idx="90">
                  <c:v>76.331235937498917</c:v>
                </c:pt>
                <c:pt idx="91">
                  <c:v>79.693617857119406</c:v>
                </c:pt>
                <c:pt idx="92">
                  <c:v>83.205185075199722</c:v>
                </c:pt>
                <c:pt idx="93">
                  <c:v>86.867668553581694</c:v>
                </c:pt>
                <c:pt idx="94">
                  <c:v>90.682402864299135</c:v>
                </c:pt>
                <c:pt idx="95">
                  <c:v>94.650295629881612</c:v>
                </c:pt>
                <c:pt idx="96">
                  <c:v>98.771796172798886</c:v>
                </c:pt>
                <c:pt idx="97">
                  <c:v>103.04686337401952</c:v>
                </c:pt>
                <c:pt idx="98">
                  <c:v>107.47493274069886</c:v>
                </c:pt>
                <c:pt idx="99">
                  <c:v>112.0548826829941</c:v>
                </c:pt>
                <c:pt idx="100">
                  <c:v>116.78499999999936</c:v>
                </c:pt>
                <c:pt idx="101">
                  <c:v>121.66294457480669</c:v>
                </c:pt>
                <c:pt idx="102">
                  <c:v>126.68571327869971</c:v>
                </c:pt>
                <c:pt idx="103">
                  <c:v>131.84960308445648</c:v>
                </c:pt>
                <c:pt idx="104">
                  <c:v>137.15017338879761</c:v>
                </c:pt>
                <c:pt idx="105">
                  <c:v>142.58220754394463</c:v>
                </c:pt>
                <c:pt idx="106">
                  <c:v>148.1396735982982</c:v>
                </c:pt>
                <c:pt idx="107">
                  <c:v>153.81568424626875</c:v>
                </c:pt>
                <c:pt idx="108">
                  <c:v>159.60245598719831</c:v>
                </c:pt>
                <c:pt idx="109">
                  <c:v>165.49126749343063</c:v>
                </c:pt>
                <c:pt idx="110">
                  <c:v>171.4724171874991</c:v>
                </c:pt>
                <c:pt idx="111">
                  <c:v>177.53518002843089</c:v>
                </c:pt>
                <c:pt idx="112">
                  <c:v>183.66776350719684</c:v>
                </c:pt>
                <c:pt idx="113">
                  <c:v>185.69499999999999</c:v>
                </c:pt>
                <c:pt idx="114">
                  <c:v>189.63200000000001</c:v>
                </c:pt>
                <c:pt idx="115">
                  <c:v>188.47800000000001</c:v>
                </c:pt>
                <c:pt idx="116">
                  <c:v>191.66800000000001</c:v>
                </c:pt>
                <c:pt idx="117">
                  <c:v>194.58600000000001</c:v>
                </c:pt>
                <c:pt idx="118">
                  <c:v>196.351</c:v>
                </c:pt>
                <c:pt idx="119">
                  <c:v>198.11600000000001</c:v>
                </c:pt>
              </c:numCache>
            </c:numRef>
          </c:yVal>
          <c:smooth val="1"/>
        </c:ser>
        <c:ser>
          <c:idx val="10"/>
          <c:order val="24"/>
          <c:tx>
            <c:v>M (C7-T1)</c:v>
          </c:tx>
          <c:spPr>
            <a:ln w="22225">
              <a:solidFill>
                <a:schemeClr val="bg2">
                  <a:lumMod val="25000"/>
                </a:schemeClr>
              </a:solidFill>
            </a:ln>
          </c:spPr>
          <c:marker>
            <c:symbol val="none"/>
          </c:marker>
          <c:xVal>
            <c:numRef>
              <c:f>'Refined Data '!$AK$4:$AK$98</c:f>
              <c:numCache>
                <c:formatCode>General</c:formatCode>
                <c:ptCount val="9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4.3</c:v>
                </c:pt>
                <c:pt idx="87">
                  <c:v>4.335</c:v>
                </c:pt>
                <c:pt idx="88">
                  <c:v>4.37</c:v>
                </c:pt>
                <c:pt idx="89">
                  <c:v>4.4050000000000002</c:v>
                </c:pt>
                <c:pt idx="90">
                  <c:v>4.4400000000000004</c:v>
                </c:pt>
                <c:pt idx="91">
                  <c:v>4.4750000000000005</c:v>
                </c:pt>
                <c:pt idx="92">
                  <c:v>4.5100000000000007</c:v>
                </c:pt>
                <c:pt idx="93">
                  <c:v>4.5400000000000009</c:v>
                </c:pt>
                <c:pt idx="94">
                  <c:v>4.5490000000000004</c:v>
                </c:pt>
              </c:numCache>
            </c:numRef>
          </c:xVal>
          <c:yVal>
            <c:numRef>
              <c:f>'Refined Data '!$AL$4:$AL$98</c:f>
              <c:numCache>
                <c:formatCode>General</c:formatCode>
                <c:ptCount val="95"/>
                <c:pt idx="0">
                  <c:v>0</c:v>
                </c:pt>
                <c:pt idx="1">
                  <c:v>1.489114503715625</c:v>
                </c:pt>
                <c:pt idx="2">
                  <c:v>2.5780302277999998</c:v>
                </c:pt>
                <c:pt idx="3">
                  <c:v>3.3367820130656249</c:v>
                </c:pt>
                <c:pt idx="4">
                  <c:v>3.8278366591999995</c:v>
                </c:pt>
                <c:pt idx="5">
                  <c:v>4.1065775878906248</c:v>
                </c:pt>
                <c:pt idx="6">
                  <c:v>4.2217762061999986</c:v>
                </c:pt>
                <c:pt idx="7">
                  <c:v>4.2160499701906247</c:v>
                </c:pt>
                <c:pt idx="8">
                  <c:v>4.1263071488000005</c:v>
                </c:pt>
                <c:pt idx="9">
                  <c:v>3.9841782879656247</c:v>
                </c:pt>
                <c:pt idx="10">
                  <c:v>3.8164343749999965</c:v>
                </c:pt>
                <c:pt idx="11">
                  <c:v>3.6453917032156262</c:v>
                </c:pt>
                <c:pt idx="12">
                  <c:v>3.4893034368000002</c:v>
                </c:pt>
                <c:pt idx="13">
                  <c:v>3.3627378759406277</c:v>
                </c:pt>
                <c:pt idx="14">
                  <c:v>3.2769434221999951</c:v>
                </c:pt>
                <c:pt idx="15">
                  <c:v>3.2402002441406275</c:v>
                </c:pt>
                <c:pt idx="16">
                  <c:v>3.2581586432000016</c:v>
                </c:pt>
                <c:pt idx="17">
                  <c:v>3.3341641198156324</c:v>
                </c:pt>
                <c:pt idx="18">
                  <c:v>3.4695691398000008</c:v>
                </c:pt>
                <c:pt idx="19">
                  <c:v>3.6640316009656289</c:v>
                </c:pt>
                <c:pt idx="20">
                  <c:v>3.9158000000000115</c:v>
                </c:pt>
                <c:pt idx="21">
                  <c:v>4.2219852995906351</c:v>
                </c:pt>
                <c:pt idx="22">
                  <c:v>4.5788194958000119</c:v>
                </c:pt>
                <c:pt idx="23">
                  <c:v>4.9819008856906422</c:v>
                </c:pt>
                <c:pt idx="24">
                  <c:v>5.4264260351999667</c:v>
                </c:pt>
                <c:pt idx="25">
                  <c:v>5.9074084472656239</c:v>
                </c:pt>
                <c:pt idx="26">
                  <c:v>6.4198839301999726</c:v>
                </c:pt>
                <c:pt idx="27">
                  <c:v>6.9591026663156867</c:v>
                </c:pt>
                <c:pt idx="28">
                  <c:v>7.5207079808000401</c:v>
                </c:pt>
                <c:pt idx="29">
                  <c:v>8.1009018108406607</c:v>
                </c:pt>
                <c:pt idx="30">
                  <c:v>8.6965968750000613</c:v>
                </c:pt>
                <c:pt idx="31">
                  <c:v>9.3055555428406862</c:v>
                </c:pt>
                <c:pt idx="32">
                  <c:v>9.9265154048000213</c:v>
                </c:pt>
                <c:pt idx="33">
                  <c:v>10.55930154231563</c:v>
                </c:pt>
                <c:pt idx="34">
                  <c:v>11.204925498199984</c:v>
                </c:pt>
                <c:pt idx="35">
                  <c:v>11.865670947265599</c:v>
                </c:pt>
                <c:pt idx="36">
                  <c:v>12.545166067199929</c:v>
                </c:pt>
                <c:pt idx="37">
                  <c:v>13.248442609690713</c:v>
                </c:pt>
                <c:pt idx="38">
                  <c:v>13.981981671800028</c:v>
                </c:pt>
                <c:pt idx="39">
                  <c:v>14.753746167590592</c:v>
                </c:pt>
                <c:pt idx="40">
                  <c:v>15.573200000000071</c:v>
                </c:pt>
                <c:pt idx="41">
                  <c:v>16.451313932965661</c:v>
                </c:pt>
                <c:pt idx="42">
                  <c:v>17.400558163800056</c:v>
                </c:pt>
                <c:pt idx="43">
                  <c:v>18.434881595815654</c:v>
                </c:pt>
                <c:pt idx="44">
                  <c:v>19.569677811200393</c:v>
                </c:pt>
                <c:pt idx="45">
                  <c:v>20.821737744140492</c:v>
                </c:pt>
                <c:pt idx="46">
                  <c:v>22.209189054199925</c:v>
                </c:pt>
                <c:pt idx="47">
                  <c:v>23.751422199940748</c:v>
                </c:pt>
                <c:pt idx="48">
                  <c:v>25.469003212799819</c:v>
                </c:pt>
                <c:pt idx="49">
                  <c:v>27.383573171215318</c:v>
                </c:pt>
                <c:pt idx="50">
                  <c:v>29.517734375000373</c:v>
                </c:pt>
                <c:pt idx="51">
                  <c:v>31.89492321996552</c:v>
                </c:pt>
                <c:pt idx="52">
                  <c:v>34.539269772800523</c:v>
                </c:pt>
                <c:pt idx="53">
                  <c:v>37.475444046190773</c:v>
                </c:pt>
                <c:pt idx="54">
                  <c:v>40.728488974200175</c:v>
                </c:pt>
                <c:pt idx="55">
                  <c:v>44.323640087890723</c:v>
                </c:pt>
                <c:pt idx="56">
                  <c:v>48.286131891200057</c:v>
                </c:pt>
                <c:pt idx="57">
                  <c:v>52.640990937065411</c:v>
                </c:pt>
                <c:pt idx="58">
                  <c:v>57.412815603799842</c:v>
                </c:pt>
                <c:pt idx="59">
                  <c:v>62.625542571715641</c:v>
                </c:pt>
                <c:pt idx="60">
                  <c:v>68.302199999999488</c:v>
                </c:pt>
                <c:pt idx="61">
                  <c:v>74.464647403840488</c:v>
                </c:pt>
                <c:pt idx="62">
                  <c:v>81.133302231799803</c:v>
                </c:pt>
                <c:pt idx="63">
                  <c:v>88.326853143440388</c:v>
                </c:pt>
                <c:pt idx="64">
                  <c:v>96.061959987200041</c:v>
                </c:pt>
                <c:pt idx="65">
                  <c:v>104.35294047851494</c:v>
                </c:pt>
                <c:pt idx="66">
                  <c:v>113.21144357819921</c:v>
                </c:pt>
                <c:pt idx="67">
                  <c:v>122.64610957106576</c:v>
                </c:pt>
                <c:pt idx="68">
                  <c:v>132.66221684479933</c:v>
                </c:pt>
                <c:pt idx="69">
                  <c:v>143.26131536908937</c:v>
                </c:pt>
                <c:pt idx="70">
                  <c:v>154.44084687500134</c:v>
                </c:pt>
                <c:pt idx="71">
                  <c:v>166.19375173459002</c:v>
                </c:pt>
                <c:pt idx="72">
                  <c:v>178.50806254080075</c:v>
                </c:pt>
                <c:pt idx="73">
                  <c:v>191.36648438756282</c:v>
                </c:pt>
                <c:pt idx="74">
                  <c:v>204.74596185019914</c:v>
                </c:pt>
                <c:pt idx="75">
                  <c:v>218.61723266601379</c:v>
                </c:pt>
                <c:pt idx="76">
                  <c:v>232.94436811519898</c:v>
                </c:pt>
                <c:pt idx="77">
                  <c:v>247.68430010193924</c:v>
                </c:pt>
                <c:pt idx="78">
                  <c:v>262.78633493579889</c:v>
                </c:pt>
                <c:pt idx="79">
                  <c:v>278.19165381333727</c:v>
                </c:pt>
                <c:pt idx="80">
                  <c:v>293.83279999999945</c:v>
                </c:pt>
                <c:pt idx="81">
                  <c:v>309.63315271221575</c:v>
                </c:pt>
                <c:pt idx="82">
                  <c:v>325.50638769979963</c:v>
                </c:pt>
                <c:pt idx="83">
                  <c:v>341.35592452856281</c:v>
                </c:pt>
                <c:pt idx="84">
                  <c:v>357.07436056319705</c:v>
                </c:pt>
                <c:pt idx="85">
                  <c:v>372.54289165038625</c:v>
                </c:pt>
                <c:pt idx="86">
                  <c:v>380.07799999999997</c:v>
                </c:pt>
                <c:pt idx="87">
                  <c:v>390.80200000000002</c:v>
                </c:pt>
                <c:pt idx="88">
                  <c:v>402.74700000000001</c:v>
                </c:pt>
                <c:pt idx="89">
                  <c:v>398.87799999999999</c:v>
                </c:pt>
                <c:pt idx="90">
                  <c:v>407.97300000000001</c:v>
                </c:pt>
                <c:pt idx="91">
                  <c:v>416.661</c:v>
                </c:pt>
                <c:pt idx="92">
                  <c:v>419.24</c:v>
                </c:pt>
                <c:pt idx="93">
                  <c:v>428.53800000000001</c:v>
                </c:pt>
                <c:pt idx="94">
                  <c:v>429.35300000000001</c:v>
                </c:pt>
              </c:numCache>
            </c:numRef>
          </c:yVal>
          <c:smooth val="1"/>
        </c:ser>
        <c:ser>
          <c:idx val="11"/>
          <c:order val="25"/>
          <c:tx>
            <c:v>O (C3-C4)</c:v>
          </c:tx>
          <c:spPr>
            <a:ln w="22225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'Refined Data '!$AN$4:$AN$56</c:f>
              <c:numCache>
                <c:formatCode>General</c:formatCode>
                <c:ptCount val="5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2.3010000000000002</c:v>
                </c:pt>
                <c:pt idx="48">
                  <c:v>2.306</c:v>
                </c:pt>
                <c:pt idx="49">
                  <c:v>2.351</c:v>
                </c:pt>
                <c:pt idx="50">
                  <c:v>2.395</c:v>
                </c:pt>
                <c:pt idx="51">
                  <c:v>2.4830000000000001</c:v>
                </c:pt>
                <c:pt idx="52">
                  <c:v>2.5169999999999999</c:v>
                </c:pt>
              </c:numCache>
            </c:numRef>
          </c:xVal>
          <c:yVal>
            <c:numRef>
              <c:f>'Refined Data '!$AO$4:$AO$56</c:f>
              <c:numCache>
                <c:formatCode>General</c:formatCode>
                <c:ptCount val="53"/>
                <c:pt idx="0">
                  <c:v>0</c:v>
                </c:pt>
                <c:pt idx="1">
                  <c:v>0.70661441562500005</c:v>
                </c:pt>
                <c:pt idx="2">
                  <c:v>2.1809080000000001</c:v>
                </c:pt>
                <c:pt idx="3">
                  <c:v>4.2919358343750007</c:v>
                </c:pt>
                <c:pt idx="4">
                  <c:v>6.9204632000000013</c:v>
                </c:pt>
                <c:pt idx="5">
                  <c:v>9.9584957031249992</c:v>
                </c:pt>
                <c:pt idx="6">
                  <c:v>13.308809399999998</c:v>
                </c:pt>
                <c:pt idx="7">
                  <c:v>16.884480921874999</c:v>
                </c:pt>
                <c:pt idx="8">
                  <c:v>20.608417599999992</c:v>
                </c:pt>
                <c:pt idx="9">
                  <c:v>24.41288759062499</c:v>
                </c:pt>
                <c:pt idx="10">
                  <c:v>28.239049999999995</c:v>
                </c:pt>
                <c:pt idx="11">
                  <c:v>32.036485009374992</c:v>
                </c:pt>
                <c:pt idx="12">
                  <c:v>35.762723999999992</c:v>
                </c:pt>
                <c:pt idx="13">
                  <c:v>39.382779678124983</c:v>
                </c:pt>
                <c:pt idx="14">
                  <c:v>42.86867620000001</c:v>
                </c:pt>
                <c:pt idx="15">
                  <c:v>46.198979296875009</c:v>
                </c:pt>
                <c:pt idx="16">
                  <c:v>49.358326400000024</c:v>
                </c:pt>
                <c:pt idx="17">
                  <c:v>52.336956765624997</c:v>
                </c:pt>
                <c:pt idx="18">
                  <c:v>55.13024159999997</c:v>
                </c:pt>
                <c:pt idx="19">
                  <c:v>57.738214184374989</c:v>
                </c:pt>
                <c:pt idx="20">
                  <c:v>60.165099999999974</c:v>
                </c:pt>
                <c:pt idx="21">
                  <c:v>62.418846853124968</c:v>
                </c:pt>
                <c:pt idx="22">
                  <c:v>64.510654999999929</c:v>
                </c:pt>
                <c:pt idx="23">
                  <c:v>66.454507271874974</c:v>
                </c:pt>
                <c:pt idx="24">
                  <c:v>68.266699199999977</c:v>
                </c:pt>
                <c:pt idx="25">
                  <c:v>69.965369140625</c:v>
                </c:pt>
                <c:pt idx="26">
                  <c:v>71.570028400000041</c:v>
                </c:pt>
                <c:pt idx="27">
                  <c:v>73.101091359375005</c:v>
                </c:pt>
                <c:pt idx="28">
                  <c:v>74.579405599999887</c:v>
                </c:pt>
                <c:pt idx="29">
                  <c:v>76.025782028125036</c:v>
                </c:pt>
                <c:pt idx="30">
                  <c:v>77.460524999999933</c:v>
                </c:pt>
                <c:pt idx="31">
                  <c:v>78.902962446874881</c:v>
                </c:pt>
                <c:pt idx="32">
                  <c:v>80.370975999999899</c:v>
                </c:pt>
                <c:pt idx="33">
                  <c:v>81.880531115625047</c:v>
                </c:pt>
                <c:pt idx="34">
                  <c:v>83.445207199999828</c:v>
                </c:pt>
                <c:pt idx="35">
                  <c:v>85.075727734374937</c:v>
                </c:pt>
                <c:pt idx="36">
                  <c:v>86.779490399999943</c:v>
                </c:pt>
                <c:pt idx="37">
                  <c:v>88.560097203124926</c:v>
                </c:pt>
                <c:pt idx="38">
                  <c:v>90.416884600000131</c:v>
                </c:pt>
                <c:pt idx="39">
                  <c:v>92.344453621875104</c:v>
                </c:pt>
                <c:pt idx="40">
                  <c:v>94.332200000000014</c:v>
                </c:pt>
                <c:pt idx="41">
                  <c:v>96.363844290625067</c:v>
                </c:pt>
                <c:pt idx="42">
                  <c:v>98.416961999999799</c:v>
                </c:pt>
                <c:pt idx="43">
                  <c:v>100.46251370937499</c:v>
                </c:pt>
                <c:pt idx="44">
                  <c:v>102.46437519999967</c:v>
                </c:pt>
                <c:pt idx="45">
                  <c:v>104.37886757812478</c:v>
                </c:pt>
                <c:pt idx="46">
                  <c:v>106.15428740000016</c:v>
                </c:pt>
                <c:pt idx="47">
                  <c:v>106.15</c:v>
                </c:pt>
                <c:pt idx="48">
                  <c:v>108.729</c:v>
                </c:pt>
                <c:pt idx="49">
                  <c:v>109.815</c:v>
                </c:pt>
                <c:pt idx="50">
                  <c:v>110.358</c:v>
                </c:pt>
                <c:pt idx="51">
                  <c:v>111.444</c:v>
                </c:pt>
                <c:pt idx="52">
                  <c:v>112.73399999999999</c:v>
                </c:pt>
              </c:numCache>
            </c:numRef>
          </c:yVal>
          <c:smooth val="1"/>
        </c:ser>
        <c:ser>
          <c:idx val="12"/>
          <c:order val="26"/>
          <c:tx>
            <c:v>O (C5-C6)</c:v>
          </c:tx>
          <c:spPr>
            <a:ln w="22225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'Refined Data '!$AQ$4:$AQ$90</c:f>
              <c:numCache>
                <c:formatCode>General</c:formatCode>
                <c:ptCount val="8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3.077</c:v>
                </c:pt>
                <c:pt idx="63">
                  <c:v>3.234</c:v>
                </c:pt>
                <c:pt idx="64">
                  <c:v>3.278</c:v>
                </c:pt>
                <c:pt idx="65">
                  <c:v>3.3069999999999999</c:v>
                </c:pt>
                <c:pt idx="66">
                  <c:v>3.4449999999999998</c:v>
                </c:pt>
                <c:pt idx="67">
                  <c:v>3.45</c:v>
                </c:pt>
                <c:pt idx="68">
                  <c:v>3.5870000000000002</c:v>
                </c:pt>
                <c:pt idx="69">
                  <c:v>3.6309999999999998</c:v>
                </c:pt>
                <c:pt idx="70">
                  <c:v>3.661</c:v>
                </c:pt>
                <c:pt idx="71">
                  <c:v>3.8180000000000001</c:v>
                </c:pt>
                <c:pt idx="72">
                  <c:v>3.8279999999999998</c:v>
                </c:pt>
                <c:pt idx="73">
                  <c:v>3.97</c:v>
                </c:pt>
                <c:pt idx="74">
                  <c:v>4.0090000000000003</c:v>
                </c:pt>
                <c:pt idx="75">
                  <c:v>4.048</c:v>
                </c:pt>
                <c:pt idx="76">
                  <c:v>4.181</c:v>
                </c:pt>
                <c:pt idx="77">
                  <c:v>4.1959999999999997</c:v>
                </c:pt>
                <c:pt idx="78">
                  <c:v>4.343</c:v>
                </c:pt>
                <c:pt idx="79">
                  <c:v>4.343</c:v>
                </c:pt>
                <c:pt idx="80">
                  <c:v>4.4409999999999998</c:v>
                </c:pt>
                <c:pt idx="81">
                  <c:v>4.5640000000000001</c:v>
                </c:pt>
                <c:pt idx="82">
                  <c:v>4.5640000000000001</c:v>
                </c:pt>
                <c:pt idx="83">
                  <c:v>4.7060000000000004</c:v>
                </c:pt>
                <c:pt idx="84">
                  <c:v>4.7210000000000001</c:v>
                </c:pt>
                <c:pt idx="85">
                  <c:v>4.8289999999999997</c:v>
                </c:pt>
                <c:pt idx="86">
                  <c:v>4.8730000000000002</c:v>
                </c:pt>
              </c:numCache>
            </c:numRef>
          </c:xVal>
          <c:yVal>
            <c:numRef>
              <c:f>'Refined Data '!$AR$4:$AR$90</c:f>
              <c:numCache>
                <c:formatCode>General</c:formatCode>
                <c:ptCount val="87"/>
                <c:pt idx="0">
                  <c:v>0</c:v>
                </c:pt>
                <c:pt idx="1">
                  <c:v>0.26667106820156256</c:v>
                </c:pt>
                <c:pt idx="2">
                  <c:v>0.83478796590000026</c:v>
                </c:pt>
                <c:pt idx="3">
                  <c:v>1.6703361841265632</c:v>
                </c:pt>
                <c:pt idx="4">
                  <c:v>2.7421322496000009</c:v>
                </c:pt>
                <c:pt idx="5">
                  <c:v>4.0216660400390625</c:v>
                </c:pt>
                <c:pt idx="6">
                  <c:v>5.4829472270999995</c:v>
                </c:pt>
                <c:pt idx="7">
                  <c:v>7.1023558469390631</c:v>
                </c:pt>
                <c:pt idx="8">
                  <c:v>8.8584969983999997</c:v>
                </c:pt>
                <c:pt idx="9">
                  <c:v>10.732059668826562</c:v>
                </c:pt>
                <c:pt idx="10">
                  <c:v>12.7056796875</c:v>
                </c:pt>
                <c:pt idx="11">
                  <c:v>14.763806806701563</c:v>
                </c:pt>
                <c:pt idx="12">
                  <c:v>16.892575910400002</c:v>
                </c:pt>
                <c:pt idx="13">
                  <c:v>19.079682350564063</c:v>
                </c:pt>
                <c:pt idx="14">
                  <c:v>21.314261411100006</c:v>
                </c:pt>
                <c:pt idx="15">
                  <c:v>23.586771899414074</c:v>
                </c:pt>
                <c:pt idx="16">
                  <c:v>25.888883865600015</c:v>
                </c:pt>
                <c:pt idx="17">
                  <c:v>28.21337044925157</c:v>
                </c:pt>
                <c:pt idx="18">
                  <c:v>30.55400385390001</c:v>
                </c:pt>
                <c:pt idx="19">
                  <c:v>32.905455449076584</c:v>
                </c:pt>
                <c:pt idx="20">
                  <c:v>35.263200000000005</c:v>
                </c:pt>
                <c:pt idx="21">
                  <c:v>37.623424024889076</c:v>
                </c:pt>
                <c:pt idx="22">
                  <c:v>39.982938279900011</c:v>
                </c:pt>
                <c:pt idx="23">
                  <c:v>42.339094371689086</c:v>
                </c:pt>
                <c:pt idx="24">
                  <c:v>44.689705497600031</c:v>
                </c:pt>
                <c:pt idx="25">
                  <c:v>47.032971313476601</c:v>
                </c:pt>
                <c:pt idx="26">
                  <c:v>49.367406929100042</c:v>
                </c:pt>
                <c:pt idx="27">
                  <c:v>51.691776031251592</c:v>
                </c:pt>
                <c:pt idx="28">
                  <c:v>54.005028134400021</c:v>
                </c:pt>
                <c:pt idx="29">
                  <c:v>56.306239959014093</c:v>
                </c:pt>
                <c:pt idx="30">
                  <c:v>58.59456093750002</c:v>
                </c:pt>
                <c:pt idx="31">
                  <c:v>60.869162847764116</c:v>
                </c:pt>
                <c:pt idx="32">
                  <c:v>63.129193574400048</c:v>
                </c:pt>
                <c:pt idx="33">
                  <c:v>65.373734997501586</c:v>
                </c:pt>
                <c:pt idx="34">
                  <c:v>67.601765009100049</c:v>
                </c:pt>
                <c:pt idx="35">
                  <c:v>69.812123657226593</c:v>
                </c:pt>
                <c:pt idx="36">
                  <c:v>72.003483417600037</c:v>
                </c:pt>
                <c:pt idx="37">
                  <c:v>74.174323592939075</c:v>
                </c:pt>
                <c:pt idx="38">
                  <c:v>76.32290883990008</c:v>
                </c:pt>
                <c:pt idx="39">
                  <c:v>78.447271823639156</c:v>
                </c:pt>
                <c:pt idx="40">
                  <c:v>80.545200000000023</c:v>
                </c:pt>
                <c:pt idx="41">
                  <c:v>82.614226525326643</c:v>
                </c:pt>
                <c:pt idx="42">
                  <c:v>84.651625293900025</c:v>
                </c:pt>
                <c:pt idx="43">
                  <c:v>86.654410103001567</c:v>
                </c:pt>
                <c:pt idx="44">
                  <c:v>88.619337945599881</c:v>
                </c:pt>
                <c:pt idx="45">
                  <c:v>90.542916430664036</c:v>
                </c:pt>
                <c:pt idx="46">
                  <c:v>92.421415331099951</c:v>
                </c:pt>
                <c:pt idx="47">
                  <c:v>94.250882259314039</c:v>
                </c:pt>
                <c:pt idx="48">
                  <c:v>96.027162470399986</c:v>
                </c:pt>
                <c:pt idx="49">
                  <c:v>97.745922792951603</c:v>
                </c:pt>
                <c:pt idx="50">
                  <c:v>99.402679687499841</c:v>
                </c:pt>
                <c:pt idx="51">
                  <c:v>100.99283143257657</c:v>
                </c:pt>
                <c:pt idx="52">
                  <c:v>102.51169443839993</c:v>
                </c:pt>
                <c:pt idx="53">
                  <c:v>103.95454368818901</c:v>
                </c:pt>
                <c:pt idx="54">
                  <c:v>105.31665730709992</c:v>
                </c:pt>
                <c:pt idx="55">
                  <c:v>106.59336525878899</c:v>
                </c:pt>
                <c:pt idx="56">
                  <c:v>107.78010216959997</c:v>
                </c:pt>
                <c:pt idx="57">
                  <c:v>108.87246428037638</c:v>
                </c:pt>
                <c:pt idx="58">
                  <c:v>109.86627052589962</c:v>
                </c:pt>
                <c:pt idx="59">
                  <c:v>110.75762774195117</c:v>
                </c:pt>
                <c:pt idx="60">
                  <c:v>111.54299999999985</c:v>
                </c:pt>
                <c:pt idx="61">
                  <c:v>112.21928206951354</c:v>
                </c:pt>
                <c:pt idx="62">
                  <c:v>112.327</c:v>
                </c:pt>
                <c:pt idx="63">
                  <c:v>113.82</c:v>
                </c:pt>
                <c:pt idx="64">
                  <c:v>114.227</c:v>
                </c:pt>
                <c:pt idx="65">
                  <c:v>114.227</c:v>
                </c:pt>
                <c:pt idx="66">
                  <c:v>116.26300000000001</c:v>
                </c:pt>
                <c:pt idx="67">
                  <c:v>117.349</c:v>
                </c:pt>
                <c:pt idx="68">
                  <c:v>117.553</c:v>
                </c:pt>
                <c:pt idx="69">
                  <c:v>115.042</c:v>
                </c:pt>
                <c:pt idx="70">
                  <c:v>114.023</c:v>
                </c:pt>
                <c:pt idx="71">
                  <c:v>115.245</c:v>
                </c:pt>
                <c:pt idx="72">
                  <c:v>113.413</c:v>
                </c:pt>
                <c:pt idx="73">
                  <c:v>114.023</c:v>
                </c:pt>
                <c:pt idx="74">
                  <c:v>113.548</c:v>
                </c:pt>
                <c:pt idx="75">
                  <c:v>113.277</c:v>
                </c:pt>
                <c:pt idx="76">
                  <c:v>115.042</c:v>
                </c:pt>
                <c:pt idx="77">
                  <c:v>115.652</c:v>
                </c:pt>
                <c:pt idx="78">
                  <c:v>117.146</c:v>
                </c:pt>
                <c:pt idx="79">
                  <c:v>117.553</c:v>
                </c:pt>
                <c:pt idx="80">
                  <c:v>118.70699999999999</c:v>
                </c:pt>
                <c:pt idx="81">
                  <c:v>120.471</c:v>
                </c:pt>
                <c:pt idx="82">
                  <c:v>120.33499999999999</c:v>
                </c:pt>
                <c:pt idx="83">
                  <c:v>122.50700000000001</c:v>
                </c:pt>
                <c:pt idx="84">
                  <c:v>122.84699999999999</c:v>
                </c:pt>
                <c:pt idx="85">
                  <c:v>125.01900000000001</c:v>
                </c:pt>
                <c:pt idx="86">
                  <c:v>125.29</c:v>
                </c:pt>
              </c:numCache>
            </c:numRef>
          </c:yVal>
          <c:smooth val="1"/>
        </c:ser>
        <c:ser>
          <c:idx val="13"/>
          <c:order val="27"/>
          <c:tx>
            <c:v>O (C7-T1)</c:v>
          </c:tx>
          <c:spPr>
            <a:ln w="22225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'!$AT$4:$AT$142</c:f>
              <c:numCache>
                <c:formatCode>General</c:formatCode>
                <c:ptCount val="13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6.6050000000000004</c:v>
                </c:pt>
                <c:pt idx="134">
                  <c:v>6.6890000000000001</c:v>
                </c:pt>
                <c:pt idx="135">
                  <c:v>6.6929999999999996</c:v>
                </c:pt>
                <c:pt idx="136">
                  <c:v>6.7469999999999999</c:v>
                </c:pt>
                <c:pt idx="137">
                  <c:v>6.8259999999999996</c:v>
                </c:pt>
                <c:pt idx="138">
                  <c:v>6.9139999999999997</c:v>
                </c:pt>
              </c:numCache>
            </c:numRef>
          </c:xVal>
          <c:yVal>
            <c:numRef>
              <c:f>'Refined Data '!$AU$4:$AU$142</c:f>
              <c:numCache>
                <c:formatCode>General</c:formatCode>
                <c:ptCount val="139"/>
                <c:pt idx="0">
                  <c:v>0</c:v>
                </c:pt>
                <c:pt idx="1">
                  <c:v>0.65585974224999999</c:v>
                </c:pt>
                <c:pt idx="2">
                  <c:v>1.3321173820000001</c:v>
                </c:pt>
                <c:pt idx="3">
                  <c:v>2.0243690955</c:v>
                </c:pt>
                <c:pt idx="4">
                  <c:v>2.7285759039999999</c:v>
                </c:pt>
                <c:pt idx="5">
                  <c:v>3.4410554687500001</c:v>
                </c:pt>
                <c:pt idx="6">
                  <c:v>4.1584738859999995</c:v>
                </c:pt>
                <c:pt idx="7">
                  <c:v>4.8778374819999994</c:v>
                </c:pt>
                <c:pt idx="8">
                  <c:v>5.596484607999999</c:v>
                </c:pt>
                <c:pt idx="9">
                  <c:v>6.3120774352499991</c:v>
                </c:pt>
                <c:pt idx="10">
                  <c:v>7.0225937499999986</c:v>
                </c:pt>
                <c:pt idx="11">
                  <c:v>7.7263187484999989</c:v>
                </c:pt>
                <c:pt idx="12">
                  <c:v>8.4218368320000003</c:v>
                </c:pt>
                <c:pt idx="13">
                  <c:v>9.1080234017499997</c:v>
                </c:pt>
                <c:pt idx="14">
                  <c:v>9.7840366540000012</c:v>
                </c:pt>
                <c:pt idx="15">
                  <c:v>10.449309375000002</c:v>
                </c:pt>
                <c:pt idx="16">
                  <c:v>11.103540736000003</c:v>
                </c:pt>
                <c:pt idx="17">
                  <c:v>11.746688088250004</c:v>
                </c:pt>
                <c:pt idx="18">
                  <c:v>12.378958758000003</c:v>
                </c:pt>
                <c:pt idx="19">
                  <c:v>13.000801841500003</c:v>
                </c:pt>
                <c:pt idx="20">
                  <c:v>13.612900000000003</c:v>
                </c:pt>
                <c:pt idx="21">
                  <c:v>14.216161254750004</c:v>
                </c:pt>
                <c:pt idx="22">
                  <c:v>14.811710782000002</c:v>
                </c:pt>
                <c:pt idx="23">
                  <c:v>15.400882708000005</c:v>
                </c:pt>
                <c:pt idx="24">
                  <c:v>15.985211904000005</c:v>
                </c:pt>
                <c:pt idx="25">
                  <c:v>16.566425781250008</c:v>
                </c:pt>
                <c:pt idx="26">
                  <c:v>17.146436086000008</c:v>
                </c:pt>
                <c:pt idx="27">
                  <c:v>17.727330694500004</c:v>
                </c:pt>
                <c:pt idx="28">
                  <c:v>18.311365408000007</c:v>
                </c:pt>
                <c:pt idx="29">
                  <c:v>18.900955747750007</c:v>
                </c:pt>
                <c:pt idx="30">
                  <c:v>19.498668750000007</c:v>
                </c:pt>
                <c:pt idx="31">
                  <c:v>20.107214761000009</c:v>
                </c:pt>
                <c:pt idx="32">
                  <c:v>20.729439232000011</c:v>
                </c:pt>
                <c:pt idx="33">
                  <c:v>21.368314514250013</c:v>
                </c:pt>
                <c:pt idx="34">
                  <c:v>22.026931654000009</c:v>
                </c:pt>
                <c:pt idx="35">
                  <c:v>22.708492187500021</c:v>
                </c:pt>
                <c:pt idx="36">
                  <c:v>23.416299936000016</c:v>
                </c:pt>
                <c:pt idx="37">
                  <c:v>24.15375280075002</c:v>
                </c:pt>
                <c:pt idx="38">
                  <c:v>24.924334558000023</c:v>
                </c:pt>
                <c:pt idx="39">
                  <c:v>25.731606654000021</c:v>
                </c:pt>
                <c:pt idx="40">
                  <c:v>26.579200000000014</c:v>
                </c:pt>
                <c:pt idx="41">
                  <c:v>27.470806767250018</c:v>
                </c:pt>
                <c:pt idx="42">
                  <c:v>28.410172182000018</c:v>
                </c:pt>
                <c:pt idx="43">
                  <c:v>29.401086320500017</c:v>
                </c:pt>
                <c:pt idx="44">
                  <c:v>30.447375904000012</c:v>
                </c:pt>
                <c:pt idx="45">
                  <c:v>31.552896093750018</c:v>
                </c:pt>
                <c:pt idx="46">
                  <c:v>32.721522286000003</c:v>
                </c:pt>
                <c:pt idx="47">
                  <c:v>33.957141906999993</c:v>
                </c:pt>
                <c:pt idx="48">
                  <c:v>35.263646208000004</c:v>
                </c:pt>
                <c:pt idx="49">
                  <c:v>36.644922060250003</c:v>
                </c:pt>
                <c:pt idx="50">
                  <c:v>38.104843749999972</c:v>
                </c:pt>
                <c:pt idx="51">
                  <c:v>39.647264773499977</c:v>
                </c:pt>
                <c:pt idx="52">
                  <c:v>41.276009631999962</c:v>
                </c:pt>
                <c:pt idx="53">
                  <c:v>42.994865626749963</c:v>
                </c:pt>
                <c:pt idx="54">
                  <c:v>44.807574653999971</c:v>
                </c:pt>
                <c:pt idx="55">
                  <c:v>46.717824999999941</c:v>
                </c:pt>
                <c:pt idx="56">
                  <c:v>48.729243135999937</c:v>
                </c:pt>
                <c:pt idx="57">
                  <c:v>50.845385513249937</c:v>
                </c:pt>
                <c:pt idx="58">
                  <c:v>53.069730357999887</c:v>
                </c:pt>
                <c:pt idx="59">
                  <c:v>55.405669466499909</c:v>
                </c:pt>
                <c:pt idx="60">
                  <c:v>57.85649999999989</c:v>
                </c:pt>
                <c:pt idx="61">
                  <c:v>60.42541627974984</c:v>
                </c:pt>
                <c:pt idx="62">
                  <c:v>63.115501581999865</c:v>
                </c:pt>
                <c:pt idx="63">
                  <c:v>65.929719932999859</c:v>
                </c:pt>
                <c:pt idx="64">
                  <c:v>68.870907903999779</c:v>
                </c:pt>
                <c:pt idx="65">
                  <c:v>71.941766406249798</c:v>
                </c:pt>
                <c:pt idx="66">
                  <c:v>75.14485248599982</c:v>
                </c:pt>
                <c:pt idx="67">
                  <c:v>78.482571119499767</c:v>
                </c:pt>
                <c:pt idx="68">
                  <c:v>81.957167007999715</c:v>
                </c:pt>
                <c:pt idx="69">
                  <c:v>85.570716372749771</c:v>
                </c:pt>
                <c:pt idx="70">
                  <c:v>89.325118749999632</c:v>
                </c:pt>
                <c:pt idx="71">
                  <c:v>93.222088785999617</c:v>
                </c:pt>
                <c:pt idx="72">
                  <c:v>97.263148031999577</c:v>
                </c:pt>
                <c:pt idx="73">
                  <c:v>101.44961673924965</c:v>
                </c:pt>
                <c:pt idx="74">
                  <c:v>105.78260565399958</c:v>
                </c:pt>
                <c:pt idx="75">
                  <c:v>110.26300781249954</c:v>
                </c:pt>
                <c:pt idx="76">
                  <c:v>114.89149033599959</c:v>
                </c:pt>
                <c:pt idx="77">
                  <c:v>119.66848622574946</c:v>
                </c:pt>
                <c:pt idx="78">
                  <c:v>124.59418615799947</c:v>
                </c:pt>
                <c:pt idx="79">
                  <c:v>129.66853027899938</c:v>
                </c:pt>
                <c:pt idx="80">
                  <c:v>134.89119999999932</c:v>
                </c:pt>
                <c:pt idx="81">
                  <c:v>140.2616097922492</c:v>
                </c:pt>
                <c:pt idx="82">
                  <c:v>145.77889898199928</c:v>
                </c:pt>
                <c:pt idx="83">
                  <c:v>151.44192354549924</c:v>
                </c:pt>
                <c:pt idx="84">
                  <c:v>157.24924790399919</c:v>
                </c:pt>
                <c:pt idx="85">
                  <c:v>163.19913671874912</c:v>
                </c:pt>
                <c:pt idx="86">
                  <c:v>169.28954668599928</c:v>
                </c:pt>
                <c:pt idx="87">
                  <c:v>175.51811833199903</c:v>
                </c:pt>
                <c:pt idx="88">
                  <c:v>181.88216780799908</c:v>
                </c:pt>
                <c:pt idx="89">
                  <c:v>188.37867868524893</c:v>
                </c:pt>
                <c:pt idx="90">
                  <c:v>195.00429374999896</c:v>
                </c:pt>
                <c:pt idx="91">
                  <c:v>201.75530679849905</c:v>
                </c:pt>
                <c:pt idx="92">
                  <c:v>208.62765443199882</c:v>
                </c:pt>
                <c:pt idx="93">
                  <c:v>215.61690785174903</c:v>
                </c:pt>
                <c:pt idx="94">
                  <c:v>222.71826465399883</c:v>
                </c:pt>
                <c:pt idx="95">
                  <c:v>229.92654062499872</c:v>
                </c:pt>
                <c:pt idx="96">
                  <c:v>237.2361615359988</c:v>
                </c:pt>
                <c:pt idx="97">
                  <c:v>244.64115493824886</c:v>
                </c:pt>
                <c:pt idx="98">
                  <c:v>252.13514195799871</c:v>
                </c:pt>
                <c:pt idx="99">
                  <c:v>259.7113290914985</c:v>
                </c:pt>
                <c:pt idx="100">
                  <c:v>267.36249999999842</c:v>
                </c:pt>
                <c:pt idx="101">
                  <c:v>275.08100730474848</c:v>
                </c:pt>
                <c:pt idx="102">
                  <c:v>282.85876438199824</c:v>
                </c:pt>
                <c:pt idx="103">
                  <c:v>290.68723715799848</c:v>
                </c:pt>
                <c:pt idx="104">
                  <c:v>298.55743590399868</c:v>
                </c:pt>
                <c:pt idx="105">
                  <c:v>306.45990703124806</c:v>
                </c:pt>
                <c:pt idx="106">
                  <c:v>314.38472488599859</c:v>
                </c:pt>
                <c:pt idx="107">
                  <c:v>322.32148354449845</c:v>
                </c:pt>
                <c:pt idx="108">
                  <c:v>330.25928860799826</c:v>
                </c:pt>
                <c:pt idx="109">
                  <c:v>338.18674899774857</c:v>
                </c:pt>
                <c:pt idx="110">
                  <c:v>346.09196874999827</c:v>
                </c:pt>
                <c:pt idx="111">
                  <c:v>353.96253881099841</c:v>
                </c:pt>
                <c:pt idx="112">
                  <c:v>361.7855288319987</c:v>
                </c:pt>
                <c:pt idx="113">
                  <c:v>369.547478964248</c:v>
                </c:pt>
                <c:pt idx="114">
                  <c:v>377.23439165399805</c:v>
                </c:pt>
                <c:pt idx="115">
                  <c:v>384.83172343749851</c:v>
                </c:pt>
                <c:pt idx="116">
                  <c:v>392.32437673599816</c:v>
                </c:pt>
                <c:pt idx="117">
                  <c:v>399.69669165074811</c:v>
                </c:pt>
                <c:pt idx="118">
                  <c:v>406.93243775799829</c:v>
                </c:pt>
                <c:pt idx="119">
                  <c:v>414.01480590399831</c:v>
                </c:pt>
                <c:pt idx="120">
                  <c:v>420.92639999999869</c:v>
                </c:pt>
                <c:pt idx="121">
                  <c:v>427.64922881724846</c:v>
                </c:pt>
                <c:pt idx="122">
                  <c:v>434.16469778199831</c:v>
                </c:pt>
                <c:pt idx="123">
                  <c:v>440.45360077049855</c:v>
                </c:pt>
                <c:pt idx="124">
                  <c:v>446.49611190399867</c:v>
                </c:pt>
                <c:pt idx="125">
                  <c:v>452.27177734374914</c:v>
                </c:pt>
                <c:pt idx="126">
                  <c:v>457.75950708599896</c:v>
                </c:pt>
                <c:pt idx="127">
                  <c:v>462.93756675699854</c:v>
                </c:pt>
                <c:pt idx="128">
                  <c:v>467.78356940799841</c:v>
                </c:pt>
                <c:pt idx="129">
                  <c:v>472.27446731024889</c:v>
                </c:pt>
                <c:pt idx="130">
                  <c:v>476.3865437499993</c:v>
                </c:pt>
                <c:pt idx="131">
                  <c:v>480.09540482349945</c:v>
                </c:pt>
                <c:pt idx="132">
                  <c:v>483.3759712319997</c:v>
                </c:pt>
                <c:pt idx="133">
                  <c:v>486.5</c:v>
                </c:pt>
                <c:pt idx="134">
                  <c:v>494.916</c:v>
                </c:pt>
                <c:pt idx="135">
                  <c:v>501.024</c:v>
                </c:pt>
                <c:pt idx="136">
                  <c:v>507.47199999999998</c:v>
                </c:pt>
                <c:pt idx="137">
                  <c:v>513.78399999999999</c:v>
                </c:pt>
                <c:pt idx="138">
                  <c:v>518.67100000000005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86880"/>
        <c:axId val="194980480"/>
      </c:scatterChart>
      <c:valAx>
        <c:axId val="190586880"/>
        <c:scaling>
          <c:orientation val="minMax"/>
          <c:max val="1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Elongation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4980480"/>
        <c:crosses val="autoZero"/>
        <c:crossBetween val="midCat"/>
      </c:valAx>
      <c:valAx>
        <c:axId val="194980480"/>
        <c:scaling>
          <c:orientation val="minMax"/>
          <c:max val="55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Force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05868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835041715339243"/>
          <c:y val="0.23745811426100671"/>
          <c:w val="0.15164958284660832"/>
          <c:h val="0.62997518041040168"/>
        </c:manualLayout>
      </c:layout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Ligamentum Flavum, </a:t>
            </a:r>
            <a:r>
              <a:rPr lang="en-US" sz="1600" b="1" i="0" baseline="0"/>
              <a:t>Quasi-Static Strain Rate (0.5 s</a:t>
            </a:r>
            <a:r>
              <a:rPr lang="en-US" sz="1600" b="1" i="0" baseline="30000"/>
              <a:t>-1</a:t>
            </a:r>
            <a:r>
              <a:rPr lang="en-US" sz="1600" b="1" i="0" baseline="0"/>
              <a:t>)</a:t>
            </a:r>
            <a:endParaRPr lang="en-US" sz="1600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14"/>
          <c:order val="0"/>
          <c:tx>
            <c:v>light blue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'!$A$75:$A$207</c:f>
              <c:numCache>
                <c:formatCode>General</c:formatCode>
                <c:ptCount val="133"/>
                <c:pt idx="0">
                  <c:v>3.7149999999999999</c:v>
                </c:pt>
                <c:pt idx="1">
                  <c:v>3.8279999999999998</c:v>
                </c:pt>
                <c:pt idx="2">
                  <c:v>3.867</c:v>
                </c:pt>
                <c:pt idx="3">
                  <c:v>3.9449999999999998</c:v>
                </c:pt>
                <c:pt idx="4">
                  <c:v>4.1070000000000002</c:v>
                </c:pt>
                <c:pt idx="5">
                  <c:v>4.2050000000000001</c:v>
                </c:pt>
                <c:pt idx="6">
                  <c:v>4.2590000000000003</c:v>
                </c:pt>
                <c:pt idx="7">
                  <c:v>4.3280000000000003</c:v>
                </c:pt>
                <c:pt idx="8">
                  <c:v>4.47</c:v>
                </c:pt>
                <c:pt idx="9">
                  <c:v>4.5780000000000003</c:v>
                </c:pt>
                <c:pt idx="10">
                  <c:v>4.6420000000000003</c:v>
                </c:pt>
                <c:pt idx="11">
                  <c:v>4.6959999999999997</c:v>
                </c:pt>
                <c:pt idx="12">
                  <c:v>4.8630000000000004</c:v>
                </c:pt>
                <c:pt idx="13">
                  <c:v>4.976</c:v>
                </c:pt>
                <c:pt idx="14">
                  <c:v>5.03</c:v>
                </c:pt>
                <c:pt idx="15">
                  <c:v>5.0940000000000003</c:v>
                </c:pt>
                <c:pt idx="16">
                  <c:v>5.2069999999999999</c:v>
                </c:pt>
                <c:pt idx="17">
                  <c:v>5.3390000000000004</c:v>
                </c:pt>
                <c:pt idx="18">
                  <c:v>5.452</c:v>
                </c:pt>
                <c:pt idx="19">
                  <c:v>5.4619999999999997</c:v>
                </c:pt>
                <c:pt idx="20">
                  <c:v>5.56</c:v>
                </c:pt>
                <c:pt idx="21">
                  <c:v>5.7069999999999999</c:v>
                </c:pt>
                <c:pt idx="22">
                  <c:v>5.8250000000000002</c:v>
                </c:pt>
                <c:pt idx="23">
                  <c:v>5.835</c:v>
                </c:pt>
                <c:pt idx="24">
                  <c:v>5.9329999999999998</c:v>
                </c:pt>
                <c:pt idx="25">
                  <c:v>6.08</c:v>
                </c:pt>
                <c:pt idx="26">
                  <c:v>6.2030000000000003</c:v>
                </c:pt>
                <c:pt idx="27">
                  <c:v>6.2370000000000001</c:v>
                </c:pt>
                <c:pt idx="28">
                  <c:v>6.3209999999999997</c:v>
                </c:pt>
                <c:pt idx="29">
                  <c:v>6.4630000000000001</c:v>
                </c:pt>
                <c:pt idx="30">
                  <c:v>6.5810000000000004</c:v>
                </c:pt>
                <c:pt idx="31">
                  <c:v>6.59</c:v>
                </c:pt>
                <c:pt idx="32">
                  <c:v>6.6689999999999996</c:v>
                </c:pt>
                <c:pt idx="33">
                  <c:v>6.85</c:v>
                </c:pt>
                <c:pt idx="34">
                  <c:v>6.968</c:v>
                </c:pt>
                <c:pt idx="35">
                  <c:v>6.9779999999999998</c:v>
                </c:pt>
                <c:pt idx="36">
                  <c:v>7.0519999999999996</c:v>
                </c:pt>
                <c:pt idx="37">
                  <c:v>7.2190000000000003</c:v>
                </c:pt>
                <c:pt idx="38">
                  <c:v>7.3360000000000003</c:v>
                </c:pt>
                <c:pt idx="39">
                  <c:v>7.351</c:v>
                </c:pt>
                <c:pt idx="40">
                  <c:v>7.4249999999999998</c:v>
                </c:pt>
                <c:pt idx="41">
                  <c:v>7.5960000000000001</c:v>
                </c:pt>
                <c:pt idx="42">
                  <c:v>7.7039999999999997</c:v>
                </c:pt>
                <c:pt idx="43">
                  <c:v>7.7530000000000001</c:v>
                </c:pt>
                <c:pt idx="44">
                  <c:v>7.8120000000000003</c:v>
                </c:pt>
                <c:pt idx="45">
                  <c:v>7.9690000000000003</c:v>
                </c:pt>
                <c:pt idx="46">
                  <c:v>8.0869999999999997</c:v>
                </c:pt>
                <c:pt idx="47">
                  <c:v>8.1460000000000008</c:v>
                </c:pt>
                <c:pt idx="48">
                  <c:v>8.1999999999999993</c:v>
                </c:pt>
                <c:pt idx="49">
                  <c:v>8.3469999999999995</c:v>
                </c:pt>
                <c:pt idx="50">
                  <c:v>8.4550000000000001</c:v>
                </c:pt>
                <c:pt idx="51">
                  <c:v>8.5190000000000001</c:v>
                </c:pt>
                <c:pt idx="52">
                  <c:v>8.5730000000000004</c:v>
                </c:pt>
                <c:pt idx="53">
                  <c:v>8.6910000000000007</c:v>
                </c:pt>
                <c:pt idx="54">
                  <c:v>8.8179999999999996</c:v>
                </c:pt>
                <c:pt idx="55">
                  <c:v>8.9410000000000007</c:v>
                </c:pt>
                <c:pt idx="56">
                  <c:v>8.9559999999999995</c:v>
                </c:pt>
                <c:pt idx="57">
                  <c:v>9.0489999999999995</c:v>
                </c:pt>
                <c:pt idx="58">
                  <c:v>9.2010000000000005</c:v>
                </c:pt>
                <c:pt idx="59">
                  <c:v>9.3140000000000001</c:v>
                </c:pt>
                <c:pt idx="60">
                  <c:v>9.3379999999999992</c:v>
                </c:pt>
                <c:pt idx="61">
                  <c:v>9.4269999999999996</c:v>
                </c:pt>
                <c:pt idx="62">
                  <c:v>9.5690000000000008</c:v>
                </c:pt>
                <c:pt idx="63">
                  <c:v>9.6969999999999992</c:v>
                </c:pt>
                <c:pt idx="64">
                  <c:v>9.7059999999999995</c:v>
                </c:pt>
                <c:pt idx="65">
                  <c:v>9.8000000000000007</c:v>
                </c:pt>
                <c:pt idx="66">
                  <c:v>9.9670000000000005</c:v>
                </c:pt>
                <c:pt idx="67">
                  <c:v>10.079000000000001</c:v>
                </c:pt>
                <c:pt idx="68">
                  <c:v>10.093999999999999</c:v>
                </c:pt>
                <c:pt idx="69">
                  <c:v>10.178000000000001</c:v>
                </c:pt>
                <c:pt idx="70">
                  <c:v>10.34</c:v>
                </c:pt>
                <c:pt idx="71">
                  <c:v>10.446999999999999</c:v>
                </c:pt>
                <c:pt idx="72">
                  <c:v>10.467000000000001</c:v>
                </c:pt>
                <c:pt idx="73">
                  <c:v>10.541</c:v>
                </c:pt>
                <c:pt idx="74">
                  <c:v>10.712</c:v>
                </c:pt>
                <c:pt idx="75">
                  <c:v>10.811</c:v>
                </c:pt>
                <c:pt idx="76">
                  <c:v>10.855</c:v>
                </c:pt>
                <c:pt idx="77">
                  <c:v>10.919</c:v>
                </c:pt>
                <c:pt idx="78">
                  <c:v>11.076000000000001</c:v>
                </c:pt>
                <c:pt idx="79">
                  <c:v>11.179</c:v>
                </c:pt>
                <c:pt idx="80">
                  <c:v>11.247</c:v>
                </c:pt>
                <c:pt idx="81">
                  <c:v>11.311</c:v>
                </c:pt>
                <c:pt idx="82">
                  <c:v>11.452999999999999</c:v>
                </c:pt>
                <c:pt idx="83">
                  <c:v>11.571</c:v>
                </c:pt>
                <c:pt idx="84">
                  <c:v>11.62</c:v>
                </c:pt>
                <c:pt idx="85">
                  <c:v>11.673999999999999</c:v>
                </c:pt>
                <c:pt idx="86">
                  <c:v>11.846</c:v>
                </c:pt>
                <c:pt idx="87">
                  <c:v>11.929</c:v>
                </c:pt>
                <c:pt idx="88">
                  <c:v>12.028</c:v>
                </c:pt>
                <c:pt idx="89">
                  <c:v>12.061999999999999</c:v>
                </c:pt>
                <c:pt idx="90">
                  <c:v>12.204000000000001</c:v>
                </c:pt>
                <c:pt idx="91">
                  <c:v>12.321999999999999</c:v>
                </c:pt>
                <c:pt idx="92">
                  <c:v>12.41</c:v>
                </c:pt>
                <c:pt idx="93">
                  <c:v>12.43</c:v>
                </c:pt>
                <c:pt idx="94">
                  <c:v>12.548</c:v>
                </c:pt>
                <c:pt idx="95">
                  <c:v>12.7</c:v>
                </c:pt>
                <c:pt idx="96">
                  <c:v>12.818</c:v>
                </c:pt>
                <c:pt idx="97">
                  <c:v>12.823</c:v>
                </c:pt>
                <c:pt idx="98">
                  <c:v>12.930999999999999</c:v>
                </c:pt>
                <c:pt idx="99">
                  <c:v>13.083</c:v>
                </c:pt>
                <c:pt idx="100">
                  <c:v>13.170999999999999</c:v>
                </c:pt>
                <c:pt idx="101">
                  <c:v>13.2</c:v>
                </c:pt>
                <c:pt idx="102">
                  <c:v>13.303000000000001</c:v>
                </c:pt>
                <c:pt idx="103">
                  <c:v>13.456</c:v>
                </c:pt>
                <c:pt idx="104">
                  <c:v>13.568</c:v>
                </c:pt>
                <c:pt idx="105">
                  <c:v>13.568</c:v>
                </c:pt>
                <c:pt idx="106">
                  <c:v>13.657</c:v>
                </c:pt>
                <c:pt idx="107">
                  <c:v>13.829000000000001</c:v>
                </c:pt>
                <c:pt idx="108">
                  <c:v>13.936999999999999</c:v>
                </c:pt>
                <c:pt idx="109">
                  <c:v>13.971</c:v>
                </c:pt>
                <c:pt idx="110">
                  <c:v>14.025</c:v>
                </c:pt>
                <c:pt idx="111">
                  <c:v>14.211</c:v>
                </c:pt>
                <c:pt idx="112">
                  <c:v>14.308999999999999</c:v>
                </c:pt>
                <c:pt idx="113">
                  <c:v>14.329000000000001</c:v>
                </c:pt>
                <c:pt idx="114">
                  <c:v>14.422000000000001</c:v>
                </c:pt>
                <c:pt idx="115">
                  <c:v>14.574</c:v>
                </c:pt>
                <c:pt idx="116">
                  <c:v>14.673</c:v>
                </c:pt>
                <c:pt idx="117">
                  <c:v>14.736000000000001</c:v>
                </c:pt>
                <c:pt idx="118">
                  <c:v>14.805</c:v>
                </c:pt>
                <c:pt idx="119">
                  <c:v>14.946999999999999</c:v>
                </c:pt>
                <c:pt idx="120">
                  <c:v>15.065</c:v>
                </c:pt>
                <c:pt idx="121">
                  <c:v>15.109</c:v>
                </c:pt>
                <c:pt idx="122">
                  <c:v>15.183</c:v>
                </c:pt>
                <c:pt idx="123">
                  <c:v>15.324999999999999</c:v>
                </c:pt>
                <c:pt idx="124">
                  <c:v>15.433</c:v>
                </c:pt>
                <c:pt idx="125">
                  <c:v>15.516999999999999</c:v>
                </c:pt>
                <c:pt idx="126">
                  <c:v>15.561</c:v>
                </c:pt>
                <c:pt idx="127">
                  <c:v>15.679</c:v>
                </c:pt>
                <c:pt idx="128">
                  <c:v>15.816000000000001</c:v>
                </c:pt>
                <c:pt idx="129">
                  <c:v>15.904</c:v>
                </c:pt>
                <c:pt idx="130">
                  <c:v>15.933999999999999</c:v>
                </c:pt>
                <c:pt idx="131">
                  <c:v>16.036999999999999</c:v>
                </c:pt>
                <c:pt idx="132">
                  <c:v>16.189</c:v>
                </c:pt>
              </c:numCache>
            </c:numRef>
          </c:xVal>
          <c:yVal>
            <c:numRef>
              <c:f>'Refined Data '!$B$75:$B$207</c:f>
              <c:numCache>
                <c:formatCode>General</c:formatCode>
                <c:ptCount val="133"/>
                <c:pt idx="0">
                  <c:v>267.34399999999999</c:v>
                </c:pt>
                <c:pt idx="1">
                  <c:v>233.40899999999999</c:v>
                </c:pt>
                <c:pt idx="2">
                  <c:v>231.84800000000001</c:v>
                </c:pt>
                <c:pt idx="3">
                  <c:v>181.48699999999999</c:v>
                </c:pt>
                <c:pt idx="4">
                  <c:v>171.44200000000001</c:v>
                </c:pt>
                <c:pt idx="5">
                  <c:v>154.203</c:v>
                </c:pt>
                <c:pt idx="6">
                  <c:v>102.825</c:v>
                </c:pt>
                <c:pt idx="7">
                  <c:v>90.471999999999994</c:v>
                </c:pt>
                <c:pt idx="8">
                  <c:v>78.662999999999997</c:v>
                </c:pt>
                <c:pt idx="9">
                  <c:v>55.451000000000001</c:v>
                </c:pt>
                <c:pt idx="10">
                  <c:v>45.881</c:v>
                </c:pt>
                <c:pt idx="11">
                  <c:v>31.085000000000001</c:v>
                </c:pt>
                <c:pt idx="12">
                  <c:v>27.013000000000002</c:v>
                </c:pt>
                <c:pt idx="13">
                  <c:v>23.550999999999998</c:v>
                </c:pt>
                <c:pt idx="14">
                  <c:v>20.904</c:v>
                </c:pt>
                <c:pt idx="15">
                  <c:v>18.393000000000001</c:v>
                </c:pt>
                <c:pt idx="16">
                  <c:v>17.510999999999999</c:v>
                </c:pt>
                <c:pt idx="17">
                  <c:v>17.170999999999999</c:v>
                </c:pt>
                <c:pt idx="18">
                  <c:v>16.561</c:v>
                </c:pt>
                <c:pt idx="19">
                  <c:v>14.795999999999999</c:v>
                </c:pt>
                <c:pt idx="20">
                  <c:v>13.914</c:v>
                </c:pt>
                <c:pt idx="21">
                  <c:v>14.048999999999999</c:v>
                </c:pt>
                <c:pt idx="22">
                  <c:v>14.048999999999999</c:v>
                </c:pt>
                <c:pt idx="23">
                  <c:v>12.624000000000001</c:v>
                </c:pt>
                <c:pt idx="24">
                  <c:v>11.877000000000001</c:v>
                </c:pt>
                <c:pt idx="25">
                  <c:v>12.624000000000001</c:v>
                </c:pt>
                <c:pt idx="26">
                  <c:v>12.081</c:v>
                </c:pt>
                <c:pt idx="27">
                  <c:v>10.656000000000001</c:v>
                </c:pt>
                <c:pt idx="28">
                  <c:v>10.113</c:v>
                </c:pt>
                <c:pt idx="29">
                  <c:v>11.063000000000001</c:v>
                </c:pt>
                <c:pt idx="30">
                  <c:v>11.199</c:v>
                </c:pt>
                <c:pt idx="31">
                  <c:v>10.045</c:v>
                </c:pt>
                <c:pt idx="32">
                  <c:v>10.249000000000001</c:v>
                </c:pt>
                <c:pt idx="33">
                  <c:v>11.266999999999999</c:v>
                </c:pt>
                <c:pt idx="34">
                  <c:v>11.266999999999999</c:v>
                </c:pt>
                <c:pt idx="35">
                  <c:v>10.045</c:v>
                </c:pt>
                <c:pt idx="36">
                  <c:v>9.7729999999999997</c:v>
                </c:pt>
                <c:pt idx="37">
                  <c:v>10.384</c:v>
                </c:pt>
                <c:pt idx="38">
                  <c:v>10.792</c:v>
                </c:pt>
                <c:pt idx="39">
                  <c:v>9.8409999999999993</c:v>
                </c:pt>
                <c:pt idx="40">
                  <c:v>9.57</c:v>
                </c:pt>
                <c:pt idx="41">
                  <c:v>10.52</c:v>
                </c:pt>
                <c:pt idx="42">
                  <c:v>11.131</c:v>
                </c:pt>
                <c:pt idx="43">
                  <c:v>10.656000000000001</c:v>
                </c:pt>
                <c:pt idx="44">
                  <c:v>9.9770000000000003</c:v>
                </c:pt>
                <c:pt idx="45">
                  <c:v>10.587999999999999</c:v>
                </c:pt>
                <c:pt idx="46">
                  <c:v>10.724</c:v>
                </c:pt>
                <c:pt idx="47">
                  <c:v>10.180999999999999</c:v>
                </c:pt>
                <c:pt idx="48">
                  <c:v>9.9090000000000007</c:v>
                </c:pt>
                <c:pt idx="49">
                  <c:v>10.316000000000001</c:v>
                </c:pt>
                <c:pt idx="50">
                  <c:v>9.4339999999999993</c:v>
                </c:pt>
                <c:pt idx="51">
                  <c:v>8.6869999999999994</c:v>
                </c:pt>
                <c:pt idx="52">
                  <c:v>7.8049999999999997</c:v>
                </c:pt>
                <c:pt idx="53">
                  <c:v>7.6020000000000003</c:v>
                </c:pt>
                <c:pt idx="54">
                  <c:v>7.8049999999999997</c:v>
                </c:pt>
                <c:pt idx="55">
                  <c:v>8.2119999999999997</c:v>
                </c:pt>
                <c:pt idx="56">
                  <c:v>6.9909999999999997</c:v>
                </c:pt>
                <c:pt idx="57">
                  <c:v>7.33</c:v>
                </c:pt>
                <c:pt idx="58">
                  <c:v>8.1449999999999996</c:v>
                </c:pt>
                <c:pt idx="59">
                  <c:v>8.4160000000000004</c:v>
                </c:pt>
                <c:pt idx="60">
                  <c:v>7.6020000000000003</c:v>
                </c:pt>
                <c:pt idx="61">
                  <c:v>7.4660000000000002</c:v>
                </c:pt>
                <c:pt idx="62">
                  <c:v>8.2799999999999994</c:v>
                </c:pt>
                <c:pt idx="63">
                  <c:v>8.7550000000000008</c:v>
                </c:pt>
                <c:pt idx="64">
                  <c:v>7.8049999999999997</c:v>
                </c:pt>
                <c:pt idx="65">
                  <c:v>7.4660000000000002</c:v>
                </c:pt>
                <c:pt idx="66">
                  <c:v>8.6869999999999994</c:v>
                </c:pt>
                <c:pt idx="67">
                  <c:v>8.6869999999999994</c:v>
                </c:pt>
                <c:pt idx="68">
                  <c:v>7.6020000000000003</c:v>
                </c:pt>
                <c:pt idx="69">
                  <c:v>7.3979999999999997</c:v>
                </c:pt>
                <c:pt idx="70">
                  <c:v>8.3480000000000008</c:v>
                </c:pt>
                <c:pt idx="71">
                  <c:v>8.484</c:v>
                </c:pt>
                <c:pt idx="72">
                  <c:v>7.33</c:v>
                </c:pt>
                <c:pt idx="73">
                  <c:v>6.923</c:v>
                </c:pt>
                <c:pt idx="74">
                  <c:v>8.4160000000000004</c:v>
                </c:pt>
                <c:pt idx="75">
                  <c:v>8.077</c:v>
                </c:pt>
                <c:pt idx="76">
                  <c:v>6.8550000000000004</c:v>
                </c:pt>
                <c:pt idx="77">
                  <c:v>6.38</c:v>
                </c:pt>
                <c:pt idx="78">
                  <c:v>7.3979999999999997</c:v>
                </c:pt>
                <c:pt idx="79">
                  <c:v>7.5339999999999998</c:v>
                </c:pt>
                <c:pt idx="80">
                  <c:v>6.8550000000000004</c:v>
                </c:pt>
                <c:pt idx="81">
                  <c:v>6.2439999999999998</c:v>
                </c:pt>
                <c:pt idx="82">
                  <c:v>7.2619999999999996</c:v>
                </c:pt>
                <c:pt idx="83">
                  <c:v>7.6020000000000003</c:v>
                </c:pt>
                <c:pt idx="84">
                  <c:v>6.2439999999999998</c:v>
                </c:pt>
                <c:pt idx="85">
                  <c:v>4.6150000000000002</c:v>
                </c:pt>
                <c:pt idx="86">
                  <c:v>5.0220000000000002</c:v>
                </c:pt>
                <c:pt idx="87">
                  <c:v>5.2939999999999996</c:v>
                </c:pt>
                <c:pt idx="88">
                  <c:v>4.9550000000000001</c:v>
                </c:pt>
                <c:pt idx="89">
                  <c:v>3.9369999999999998</c:v>
                </c:pt>
                <c:pt idx="90">
                  <c:v>4.6150000000000002</c:v>
                </c:pt>
                <c:pt idx="91">
                  <c:v>4.9550000000000001</c:v>
                </c:pt>
                <c:pt idx="92">
                  <c:v>5.43</c:v>
                </c:pt>
                <c:pt idx="93">
                  <c:v>4.3440000000000003</c:v>
                </c:pt>
                <c:pt idx="94">
                  <c:v>4.1399999999999997</c:v>
                </c:pt>
                <c:pt idx="95">
                  <c:v>5.0220000000000002</c:v>
                </c:pt>
                <c:pt idx="96">
                  <c:v>5.226</c:v>
                </c:pt>
                <c:pt idx="97">
                  <c:v>4.2080000000000002</c:v>
                </c:pt>
                <c:pt idx="98">
                  <c:v>4.2080000000000002</c:v>
                </c:pt>
                <c:pt idx="99">
                  <c:v>4.8869999999999996</c:v>
                </c:pt>
                <c:pt idx="100">
                  <c:v>4.6150000000000002</c:v>
                </c:pt>
                <c:pt idx="101">
                  <c:v>3.7330000000000001</c:v>
                </c:pt>
                <c:pt idx="102">
                  <c:v>3.5289999999999999</c:v>
                </c:pt>
                <c:pt idx="103">
                  <c:v>4.2759999999999998</c:v>
                </c:pt>
                <c:pt idx="104">
                  <c:v>4.4790000000000001</c:v>
                </c:pt>
                <c:pt idx="105">
                  <c:v>3.258</c:v>
                </c:pt>
                <c:pt idx="106">
                  <c:v>2.851</c:v>
                </c:pt>
                <c:pt idx="107">
                  <c:v>3.9369999999999998</c:v>
                </c:pt>
                <c:pt idx="108">
                  <c:v>4.0039999999999996</c:v>
                </c:pt>
                <c:pt idx="109">
                  <c:v>2.851</c:v>
                </c:pt>
                <c:pt idx="110">
                  <c:v>2.2400000000000002</c:v>
                </c:pt>
                <c:pt idx="111">
                  <c:v>2.5110000000000001</c:v>
                </c:pt>
                <c:pt idx="112">
                  <c:v>2.851</c:v>
                </c:pt>
                <c:pt idx="113">
                  <c:v>1.629</c:v>
                </c:pt>
                <c:pt idx="114">
                  <c:v>1.1539999999999999</c:v>
                </c:pt>
                <c:pt idx="115">
                  <c:v>2.2400000000000002</c:v>
                </c:pt>
                <c:pt idx="116">
                  <c:v>2.1720000000000002</c:v>
                </c:pt>
                <c:pt idx="117">
                  <c:v>1.5609999999999999</c:v>
                </c:pt>
                <c:pt idx="118">
                  <c:v>1.0860000000000001</c:v>
                </c:pt>
                <c:pt idx="119">
                  <c:v>1.7649999999999999</c:v>
                </c:pt>
                <c:pt idx="120">
                  <c:v>1.7649999999999999</c:v>
                </c:pt>
                <c:pt idx="121">
                  <c:v>1.5609999999999999</c:v>
                </c:pt>
                <c:pt idx="122">
                  <c:v>1.29</c:v>
                </c:pt>
                <c:pt idx="123">
                  <c:v>1.629</c:v>
                </c:pt>
                <c:pt idx="124">
                  <c:v>2.1720000000000002</c:v>
                </c:pt>
                <c:pt idx="125">
                  <c:v>1.7649999999999999</c:v>
                </c:pt>
                <c:pt idx="126">
                  <c:v>1.018</c:v>
                </c:pt>
                <c:pt idx="127">
                  <c:v>1.7649999999999999</c:v>
                </c:pt>
                <c:pt idx="128">
                  <c:v>2.1720000000000002</c:v>
                </c:pt>
                <c:pt idx="129">
                  <c:v>2.1040000000000001</c:v>
                </c:pt>
                <c:pt idx="130">
                  <c:v>1.222</c:v>
                </c:pt>
                <c:pt idx="131">
                  <c:v>1.29</c:v>
                </c:pt>
                <c:pt idx="132">
                  <c:v>2.036</c:v>
                </c:pt>
              </c:numCache>
            </c:numRef>
          </c:yVal>
          <c:smooth val="1"/>
        </c:ser>
        <c:ser>
          <c:idx val="15"/>
          <c:order val="1"/>
          <c:tx>
            <c:v>dark blue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'!$G$233:$G$253</c:f>
              <c:numCache>
                <c:formatCode>General</c:formatCode>
                <c:ptCount val="21"/>
                <c:pt idx="0">
                  <c:v>6.3356303199999999</c:v>
                </c:pt>
                <c:pt idx="1">
                  <c:v>6.5929147999999991</c:v>
                </c:pt>
                <c:pt idx="2">
                  <c:v>7.1557245999999992</c:v>
                </c:pt>
                <c:pt idx="3">
                  <c:v>7.4130090799999993</c:v>
                </c:pt>
                <c:pt idx="4">
                  <c:v>7.9918991599999991</c:v>
                </c:pt>
                <c:pt idx="5">
                  <c:v>8.2331033599999994</c:v>
                </c:pt>
                <c:pt idx="6">
                  <c:v>8.8119934400000002</c:v>
                </c:pt>
                <c:pt idx="7">
                  <c:v>9.0531976399999987</c:v>
                </c:pt>
                <c:pt idx="8">
                  <c:v>9.6160074399999989</c:v>
                </c:pt>
                <c:pt idx="9">
                  <c:v>9.9054524799999992</c:v>
                </c:pt>
                <c:pt idx="10">
                  <c:v>10.468262279999999</c:v>
                </c:pt>
                <c:pt idx="11">
                  <c:v>10.70946648</c:v>
                </c:pt>
                <c:pt idx="12">
                  <c:v>11.288356559999999</c:v>
                </c:pt>
                <c:pt idx="13">
                  <c:v>11.545641039999998</c:v>
                </c:pt>
                <c:pt idx="14">
                  <c:v>12.124531119999999</c:v>
                </c:pt>
                <c:pt idx="15">
                  <c:v>12.381815599999999</c:v>
                </c:pt>
                <c:pt idx="16">
                  <c:v>12.9446254</c:v>
                </c:pt>
                <c:pt idx="17">
                  <c:v>13.201909879999999</c:v>
                </c:pt>
                <c:pt idx="18">
                  <c:v>13.764719679999999</c:v>
                </c:pt>
                <c:pt idx="19">
                  <c:v>14.022004159999998</c:v>
                </c:pt>
                <c:pt idx="20">
                  <c:v>14.584813959999998</c:v>
                </c:pt>
              </c:numCache>
            </c:numRef>
          </c:xVal>
          <c:yVal>
            <c:numRef>
              <c:f>'Refined Data '!$H$233:$H$253</c:f>
              <c:numCache>
                <c:formatCode>General</c:formatCode>
                <c:ptCount val="21"/>
                <c:pt idx="0">
                  <c:v>326.1824335</c:v>
                </c:pt>
                <c:pt idx="1">
                  <c:v>277.57835249999999</c:v>
                </c:pt>
                <c:pt idx="2">
                  <c:v>113.706795</c:v>
                </c:pt>
                <c:pt idx="3">
                  <c:v>21.849541000000002</c:v>
                </c:pt>
                <c:pt idx="4">
                  <c:v>21.626586500000002</c:v>
                </c:pt>
                <c:pt idx="5">
                  <c:v>17.613405499999999</c:v>
                </c:pt>
                <c:pt idx="6">
                  <c:v>19.174086999999997</c:v>
                </c:pt>
                <c:pt idx="7">
                  <c:v>16.498632999999998</c:v>
                </c:pt>
                <c:pt idx="8">
                  <c:v>17.167496499999999</c:v>
                </c:pt>
                <c:pt idx="9">
                  <c:v>14.714997</c:v>
                </c:pt>
                <c:pt idx="10">
                  <c:v>15.606815000000001</c:v>
                </c:pt>
                <c:pt idx="11">
                  <c:v>11.593634</c:v>
                </c:pt>
                <c:pt idx="12">
                  <c:v>13.600224499999999</c:v>
                </c:pt>
                <c:pt idx="13">
                  <c:v>9.5870434999999983</c:v>
                </c:pt>
                <c:pt idx="14">
                  <c:v>11.593634</c:v>
                </c:pt>
                <c:pt idx="15">
                  <c:v>9.1411344999999997</c:v>
                </c:pt>
                <c:pt idx="16">
                  <c:v>10.924770500000001</c:v>
                </c:pt>
                <c:pt idx="17">
                  <c:v>8.6952254999999994</c:v>
                </c:pt>
                <c:pt idx="18">
                  <c:v>10.701816000000001</c:v>
                </c:pt>
                <c:pt idx="19">
                  <c:v>7.8034075000000005</c:v>
                </c:pt>
                <c:pt idx="20">
                  <c:v>9.3640889999999999</c:v>
                </c:pt>
              </c:numCache>
            </c:numRef>
          </c:yVal>
          <c:smooth val="1"/>
        </c:ser>
        <c:ser>
          <c:idx val="16"/>
          <c:order val="2"/>
          <c:tx>
            <c:v>light green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'!$J$225:$J$274</c:f>
              <c:numCache>
                <c:formatCode>General</c:formatCode>
                <c:ptCount val="50"/>
                <c:pt idx="0">
                  <c:v>6.6589999999999998</c:v>
                </c:pt>
                <c:pt idx="1">
                  <c:v>6.782</c:v>
                </c:pt>
                <c:pt idx="2">
                  <c:v>6.9189999999999996</c:v>
                </c:pt>
                <c:pt idx="3">
                  <c:v>7.0659999999999998</c:v>
                </c:pt>
                <c:pt idx="4">
                  <c:v>7.2279999999999998</c:v>
                </c:pt>
                <c:pt idx="5">
                  <c:v>7.3360000000000003</c:v>
                </c:pt>
                <c:pt idx="6">
                  <c:v>7.4489999999999998</c:v>
                </c:pt>
                <c:pt idx="7">
                  <c:v>7.6109999999999998</c:v>
                </c:pt>
                <c:pt idx="8">
                  <c:v>7.7779999999999996</c:v>
                </c:pt>
                <c:pt idx="9">
                  <c:v>7.91</c:v>
                </c:pt>
                <c:pt idx="10">
                  <c:v>8.0139999999999993</c:v>
                </c:pt>
                <c:pt idx="11">
                  <c:v>8.1509999999999998</c:v>
                </c:pt>
                <c:pt idx="12">
                  <c:v>8.3279999999999994</c:v>
                </c:pt>
                <c:pt idx="13">
                  <c:v>8.4700000000000006</c:v>
                </c:pt>
                <c:pt idx="14">
                  <c:v>8.548</c:v>
                </c:pt>
                <c:pt idx="15">
                  <c:v>8.7010000000000005</c:v>
                </c:pt>
                <c:pt idx="16">
                  <c:v>8.8670000000000009</c:v>
                </c:pt>
                <c:pt idx="17">
                  <c:v>9.0340000000000007</c:v>
                </c:pt>
                <c:pt idx="18">
                  <c:v>9.0980000000000008</c:v>
                </c:pt>
                <c:pt idx="19">
                  <c:v>9.23</c:v>
                </c:pt>
                <c:pt idx="20">
                  <c:v>9.4369999999999994</c:v>
                </c:pt>
                <c:pt idx="21">
                  <c:v>9.5890000000000004</c:v>
                </c:pt>
                <c:pt idx="22">
                  <c:v>9.6430000000000007</c:v>
                </c:pt>
                <c:pt idx="23">
                  <c:v>9.77</c:v>
                </c:pt>
                <c:pt idx="24">
                  <c:v>9.9760000000000009</c:v>
                </c:pt>
                <c:pt idx="25">
                  <c:v>10.124000000000001</c:v>
                </c:pt>
                <c:pt idx="26">
                  <c:v>10.207000000000001</c:v>
                </c:pt>
                <c:pt idx="27">
                  <c:v>10.324999999999999</c:v>
                </c:pt>
                <c:pt idx="28">
                  <c:v>10.536</c:v>
                </c:pt>
                <c:pt idx="29">
                  <c:v>10.657999999999999</c:v>
                </c:pt>
                <c:pt idx="30">
                  <c:v>10.776</c:v>
                </c:pt>
                <c:pt idx="31">
                  <c:v>10.888999999999999</c:v>
                </c:pt>
                <c:pt idx="32">
                  <c:v>11.066000000000001</c:v>
                </c:pt>
                <c:pt idx="33">
                  <c:v>11.212999999999999</c:v>
                </c:pt>
                <c:pt idx="34">
                  <c:v>11.331</c:v>
                </c:pt>
                <c:pt idx="35">
                  <c:v>11.429</c:v>
                </c:pt>
                <c:pt idx="36">
                  <c:v>11.606</c:v>
                </c:pt>
                <c:pt idx="37">
                  <c:v>11.763</c:v>
                </c:pt>
                <c:pt idx="38">
                  <c:v>11.895</c:v>
                </c:pt>
                <c:pt idx="39">
                  <c:v>11.988</c:v>
                </c:pt>
                <c:pt idx="40">
                  <c:v>12.125999999999999</c:v>
                </c:pt>
                <c:pt idx="41">
                  <c:v>12.317</c:v>
                </c:pt>
                <c:pt idx="42">
                  <c:v>12.474</c:v>
                </c:pt>
                <c:pt idx="43">
                  <c:v>12.538</c:v>
                </c:pt>
                <c:pt idx="44">
                  <c:v>12.685</c:v>
                </c:pt>
                <c:pt idx="45">
                  <c:v>12.852</c:v>
                </c:pt>
                <c:pt idx="46">
                  <c:v>13.009</c:v>
                </c:pt>
                <c:pt idx="47">
                  <c:v>13.097</c:v>
                </c:pt>
                <c:pt idx="48">
                  <c:v>13.24</c:v>
                </c:pt>
                <c:pt idx="49">
                  <c:v>13.411</c:v>
                </c:pt>
              </c:numCache>
            </c:numRef>
          </c:xVal>
          <c:yVal>
            <c:numRef>
              <c:f>'Refined Data '!$K$225:$K$274</c:f>
              <c:numCache>
                <c:formatCode>General</c:formatCode>
                <c:ptCount val="50"/>
                <c:pt idx="0">
                  <c:v>164.58699999999999</c:v>
                </c:pt>
                <c:pt idx="1">
                  <c:v>132.892</c:v>
                </c:pt>
                <c:pt idx="2">
                  <c:v>138.05000000000001</c:v>
                </c:pt>
                <c:pt idx="3">
                  <c:v>121.15</c:v>
                </c:pt>
                <c:pt idx="4">
                  <c:v>36.853999999999999</c:v>
                </c:pt>
                <c:pt idx="5">
                  <c:v>40.655000000000001</c:v>
                </c:pt>
                <c:pt idx="6">
                  <c:v>32.103000000000002</c:v>
                </c:pt>
                <c:pt idx="7">
                  <c:v>23.076000000000001</c:v>
                </c:pt>
                <c:pt idx="8">
                  <c:v>18.597000000000001</c:v>
                </c:pt>
                <c:pt idx="9">
                  <c:v>15.407</c:v>
                </c:pt>
                <c:pt idx="10">
                  <c:v>12.827999999999999</c:v>
                </c:pt>
                <c:pt idx="11">
                  <c:v>12.148999999999999</c:v>
                </c:pt>
                <c:pt idx="12">
                  <c:v>12.353</c:v>
                </c:pt>
                <c:pt idx="13">
                  <c:v>12.692</c:v>
                </c:pt>
                <c:pt idx="14">
                  <c:v>11.334</c:v>
                </c:pt>
                <c:pt idx="15">
                  <c:v>11.063000000000001</c:v>
                </c:pt>
                <c:pt idx="16">
                  <c:v>9.4339999999999993</c:v>
                </c:pt>
                <c:pt idx="17">
                  <c:v>9.1630000000000003</c:v>
                </c:pt>
                <c:pt idx="18">
                  <c:v>8.077</c:v>
                </c:pt>
                <c:pt idx="19">
                  <c:v>7.4660000000000002</c:v>
                </c:pt>
                <c:pt idx="20">
                  <c:v>7.8730000000000002</c:v>
                </c:pt>
                <c:pt idx="21">
                  <c:v>7.9409999999999998</c:v>
                </c:pt>
                <c:pt idx="22">
                  <c:v>6.7869999999999999</c:v>
                </c:pt>
                <c:pt idx="23">
                  <c:v>6.7869999999999999</c:v>
                </c:pt>
                <c:pt idx="24">
                  <c:v>7.2619999999999996</c:v>
                </c:pt>
                <c:pt idx="25">
                  <c:v>7.33</c:v>
                </c:pt>
                <c:pt idx="26">
                  <c:v>6.516</c:v>
                </c:pt>
                <c:pt idx="27">
                  <c:v>6.0410000000000004</c:v>
                </c:pt>
                <c:pt idx="28">
                  <c:v>6.9909999999999997</c:v>
                </c:pt>
                <c:pt idx="29">
                  <c:v>7.3979999999999997</c:v>
                </c:pt>
                <c:pt idx="30">
                  <c:v>6.5830000000000002</c:v>
                </c:pt>
                <c:pt idx="31">
                  <c:v>6.3120000000000003</c:v>
                </c:pt>
                <c:pt idx="32">
                  <c:v>6.7190000000000003</c:v>
                </c:pt>
                <c:pt idx="33">
                  <c:v>6.7869999999999999</c:v>
                </c:pt>
                <c:pt idx="34">
                  <c:v>6.38</c:v>
                </c:pt>
                <c:pt idx="35">
                  <c:v>5.2939999999999996</c:v>
                </c:pt>
                <c:pt idx="36">
                  <c:v>5.7690000000000001</c:v>
                </c:pt>
                <c:pt idx="37">
                  <c:v>5.633</c:v>
                </c:pt>
                <c:pt idx="38">
                  <c:v>5.226</c:v>
                </c:pt>
                <c:pt idx="39">
                  <c:v>4.7510000000000003</c:v>
                </c:pt>
                <c:pt idx="40">
                  <c:v>4.7510000000000003</c:v>
                </c:pt>
                <c:pt idx="41">
                  <c:v>5.0220000000000002</c:v>
                </c:pt>
                <c:pt idx="42">
                  <c:v>5.43</c:v>
                </c:pt>
                <c:pt idx="43">
                  <c:v>4.6829999999999998</c:v>
                </c:pt>
                <c:pt idx="44">
                  <c:v>4.6829999999999998</c:v>
                </c:pt>
                <c:pt idx="45">
                  <c:v>4.7510000000000003</c:v>
                </c:pt>
                <c:pt idx="46">
                  <c:v>5.0220000000000002</c:v>
                </c:pt>
                <c:pt idx="47">
                  <c:v>4.5469999999999997</c:v>
                </c:pt>
                <c:pt idx="48">
                  <c:v>4.2759999999999998</c:v>
                </c:pt>
                <c:pt idx="49">
                  <c:v>5.226</c:v>
                </c:pt>
              </c:numCache>
            </c:numRef>
          </c:yVal>
          <c:smooth val="1"/>
        </c:ser>
        <c:ser>
          <c:idx val="17"/>
          <c:order val="3"/>
          <c:tx>
            <c:v>green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'!$M$138:$M$217</c:f>
              <c:numCache>
                <c:formatCode>General</c:formatCode>
                <c:ptCount val="80"/>
                <c:pt idx="0">
                  <c:v>6.5270000000000001</c:v>
                </c:pt>
                <c:pt idx="1">
                  <c:v>6.61</c:v>
                </c:pt>
                <c:pt idx="2">
                  <c:v>6.6390000000000002</c:v>
                </c:pt>
                <c:pt idx="3">
                  <c:v>6.7329999999999997</c:v>
                </c:pt>
                <c:pt idx="4">
                  <c:v>6.8259999999999996</c:v>
                </c:pt>
                <c:pt idx="5">
                  <c:v>6.9779999999999998</c:v>
                </c:pt>
                <c:pt idx="6">
                  <c:v>7.0519999999999996</c:v>
                </c:pt>
                <c:pt idx="7">
                  <c:v>7.14</c:v>
                </c:pt>
                <c:pt idx="8">
                  <c:v>7.165</c:v>
                </c:pt>
                <c:pt idx="9">
                  <c:v>7.2679999999999998</c:v>
                </c:pt>
                <c:pt idx="10">
                  <c:v>7.3460000000000001</c:v>
                </c:pt>
                <c:pt idx="11">
                  <c:v>7.4980000000000002</c:v>
                </c:pt>
                <c:pt idx="12">
                  <c:v>7.5720000000000001</c:v>
                </c:pt>
                <c:pt idx="13">
                  <c:v>7.6550000000000002</c:v>
                </c:pt>
                <c:pt idx="14">
                  <c:v>7.6989999999999998</c:v>
                </c:pt>
                <c:pt idx="15">
                  <c:v>7.798</c:v>
                </c:pt>
                <c:pt idx="16">
                  <c:v>7.92</c:v>
                </c:pt>
                <c:pt idx="17">
                  <c:v>8.0530000000000008</c:v>
                </c:pt>
                <c:pt idx="18">
                  <c:v>8.1069999999999993</c:v>
                </c:pt>
                <c:pt idx="19">
                  <c:v>8.1950000000000003</c:v>
                </c:pt>
                <c:pt idx="20">
                  <c:v>8.2289999999999992</c:v>
                </c:pt>
                <c:pt idx="21">
                  <c:v>8.3469999999999995</c:v>
                </c:pt>
                <c:pt idx="22">
                  <c:v>8.4649999999999999</c:v>
                </c:pt>
                <c:pt idx="23">
                  <c:v>8.5730000000000004</c:v>
                </c:pt>
                <c:pt idx="24">
                  <c:v>8.6560000000000006</c:v>
                </c:pt>
                <c:pt idx="25">
                  <c:v>8.7249999999999996</c:v>
                </c:pt>
                <c:pt idx="26">
                  <c:v>8.7789999999999999</c:v>
                </c:pt>
                <c:pt idx="27">
                  <c:v>8.8770000000000007</c:v>
                </c:pt>
                <c:pt idx="28">
                  <c:v>9.0239999999999991</c:v>
                </c:pt>
                <c:pt idx="29">
                  <c:v>9.0980000000000008</c:v>
                </c:pt>
                <c:pt idx="30">
                  <c:v>9.2010000000000005</c:v>
                </c:pt>
                <c:pt idx="31">
                  <c:v>9.23</c:v>
                </c:pt>
                <c:pt idx="32">
                  <c:v>9.3339999999999996</c:v>
                </c:pt>
                <c:pt idx="33">
                  <c:v>9.4169999999999998</c:v>
                </c:pt>
                <c:pt idx="34">
                  <c:v>9.5589999999999993</c:v>
                </c:pt>
                <c:pt idx="35">
                  <c:v>9.6379999999999999</c:v>
                </c:pt>
                <c:pt idx="36">
                  <c:v>9.7309999999999999</c:v>
                </c:pt>
                <c:pt idx="37">
                  <c:v>9.76</c:v>
                </c:pt>
                <c:pt idx="38">
                  <c:v>9.8680000000000003</c:v>
                </c:pt>
                <c:pt idx="39">
                  <c:v>9.9619999999999997</c:v>
                </c:pt>
                <c:pt idx="40">
                  <c:v>10.103999999999999</c:v>
                </c:pt>
                <c:pt idx="41">
                  <c:v>10.178000000000001</c:v>
                </c:pt>
                <c:pt idx="42">
                  <c:v>10.266</c:v>
                </c:pt>
                <c:pt idx="43">
                  <c:v>10.3</c:v>
                </c:pt>
                <c:pt idx="44">
                  <c:v>10.407999999999999</c:v>
                </c:pt>
                <c:pt idx="45">
                  <c:v>10.506</c:v>
                </c:pt>
                <c:pt idx="46">
                  <c:v>10.634</c:v>
                </c:pt>
                <c:pt idx="47">
                  <c:v>10.717000000000001</c:v>
                </c:pt>
                <c:pt idx="48">
                  <c:v>10.781000000000001</c:v>
                </c:pt>
                <c:pt idx="49">
                  <c:v>10.845000000000001</c:v>
                </c:pt>
                <c:pt idx="50">
                  <c:v>10.938000000000001</c:v>
                </c:pt>
                <c:pt idx="51">
                  <c:v>11.045999999999999</c:v>
                </c:pt>
                <c:pt idx="52">
                  <c:v>11.179</c:v>
                </c:pt>
                <c:pt idx="53">
                  <c:v>11.242000000000001</c:v>
                </c:pt>
                <c:pt idx="54">
                  <c:v>11.316000000000001</c:v>
                </c:pt>
                <c:pt idx="55">
                  <c:v>11.38</c:v>
                </c:pt>
                <c:pt idx="56">
                  <c:v>11.488</c:v>
                </c:pt>
                <c:pt idx="57">
                  <c:v>11.63</c:v>
                </c:pt>
                <c:pt idx="58">
                  <c:v>11.699</c:v>
                </c:pt>
                <c:pt idx="59">
                  <c:v>11.797000000000001</c:v>
                </c:pt>
                <c:pt idx="60">
                  <c:v>11.846</c:v>
                </c:pt>
                <c:pt idx="61">
                  <c:v>11.92</c:v>
                </c:pt>
                <c:pt idx="62">
                  <c:v>12.013</c:v>
                </c:pt>
                <c:pt idx="63">
                  <c:v>12.17</c:v>
                </c:pt>
                <c:pt idx="64">
                  <c:v>12.239000000000001</c:v>
                </c:pt>
                <c:pt idx="65">
                  <c:v>12.332000000000001</c:v>
                </c:pt>
                <c:pt idx="66">
                  <c:v>12.366</c:v>
                </c:pt>
                <c:pt idx="67">
                  <c:v>12.455</c:v>
                </c:pt>
                <c:pt idx="68">
                  <c:v>12.553000000000001</c:v>
                </c:pt>
                <c:pt idx="69">
                  <c:v>12.71</c:v>
                </c:pt>
                <c:pt idx="70">
                  <c:v>12.773999999999999</c:v>
                </c:pt>
                <c:pt idx="71">
                  <c:v>12.862</c:v>
                </c:pt>
                <c:pt idx="72">
                  <c:v>12.896000000000001</c:v>
                </c:pt>
                <c:pt idx="73">
                  <c:v>12.994</c:v>
                </c:pt>
                <c:pt idx="74">
                  <c:v>13.106999999999999</c:v>
                </c:pt>
                <c:pt idx="75">
                  <c:v>13.23</c:v>
                </c:pt>
                <c:pt idx="76">
                  <c:v>13.303000000000001</c:v>
                </c:pt>
                <c:pt idx="77">
                  <c:v>13.377000000000001</c:v>
                </c:pt>
                <c:pt idx="78">
                  <c:v>13.436</c:v>
                </c:pt>
                <c:pt idx="79">
                  <c:v>13.534000000000001</c:v>
                </c:pt>
              </c:numCache>
            </c:numRef>
          </c:xVal>
          <c:yVal>
            <c:numRef>
              <c:f>'Refined Data '!$N$138:$N$217</c:f>
              <c:numCache>
                <c:formatCode>General</c:formatCode>
                <c:ptCount val="80"/>
                <c:pt idx="0">
                  <c:v>214.13300000000001</c:v>
                </c:pt>
                <c:pt idx="1">
                  <c:v>205.989</c:v>
                </c:pt>
                <c:pt idx="2">
                  <c:v>204.08799999999999</c:v>
                </c:pt>
                <c:pt idx="3">
                  <c:v>205.71700000000001</c:v>
                </c:pt>
                <c:pt idx="4">
                  <c:v>158.61500000000001</c:v>
                </c:pt>
                <c:pt idx="5">
                  <c:v>153.79599999999999</c:v>
                </c:pt>
                <c:pt idx="6">
                  <c:v>121.489</c:v>
                </c:pt>
                <c:pt idx="7">
                  <c:v>115.584</c:v>
                </c:pt>
                <c:pt idx="8">
                  <c:v>108.051</c:v>
                </c:pt>
                <c:pt idx="9">
                  <c:v>75.132999999999996</c:v>
                </c:pt>
                <c:pt idx="10">
                  <c:v>64.748999999999995</c:v>
                </c:pt>
                <c:pt idx="11">
                  <c:v>47.984999999999999</c:v>
                </c:pt>
                <c:pt idx="12">
                  <c:v>42.351999999999997</c:v>
                </c:pt>
                <c:pt idx="13">
                  <c:v>27.352</c:v>
                </c:pt>
                <c:pt idx="14">
                  <c:v>16.968</c:v>
                </c:pt>
                <c:pt idx="15">
                  <c:v>16.085000000000001</c:v>
                </c:pt>
                <c:pt idx="16">
                  <c:v>15.542</c:v>
                </c:pt>
                <c:pt idx="17">
                  <c:v>15.271000000000001</c:v>
                </c:pt>
                <c:pt idx="18">
                  <c:v>14.795999999999999</c:v>
                </c:pt>
                <c:pt idx="19">
                  <c:v>14.185</c:v>
                </c:pt>
                <c:pt idx="20">
                  <c:v>13.031000000000001</c:v>
                </c:pt>
                <c:pt idx="21">
                  <c:v>12.488</c:v>
                </c:pt>
                <c:pt idx="22">
                  <c:v>12.488</c:v>
                </c:pt>
                <c:pt idx="23">
                  <c:v>12.692</c:v>
                </c:pt>
                <c:pt idx="24">
                  <c:v>12.42</c:v>
                </c:pt>
                <c:pt idx="25">
                  <c:v>11.606</c:v>
                </c:pt>
                <c:pt idx="26">
                  <c:v>10.927</c:v>
                </c:pt>
                <c:pt idx="27">
                  <c:v>10.656000000000001</c:v>
                </c:pt>
                <c:pt idx="28">
                  <c:v>11.47</c:v>
                </c:pt>
                <c:pt idx="29">
                  <c:v>11.266999999999999</c:v>
                </c:pt>
                <c:pt idx="30">
                  <c:v>10.859</c:v>
                </c:pt>
                <c:pt idx="31">
                  <c:v>10.249000000000001</c:v>
                </c:pt>
                <c:pt idx="32">
                  <c:v>9.7059999999999995</c:v>
                </c:pt>
                <c:pt idx="33">
                  <c:v>9.6379999999999999</c:v>
                </c:pt>
                <c:pt idx="34">
                  <c:v>10.656000000000001</c:v>
                </c:pt>
                <c:pt idx="35">
                  <c:v>9.9770000000000003</c:v>
                </c:pt>
                <c:pt idx="36">
                  <c:v>9.57</c:v>
                </c:pt>
                <c:pt idx="37">
                  <c:v>8.7550000000000008</c:v>
                </c:pt>
                <c:pt idx="38">
                  <c:v>8.0090000000000003</c:v>
                </c:pt>
                <c:pt idx="39">
                  <c:v>7.8049999999999997</c:v>
                </c:pt>
                <c:pt idx="40">
                  <c:v>8.6869999999999994</c:v>
                </c:pt>
                <c:pt idx="41">
                  <c:v>8.2799999999999994</c:v>
                </c:pt>
                <c:pt idx="42">
                  <c:v>7.7370000000000001</c:v>
                </c:pt>
                <c:pt idx="43">
                  <c:v>6.9909999999999997</c:v>
                </c:pt>
                <c:pt idx="44">
                  <c:v>7.2619999999999996</c:v>
                </c:pt>
                <c:pt idx="45">
                  <c:v>6.923</c:v>
                </c:pt>
                <c:pt idx="46">
                  <c:v>7.6020000000000003</c:v>
                </c:pt>
                <c:pt idx="47">
                  <c:v>7.1260000000000003</c:v>
                </c:pt>
                <c:pt idx="48">
                  <c:v>6.7190000000000003</c:v>
                </c:pt>
                <c:pt idx="49">
                  <c:v>5.9050000000000002</c:v>
                </c:pt>
                <c:pt idx="50">
                  <c:v>5.7009999999999996</c:v>
                </c:pt>
                <c:pt idx="51">
                  <c:v>6.38</c:v>
                </c:pt>
                <c:pt idx="52">
                  <c:v>6.8550000000000004</c:v>
                </c:pt>
                <c:pt idx="53">
                  <c:v>6.2439999999999998</c:v>
                </c:pt>
                <c:pt idx="54">
                  <c:v>5.7690000000000001</c:v>
                </c:pt>
                <c:pt idx="55">
                  <c:v>5.4980000000000002</c:v>
                </c:pt>
                <c:pt idx="56">
                  <c:v>5.226</c:v>
                </c:pt>
                <c:pt idx="57">
                  <c:v>5.9729999999999999</c:v>
                </c:pt>
                <c:pt idx="58">
                  <c:v>5.5650000000000004</c:v>
                </c:pt>
                <c:pt idx="59">
                  <c:v>5.7009999999999996</c:v>
                </c:pt>
                <c:pt idx="60">
                  <c:v>4.3440000000000003</c:v>
                </c:pt>
                <c:pt idx="61">
                  <c:v>4.5469999999999997</c:v>
                </c:pt>
                <c:pt idx="62">
                  <c:v>4.6150000000000002</c:v>
                </c:pt>
                <c:pt idx="63">
                  <c:v>5.3620000000000001</c:v>
                </c:pt>
                <c:pt idx="64">
                  <c:v>4.5469999999999997</c:v>
                </c:pt>
                <c:pt idx="65">
                  <c:v>4.6150000000000002</c:v>
                </c:pt>
                <c:pt idx="66">
                  <c:v>3.5289999999999999</c:v>
                </c:pt>
                <c:pt idx="67">
                  <c:v>3.19</c:v>
                </c:pt>
                <c:pt idx="68">
                  <c:v>3.1219999999999999</c:v>
                </c:pt>
                <c:pt idx="69">
                  <c:v>3.9369999999999998</c:v>
                </c:pt>
                <c:pt idx="70">
                  <c:v>3.3260000000000001</c:v>
                </c:pt>
                <c:pt idx="71">
                  <c:v>3.19</c:v>
                </c:pt>
                <c:pt idx="72">
                  <c:v>1.9</c:v>
                </c:pt>
                <c:pt idx="73">
                  <c:v>1.968</c:v>
                </c:pt>
                <c:pt idx="74">
                  <c:v>2.1040000000000001</c:v>
                </c:pt>
                <c:pt idx="75">
                  <c:v>2.6469999999999998</c:v>
                </c:pt>
                <c:pt idx="76">
                  <c:v>1.9</c:v>
                </c:pt>
                <c:pt idx="77">
                  <c:v>1.6970000000000001</c:v>
                </c:pt>
                <c:pt idx="78">
                  <c:v>0.747</c:v>
                </c:pt>
                <c:pt idx="79">
                  <c:v>0.61099999999999999</c:v>
                </c:pt>
              </c:numCache>
            </c:numRef>
          </c:yVal>
          <c:smooth val="1"/>
        </c:ser>
        <c:ser>
          <c:idx val="18"/>
          <c:order val="4"/>
          <c:tx>
            <c:v>dark green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'!$P$150:$P$213</c:f>
              <c:numCache>
                <c:formatCode>General</c:formatCode>
                <c:ptCount val="64"/>
                <c:pt idx="0">
                  <c:v>7.1890000000000001</c:v>
                </c:pt>
                <c:pt idx="1">
                  <c:v>7.2869999999999999</c:v>
                </c:pt>
                <c:pt idx="2">
                  <c:v>7.3659999999999997</c:v>
                </c:pt>
                <c:pt idx="3">
                  <c:v>7.484</c:v>
                </c:pt>
                <c:pt idx="4">
                  <c:v>7.6360000000000001</c:v>
                </c:pt>
                <c:pt idx="5">
                  <c:v>7.7729999999999997</c:v>
                </c:pt>
                <c:pt idx="6">
                  <c:v>7.8559999999999999</c:v>
                </c:pt>
                <c:pt idx="7">
                  <c:v>7.96</c:v>
                </c:pt>
                <c:pt idx="8">
                  <c:v>8.048</c:v>
                </c:pt>
                <c:pt idx="9">
                  <c:v>8.1609999999999996</c:v>
                </c:pt>
                <c:pt idx="10">
                  <c:v>8.3569999999999993</c:v>
                </c:pt>
                <c:pt idx="11">
                  <c:v>8.4359999999999999</c:v>
                </c:pt>
                <c:pt idx="12">
                  <c:v>8.5630000000000006</c:v>
                </c:pt>
                <c:pt idx="13">
                  <c:v>8.6069999999999993</c:v>
                </c:pt>
                <c:pt idx="14">
                  <c:v>8.73</c:v>
                </c:pt>
                <c:pt idx="15">
                  <c:v>8.8480000000000008</c:v>
                </c:pt>
                <c:pt idx="16">
                  <c:v>9.0190000000000001</c:v>
                </c:pt>
                <c:pt idx="17">
                  <c:v>9.1129999999999995</c:v>
                </c:pt>
                <c:pt idx="18">
                  <c:v>9.2349999999999994</c:v>
                </c:pt>
                <c:pt idx="19">
                  <c:v>9.2799999999999994</c:v>
                </c:pt>
                <c:pt idx="20">
                  <c:v>9.407</c:v>
                </c:pt>
                <c:pt idx="21">
                  <c:v>9.52</c:v>
                </c:pt>
                <c:pt idx="22">
                  <c:v>9.702</c:v>
                </c:pt>
                <c:pt idx="23">
                  <c:v>9.7850000000000001</c:v>
                </c:pt>
                <c:pt idx="24">
                  <c:v>9.9130000000000003</c:v>
                </c:pt>
                <c:pt idx="25">
                  <c:v>9.952</c:v>
                </c:pt>
                <c:pt idx="26">
                  <c:v>10.093999999999999</c:v>
                </c:pt>
                <c:pt idx="27">
                  <c:v>10.207000000000001</c:v>
                </c:pt>
                <c:pt idx="28">
                  <c:v>10.379</c:v>
                </c:pt>
                <c:pt idx="29">
                  <c:v>10.467000000000001</c:v>
                </c:pt>
                <c:pt idx="30">
                  <c:v>10.574999999999999</c:v>
                </c:pt>
                <c:pt idx="31">
                  <c:v>10.638999999999999</c:v>
                </c:pt>
                <c:pt idx="32">
                  <c:v>10.752000000000001</c:v>
                </c:pt>
                <c:pt idx="33">
                  <c:v>10.904</c:v>
                </c:pt>
                <c:pt idx="34">
                  <c:v>11.036</c:v>
                </c:pt>
                <c:pt idx="35">
                  <c:v>11.105</c:v>
                </c:pt>
                <c:pt idx="36">
                  <c:v>11.228</c:v>
                </c:pt>
                <c:pt idx="37">
                  <c:v>11.326000000000001</c:v>
                </c:pt>
                <c:pt idx="38">
                  <c:v>11.512</c:v>
                </c:pt>
                <c:pt idx="39">
                  <c:v>11.606</c:v>
                </c:pt>
                <c:pt idx="40">
                  <c:v>11.694000000000001</c:v>
                </c:pt>
                <c:pt idx="41">
                  <c:v>11.768000000000001</c:v>
                </c:pt>
                <c:pt idx="42">
                  <c:v>11.871</c:v>
                </c:pt>
                <c:pt idx="43">
                  <c:v>12.018000000000001</c:v>
                </c:pt>
                <c:pt idx="44">
                  <c:v>12.18</c:v>
                </c:pt>
                <c:pt idx="45">
                  <c:v>12.278</c:v>
                </c:pt>
                <c:pt idx="46">
                  <c:v>12.381</c:v>
                </c:pt>
                <c:pt idx="47">
                  <c:v>12.445</c:v>
                </c:pt>
                <c:pt idx="48">
                  <c:v>12.582000000000001</c:v>
                </c:pt>
                <c:pt idx="49">
                  <c:v>12.705</c:v>
                </c:pt>
                <c:pt idx="50">
                  <c:v>12.881</c:v>
                </c:pt>
                <c:pt idx="51">
                  <c:v>12.95</c:v>
                </c:pt>
                <c:pt idx="52">
                  <c:v>13.048</c:v>
                </c:pt>
                <c:pt idx="53">
                  <c:v>13.117000000000001</c:v>
                </c:pt>
                <c:pt idx="54">
                  <c:v>13.244999999999999</c:v>
                </c:pt>
                <c:pt idx="55">
                  <c:v>13.391999999999999</c:v>
                </c:pt>
                <c:pt idx="56">
                  <c:v>13.529</c:v>
                </c:pt>
                <c:pt idx="57">
                  <c:v>13.618</c:v>
                </c:pt>
                <c:pt idx="58">
                  <c:v>13.721</c:v>
                </c:pt>
                <c:pt idx="59">
                  <c:v>13.779</c:v>
                </c:pt>
                <c:pt idx="60">
                  <c:v>13.927</c:v>
                </c:pt>
                <c:pt idx="61">
                  <c:v>14.103</c:v>
                </c:pt>
                <c:pt idx="62">
                  <c:v>14.202</c:v>
                </c:pt>
                <c:pt idx="63">
                  <c:v>14.3</c:v>
                </c:pt>
              </c:numCache>
            </c:numRef>
          </c:xVal>
          <c:yVal>
            <c:numRef>
              <c:f>'Refined Data '!$Q$150:$Q$213</c:f>
              <c:numCache>
                <c:formatCode>General</c:formatCode>
                <c:ptCount val="64"/>
                <c:pt idx="0">
                  <c:v>194.315</c:v>
                </c:pt>
                <c:pt idx="1">
                  <c:v>188.54599999999999</c:v>
                </c:pt>
                <c:pt idx="2">
                  <c:v>176.261</c:v>
                </c:pt>
                <c:pt idx="3">
                  <c:v>181.08</c:v>
                </c:pt>
                <c:pt idx="4">
                  <c:v>171.30700000000002</c:v>
                </c:pt>
                <c:pt idx="5">
                  <c:v>135.74199999999999</c:v>
                </c:pt>
                <c:pt idx="6">
                  <c:v>121.08200000000001</c:v>
                </c:pt>
                <c:pt idx="7">
                  <c:v>95.63</c:v>
                </c:pt>
                <c:pt idx="8">
                  <c:v>94.612000000000009</c:v>
                </c:pt>
                <c:pt idx="9">
                  <c:v>94.272999999999996</c:v>
                </c:pt>
                <c:pt idx="10">
                  <c:v>71.875</c:v>
                </c:pt>
                <c:pt idx="11">
                  <c:v>11.131</c:v>
                </c:pt>
                <c:pt idx="12">
                  <c:v>12.488000000000001</c:v>
                </c:pt>
                <c:pt idx="13">
                  <c:v>9.298</c:v>
                </c:pt>
                <c:pt idx="14">
                  <c:v>8.2800000000000011</c:v>
                </c:pt>
                <c:pt idx="15">
                  <c:v>7.7370000000000001</c:v>
                </c:pt>
                <c:pt idx="16">
                  <c:v>8.891</c:v>
                </c:pt>
                <c:pt idx="17">
                  <c:v>8.4160000000000004</c:v>
                </c:pt>
                <c:pt idx="18">
                  <c:v>8.077</c:v>
                </c:pt>
                <c:pt idx="19">
                  <c:v>7.4660000000000011</c:v>
                </c:pt>
                <c:pt idx="20">
                  <c:v>7.3979999999999997</c:v>
                </c:pt>
                <c:pt idx="21">
                  <c:v>7.33</c:v>
                </c:pt>
                <c:pt idx="22">
                  <c:v>8.5520000000000014</c:v>
                </c:pt>
                <c:pt idx="23">
                  <c:v>8.0090000000000003</c:v>
                </c:pt>
                <c:pt idx="24">
                  <c:v>7.8049999999999997</c:v>
                </c:pt>
                <c:pt idx="25">
                  <c:v>7.1940000000000008</c:v>
                </c:pt>
                <c:pt idx="26">
                  <c:v>7.1940000000000008</c:v>
                </c:pt>
                <c:pt idx="27">
                  <c:v>7.4660000000000011</c:v>
                </c:pt>
                <c:pt idx="28">
                  <c:v>7.2620000000000005</c:v>
                </c:pt>
                <c:pt idx="29">
                  <c:v>7.4660000000000011</c:v>
                </c:pt>
                <c:pt idx="30">
                  <c:v>6.9909999999999997</c:v>
                </c:pt>
                <c:pt idx="31">
                  <c:v>6.5830000000000002</c:v>
                </c:pt>
                <c:pt idx="32">
                  <c:v>6.7190000000000012</c:v>
                </c:pt>
                <c:pt idx="33">
                  <c:v>7.0590000000000011</c:v>
                </c:pt>
                <c:pt idx="34">
                  <c:v>6.9909999999999997</c:v>
                </c:pt>
                <c:pt idx="35">
                  <c:v>6.4480000000000004</c:v>
                </c:pt>
                <c:pt idx="36">
                  <c:v>5.9050000000000011</c:v>
                </c:pt>
                <c:pt idx="37">
                  <c:v>5.9050000000000011</c:v>
                </c:pt>
                <c:pt idx="38">
                  <c:v>6.516</c:v>
                </c:pt>
                <c:pt idx="39">
                  <c:v>6.1080000000000005</c:v>
                </c:pt>
                <c:pt idx="40">
                  <c:v>5.5650000000000013</c:v>
                </c:pt>
                <c:pt idx="41">
                  <c:v>4.8870000000000005</c:v>
                </c:pt>
                <c:pt idx="42">
                  <c:v>4.5470000000000006</c:v>
                </c:pt>
                <c:pt idx="43">
                  <c:v>4.8870000000000005</c:v>
                </c:pt>
                <c:pt idx="44">
                  <c:v>4.8190000000000008</c:v>
                </c:pt>
                <c:pt idx="45">
                  <c:v>4.6150000000000002</c:v>
                </c:pt>
                <c:pt idx="46">
                  <c:v>4.4789999999999992</c:v>
                </c:pt>
                <c:pt idx="47">
                  <c:v>3.3930000000000002</c:v>
                </c:pt>
                <c:pt idx="48">
                  <c:v>3.8690000000000002</c:v>
                </c:pt>
                <c:pt idx="49">
                  <c:v>3.8690000000000002</c:v>
                </c:pt>
                <c:pt idx="50">
                  <c:v>4.3439999999999994</c:v>
                </c:pt>
                <c:pt idx="51">
                  <c:v>3.7330000000000001</c:v>
                </c:pt>
                <c:pt idx="52">
                  <c:v>3.4609999999999999</c:v>
                </c:pt>
                <c:pt idx="53">
                  <c:v>2.5790000000000002</c:v>
                </c:pt>
                <c:pt idx="54">
                  <c:v>2.7150000000000003</c:v>
                </c:pt>
                <c:pt idx="55">
                  <c:v>2.8510000000000004</c:v>
                </c:pt>
                <c:pt idx="56">
                  <c:v>3.19</c:v>
                </c:pt>
                <c:pt idx="57">
                  <c:v>3.0539999999999998</c:v>
                </c:pt>
                <c:pt idx="58">
                  <c:v>2.5109999999999997</c:v>
                </c:pt>
                <c:pt idx="59">
                  <c:v>1.8320000000000003</c:v>
                </c:pt>
                <c:pt idx="60">
                  <c:v>1.6969999999999996</c:v>
                </c:pt>
                <c:pt idx="61">
                  <c:v>2.8510000000000004</c:v>
                </c:pt>
                <c:pt idx="62">
                  <c:v>2.4430000000000001</c:v>
                </c:pt>
                <c:pt idx="63">
                  <c:v>2.3080000000000003</c:v>
                </c:pt>
              </c:numCache>
            </c:numRef>
          </c:yVal>
          <c:smooth val="1"/>
        </c:ser>
        <c:ser>
          <c:idx val="19"/>
          <c:order val="5"/>
          <c:tx>
            <c:v>orange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'!$V$91:$V$170</c:f>
              <c:numCache>
                <c:formatCode>General</c:formatCode>
                <c:ptCount val="80"/>
                <c:pt idx="0">
                  <c:v>4.9269999999999996</c:v>
                </c:pt>
                <c:pt idx="1">
                  <c:v>4.9660000000000002</c:v>
                </c:pt>
                <c:pt idx="2">
                  <c:v>5.157</c:v>
                </c:pt>
                <c:pt idx="3">
                  <c:v>5.1820000000000004</c:v>
                </c:pt>
                <c:pt idx="4">
                  <c:v>5.3390000000000004</c:v>
                </c:pt>
                <c:pt idx="5">
                  <c:v>5.4909999999999997</c:v>
                </c:pt>
                <c:pt idx="6">
                  <c:v>5.5209999999999999</c:v>
                </c:pt>
                <c:pt idx="7">
                  <c:v>5.7069999999999999</c:v>
                </c:pt>
                <c:pt idx="8">
                  <c:v>5.7460000000000004</c:v>
                </c:pt>
                <c:pt idx="9">
                  <c:v>5.9329999999999998</c:v>
                </c:pt>
                <c:pt idx="10">
                  <c:v>6.06</c:v>
                </c:pt>
                <c:pt idx="11">
                  <c:v>6.09</c:v>
                </c:pt>
                <c:pt idx="12">
                  <c:v>6.2670000000000003</c:v>
                </c:pt>
                <c:pt idx="13">
                  <c:v>6.3010000000000002</c:v>
                </c:pt>
                <c:pt idx="14">
                  <c:v>6.5069999999999997</c:v>
                </c:pt>
                <c:pt idx="15">
                  <c:v>6.59</c:v>
                </c:pt>
                <c:pt idx="16">
                  <c:v>6.649</c:v>
                </c:pt>
                <c:pt idx="17">
                  <c:v>6.8460000000000001</c:v>
                </c:pt>
                <c:pt idx="18">
                  <c:v>6.8550000000000004</c:v>
                </c:pt>
                <c:pt idx="19">
                  <c:v>7.0860000000000003</c:v>
                </c:pt>
                <c:pt idx="20">
                  <c:v>7.1449999999999996</c:v>
                </c:pt>
                <c:pt idx="21">
                  <c:v>7.2190000000000003</c:v>
                </c:pt>
                <c:pt idx="22">
                  <c:v>7.3849999999999998</c:v>
                </c:pt>
                <c:pt idx="23">
                  <c:v>7.4390000000000001</c:v>
                </c:pt>
                <c:pt idx="24">
                  <c:v>7.641</c:v>
                </c:pt>
                <c:pt idx="25">
                  <c:v>7.7039999999999997</c:v>
                </c:pt>
                <c:pt idx="26">
                  <c:v>7.7629999999999999</c:v>
                </c:pt>
                <c:pt idx="27">
                  <c:v>7.9450000000000003</c:v>
                </c:pt>
                <c:pt idx="28">
                  <c:v>7.9989999999999997</c:v>
                </c:pt>
                <c:pt idx="29">
                  <c:v>8.2050000000000001</c:v>
                </c:pt>
                <c:pt idx="30">
                  <c:v>8.2439999999999998</c:v>
                </c:pt>
                <c:pt idx="31">
                  <c:v>8.3279999999999994</c:v>
                </c:pt>
                <c:pt idx="32">
                  <c:v>8.5289999999999999</c:v>
                </c:pt>
                <c:pt idx="33">
                  <c:v>8.5530000000000008</c:v>
                </c:pt>
                <c:pt idx="34">
                  <c:v>8.7639999999999993</c:v>
                </c:pt>
                <c:pt idx="35">
                  <c:v>8.7889999999999997</c:v>
                </c:pt>
                <c:pt idx="36">
                  <c:v>8.9160000000000004</c:v>
                </c:pt>
                <c:pt idx="37">
                  <c:v>9.0730000000000004</c:v>
                </c:pt>
                <c:pt idx="38">
                  <c:v>9.1319999999999997</c:v>
                </c:pt>
                <c:pt idx="39">
                  <c:v>9.3239999999999998</c:v>
                </c:pt>
                <c:pt idx="40">
                  <c:v>9.3480000000000008</c:v>
                </c:pt>
                <c:pt idx="41">
                  <c:v>9.51</c:v>
                </c:pt>
                <c:pt idx="42">
                  <c:v>9.6479999999999997</c:v>
                </c:pt>
                <c:pt idx="43">
                  <c:v>9.6920000000000002</c:v>
                </c:pt>
                <c:pt idx="44">
                  <c:v>9.8729999999999993</c:v>
                </c:pt>
                <c:pt idx="45">
                  <c:v>9.9179999999999993</c:v>
                </c:pt>
                <c:pt idx="46">
                  <c:v>10.089</c:v>
                </c:pt>
                <c:pt idx="47">
                  <c:v>10.222</c:v>
                </c:pt>
                <c:pt idx="48">
                  <c:v>10.256</c:v>
                </c:pt>
                <c:pt idx="49">
                  <c:v>10.428000000000001</c:v>
                </c:pt>
                <c:pt idx="50">
                  <c:v>10.481999999999999</c:v>
                </c:pt>
                <c:pt idx="51">
                  <c:v>10.693</c:v>
                </c:pt>
                <c:pt idx="52">
                  <c:v>10.752000000000001</c:v>
                </c:pt>
                <c:pt idx="53">
                  <c:v>10.816000000000001</c:v>
                </c:pt>
                <c:pt idx="54">
                  <c:v>11.002000000000001</c:v>
                </c:pt>
                <c:pt idx="55">
                  <c:v>11.031000000000001</c:v>
                </c:pt>
                <c:pt idx="56">
                  <c:v>11.252000000000001</c:v>
                </c:pt>
                <c:pt idx="57">
                  <c:v>11.305999999999999</c:v>
                </c:pt>
                <c:pt idx="58">
                  <c:v>11.375</c:v>
                </c:pt>
                <c:pt idx="59">
                  <c:v>11.561</c:v>
                </c:pt>
                <c:pt idx="60">
                  <c:v>11.601000000000001</c:v>
                </c:pt>
                <c:pt idx="61">
                  <c:v>11.821999999999999</c:v>
                </c:pt>
                <c:pt idx="62">
                  <c:v>11.866</c:v>
                </c:pt>
                <c:pt idx="63">
                  <c:v>11.933999999999999</c:v>
                </c:pt>
                <c:pt idx="64">
                  <c:v>12.111000000000001</c:v>
                </c:pt>
                <c:pt idx="65">
                  <c:v>12.18</c:v>
                </c:pt>
                <c:pt idx="66">
                  <c:v>12.371</c:v>
                </c:pt>
                <c:pt idx="67">
                  <c:v>12.404999999999999</c:v>
                </c:pt>
                <c:pt idx="68">
                  <c:v>12.499000000000001</c:v>
                </c:pt>
                <c:pt idx="69">
                  <c:v>12.675000000000001</c:v>
                </c:pt>
                <c:pt idx="70">
                  <c:v>12.724</c:v>
                </c:pt>
                <c:pt idx="71">
                  <c:v>12.926</c:v>
                </c:pt>
                <c:pt idx="72">
                  <c:v>12.96</c:v>
                </c:pt>
                <c:pt idx="73">
                  <c:v>13.097</c:v>
                </c:pt>
                <c:pt idx="74">
                  <c:v>13.254</c:v>
                </c:pt>
                <c:pt idx="75">
                  <c:v>13.279</c:v>
                </c:pt>
                <c:pt idx="76">
                  <c:v>13.484999999999999</c:v>
                </c:pt>
                <c:pt idx="77">
                  <c:v>13.51</c:v>
                </c:pt>
                <c:pt idx="78">
                  <c:v>13.686</c:v>
                </c:pt>
                <c:pt idx="79">
                  <c:v>13.808999999999999</c:v>
                </c:pt>
              </c:numCache>
            </c:numRef>
          </c:xVal>
          <c:yVal>
            <c:numRef>
              <c:f>'Refined Data '!$W$91:$W$170</c:f>
              <c:numCache>
                <c:formatCode>General</c:formatCode>
                <c:ptCount val="80"/>
                <c:pt idx="0">
                  <c:v>110.76600000000001</c:v>
                </c:pt>
                <c:pt idx="1">
                  <c:v>105.675</c:v>
                </c:pt>
                <c:pt idx="2">
                  <c:v>107.372</c:v>
                </c:pt>
                <c:pt idx="3">
                  <c:v>107.372</c:v>
                </c:pt>
                <c:pt idx="4">
                  <c:v>107.033</c:v>
                </c:pt>
                <c:pt idx="5">
                  <c:v>105.947</c:v>
                </c:pt>
                <c:pt idx="6">
                  <c:v>103.639</c:v>
                </c:pt>
                <c:pt idx="7">
                  <c:v>107.508</c:v>
                </c:pt>
                <c:pt idx="8">
                  <c:v>106.286</c:v>
                </c:pt>
                <c:pt idx="9">
                  <c:v>104.45399999999999</c:v>
                </c:pt>
                <c:pt idx="10">
                  <c:v>90.335999999999999</c:v>
                </c:pt>
                <c:pt idx="11">
                  <c:v>82.802999999999997</c:v>
                </c:pt>
                <c:pt idx="12">
                  <c:v>84.838999999999999</c:v>
                </c:pt>
                <c:pt idx="13">
                  <c:v>82.599000000000004</c:v>
                </c:pt>
                <c:pt idx="14">
                  <c:v>79.138000000000005</c:v>
                </c:pt>
                <c:pt idx="15">
                  <c:v>76.491</c:v>
                </c:pt>
                <c:pt idx="16">
                  <c:v>73.572000000000003</c:v>
                </c:pt>
                <c:pt idx="17">
                  <c:v>60.27</c:v>
                </c:pt>
                <c:pt idx="18">
                  <c:v>55.383000000000003</c:v>
                </c:pt>
                <c:pt idx="19">
                  <c:v>55.857999999999997</c:v>
                </c:pt>
                <c:pt idx="20">
                  <c:v>53.481999999999999</c:v>
                </c:pt>
                <c:pt idx="21">
                  <c:v>50.631999999999998</c:v>
                </c:pt>
                <c:pt idx="22">
                  <c:v>43.165999999999997</c:v>
                </c:pt>
                <c:pt idx="23">
                  <c:v>39.704999999999998</c:v>
                </c:pt>
                <c:pt idx="24">
                  <c:v>37.329000000000001</c:v>
                </c:pt>
                <c:pt idx="25">
                  <c:v>32.984999999999999</c:v>
                </c:pt>
                <c:pt idx="26">
                  <c:v>29.32</c:v>
                </c:pt>
                <c:pt idx="27">
                  <c:v>28.574000000000002</c:v>
                </c:pt>
                <c:pt idx="28">
                  <c:v>27.081</c:v>
                </c:pt>
                <c:pt idx="29">
                  <c:v>27.488</c:v>
                </c:pt>
                <c:pt idx="30">
                  <c:v>24.841000000000001</c:v>
                </c:pt>
                <c:pt idx="31">
                  <c:v>23.143999999999998</c:v>
                </c:pt>
                <c:pt idx="32">
                  <c:v>22.33</c:v>
                </c:pt>
                <c:pt idx="33">
                  <c:v>20.632999999999999</c:v>
                </c:pt>
                <c:pt idx="34">
                  <c:v>20.497</c:v>
                </c:pt>
                <c:pt idx="35">
                  <c:v>18.529</c:v>
                </c:pt>
                <c:pt idx="36">
                  <c:v>18.597000000000001</c:v>
                </c:pt>
                <c:pt idx="37">
                  <c:v>18.460999999999999</c:v>
                </c:pt>
                <c:pt idx="38">
                  <c:v>16.492999999999999</c:v>
                </c:pt>
                <c:pt idx="39">
                  <c:v>17.239000000000001</c:v>
                </c:pt>
                <c:pt idx="40">
                  <c:v>13.778</c:v>
                </c:pt>
                <c:pt idx="41">
                  <c:v>14.185</c:v>
                </c:pt>
                <c:pt idx="42">
                  <c:v>13.914</c:v>
                </c:pt>
                <c:pt idx="43">
                  <c:v>11.47</c:v>
                </c:pt>
                <c:pt idx="44">
                  <c:v>12.555999999999999</c:v>
                </c:pt>
                <c:pt idx="45">
                  <c:v>10.859</c:v>
                </c:pt>
                <c:pt idx="46">
                  <c:v>12.013</c:v>
                </c:pt>
                <c:pt idx="47">
                  <c:v>11.063000000000001</c:v>
                </c:pt>
                <c:pt idx="48">
                  <c:v>9.7729999999999997</c:v>
                </c:pt>
                <c:pt idx="49">
                  <c:v>10.452</c:v>
                </c:pt>
                <c:pt idx="50">
                  <c:v>8.9589999999999996</c:v>
                </c:pt>
                <c:pt idx="51">
                  <c:v>9.7059999999999995</c:v>
                </c:pt>
                <c:pt idx="52">
                  <c:v>9.1630000000000003</c:v>
                </c:pt>
                <c:pt idx="53">
                  <c:v>8.4160000000000004</c:v>
                </c:pt>
                <c:pt idx="54">
                  <c:v>9.0950000000000006</c:v>
                </c:pt>
                <c:pt idx="55">
                  <c:v>7.6689999999999996</c:v>
                </c:pt>
                <c:pt idx="56">
                  <c:v>9.1630000000000003</c:v>
                </c:pt>
                <c:pt idx="57">
                  <c:v>7.6020000000000003</c:v>
                </c:pt>
                <c:pt idx="58">
                  <c:v>7.3979999999999997</c:v>
                </c:pt>
                <c:pt idx="59">
                  <c:v>7.6689999999999996</c:v>
                </c:pt>
                <c:pt idx="60">
                  <c:v>5.7690000000000001</c:v>
                </c:pt>
                <c:pt idx="61">
                  <c:v>7.4660000000000002</c:v>
                </c:pt>
                <c:pt idx="62">
                  <c:v>6.0410000000000004</c:v>
                </c:pt>
                <c:pt idx="63">
                  <c:v>5.43</c:v>
                </c:pt>
                <c:pt idx="64">
                  <c:v>6.1079999999999997</c:v>
                </c:pt>
                <c:pt idx="65">
                  <c:v>4.7510000000000003</c:v>
                </c:pt>
                <c:pt idx="66">
                  <c:v>5.9050000000000002</c:v>
                </c:pt>
                <c:pt idx="67">
                  <c:v>5.0220000000000002</c:v>
                </c:pt>
                <c:pt idx="68">
                  <c:v>4.9550000000000001</c:v>
                </c:pt>
                <c:pt idx="69">
                  <c:v>5.09</c:v>
                </c:pt>
                <c:pt idx="70">
                  <c:v>2.851</c:v>
                </c:pt>
                <c:pt idx="71">
                  <c:v>4.1399999999999997</c:v>
                </c:pt>
                <c:pt idx="72">
                  <c:v>2.1720000000000002</c:v>
                </c:pt>
                <c:pt idx="73">
                  <c:v>2.7829999999999999</c:v>
                </c:pt>
                <c:pt idx="74">
                  <c:v>3.0539999999999998</c:v>
                </c:pt>
                <c:pt idx="75">
                  <c:v>1.9</c:v>
                </c:pt>
                <c:pt idx="76">
                  <c:v>3.4609999999999999</c:v>
                </c:pt>
                <c:pt idx="77">
                  <c:v>1.968</c:v>
                </c:pt>
                <c:pt idx="78">
                  <c:v>2.6469999999999998</c:v>
                </c:pt>
                <c:pt idx="79">
                  <c:v>1.968</c:v>
                </c:pt>
              </c:numCache>
            </c:numRef>
          </c:yVal>
          <c:smooth val="1"/>
        </c:ser>
        <c:ser>
          <c:idx val="20"/>
          <c:order val="6"/>
          <c:tx>
            <c:v>dark orange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'!$Y$103:$Y$222</c:f>
              <c:numCache>
                <c:formatCode>General</c:formatCode>
                <c:ptCount val="120"/>
                <c:pt idx="0">
                  <c:v>5.0640000000000001</c:v>
                </c:pt>
                <c:pt idx="1">
                  <c:v>5.1230000000000002</c:v>
                </c:pt>
                <c:pt idx="2">
                  <c:v>5.202</c:v>
                </c:pt>
                <c:pt idx="3">
                  <c:v>5.3929999999999998</c:v>
                </c:pt>
                <c:pt idx="4">
                  <c:v>5.4420000000000002</c:v>
                </c:pt>
                <c:pt idx="5">
                  <c:v>5.633</c:v>
                </c:pt>
                <c:pt idx="6">
                  <c:v>5.702</c:v>
                </c:pt>
                <c:pt idx="7">
                  <c:v>5.7759999999999998</c:v>
                </c:pt>
                <c:pt idx="8">
                  <c:v>5.952</c:v>
                </c:pt>
                <c:pt idx="9">
                  <c:v>5.992</c:v>
                </c:pt>
                <c:pt idx="10">
                  <c:v>6.1980000000000004</c:v>
                </c:pt>
                <c:pt idx="11">
                  <c:v>6.2220000000000004</c:v>
                </c:pt>
                <c:pt idx="12">
                  <c:v>6.3209999999999997</c:v>
                </c:pt>
                <c:pt idx="13">
                  <c:v>6.5170000000000003</c:v>
                </c:pt>
                <c:pt idx="14">
                  <c:v>6.556</c:v>
                </c:pt>
                <c:pt idx="15">
                  <c:v>6.7569999999999997</c:v>
                </c:pt>
                <c:pt idx="16">
                  <c:v>6.7869999999999999</c:v>
                </c:pt>
                <c:pt idx="17">
                  <c:v>6.9240000000000004</c:v>
                </c:pt>
                <c:pt idx="18">
                  <c:v>7.0570000000000004</c:v>
                </c:pt>
                <c:pt idx="19">
                  <c:v>7.1150000000000002</c:v>
                </c:pt>
                <c:pt idx="20">
                  <c:v>7.2969999999999997</c:v>
                </c:pt>
                <c:pt idx="21">
                  <c:v>7.3170000000000002</c:v>
                </c:pt>
                <c:pt idx="22">
                  <c:v>7.5179999999999998</c:v>
                </c:pt>
                <c:pt idx="23">
                  <c:v>7.6310000000000002</c:v>
                </c:pt>
                <c:pt idx="24">
                  <c:v>7.6849999999999996</c:v>
                </c:pt>
                <c:pt idx="25">
                  <c:v>7.8419999999999996</c:v>
                </c:pt>
                <c:pt idx="26">
                  <c:v>7.8959999999999999</c:v>
                </c:pt>
                <c:pt idx="27">
                  <c:v>8.1069999999999993</c:v>
                </c:pt>
                <c:pt idx="28">
                  <c:v>8.1850000000000005</c:v>
                </c:pt>
                <c:pt idx="29">
                  <c:v>8.2439999999999998</c:v>
                </c:pt>
                <c:pt idx="30">
                  <c:v>8.4109999999999996</c:v>
                </c:pt>
                <c:pt idx="31">
                  <c:v>8.4359999999999999</c:v>
                </c:pt>
                <c:pt idx="32">
                  <c:v>8.6560000000000006</c:v>
                </c:pt>
                <c:pt idx="33">
                  <c:v>8.7249999999999996</c:v>
                </c:pt>
                <c:pt idx="34">
                  <c:v>8.7739999999999991</c:v>
                </c:pt>
                <c:pt idx="35">
                  <c:v>8.9700000000000006</c:v>
                </c:pt>
                <c:pt idx="36">
                  <c:v>9.01</c:v>
                </c:pt>
                <c:pt idx="37">
                  <c:v>9.2110000000000003</c:v>
                </c:pt>
                <c:pt idx="38">
                  <c:v>9.27</c:v>
                </c:pt>
                <c:pt idx="39">
                  <c:v>9.343</c:v>
                </c:pt>
                <c:pt idx="40">
                  <c:v>9.5250000000000004</c:v>
                </c:pt>
                <c:pt idx="41">
                  <c:v>9.5690000000000008</c:v>
                </c:pt>
                <c:pt idx="42">
                  <c:v>9.7799999999999994</c:v>
                </c:pt>
                <c:pt idx="43">
                  <c:v>9.8049999999999997</c:v>
                </c:pt>
                <c:pt idx="44">
                  <c:v>9.9079999999999995</c:v>
                </c:pt>
                <c:pt idx="45">
                  <c:v>10.079000000000001</c:v>
                </c:pt>
                <c:pt idx="46">
                  <c:v>10.114000000000001</c:v>
                </c:pt>
                <c:pt idx="47">
                  <c:v>10.33</c:v>
                </c:pt>
                <c:pt idx="48">
                  <c:v>10.34</c:v>
                </c:pt>
                <c:pt idx="49">
                  <c:v>10.500999999999999</c:v>
                </c:pt>
                <c:pt idx="50">
                  <c:v>10.644</c:v>
                </c:pt>
                <c:pt idx="51">
                  <c:v>10.678000000000001</c:v>
                </c:pt>
                <c:pt idx="52">
                  <c:v>10.86</c:v>
                </c:pt>
                <c:pt idx="53">
                  <c:v>10.904</c:v>
                </c:pt>
                <c:pt idx="54">
                  <c:v>11.085000000000001</c:v>
                </c:pt>
                <c:pt idx="55">
                  <c:v>11.212999999999999</c:v>
                </c:pt>
                <c:pt idx="56">
                  <c:v>11.238</c:v>
                </c:pt>
                <c:pt idx="57">
                  <c:v>11.414</c:v>
                </c:pt>
                <c:pt idx="58">
                  <c:v>11.458</c:v>
                </c:pt>
                <c:pt idx="59">
                  <c:v>11.65</c:v>
                </c:pt>
                <c:pt idx="60">
                  <c:v>11.753</c:v>
                </c:pt>
                <c:pt idx="61">
                  <c:v>11.797000000000001</c:v>
                </c:pt>
                <c:pt idx="62">
                  <c:v>11.983000000000001</c:v>
                </c:pt>
                <c:pt idx="63">
                  <c:v>12.007999999999999</c:v>
                </c:pt>
                <c:pt idx="64">
                  <c:v>12.214</c:v>
                </c:pt>
                <c:pt idx="65">
                  <c:v>12.298</c:v>
                </c:pt>
                <c:pt idx="66">
                  <c:v>12.347</c:v>
                </c:pt>
                <c:pt idx="67">
                  <c:v>12.542999999999999</c:v>
                </c:pt>
                <c:pt idx="68">
                  <c:v>12.561999999999999</c:v>
                </c:pt>
                <c:pt idx="69">
                  <c:v>12.778</c:v>
                </c:pt>
                <c:pt idx="70">
                  <c:v>12.823</c:v>
                </c:pt>
                <c:pt idx="71">
                  <c:v>12.906000000000001</c:v>
                </c:pt>
                <c:pt idx="72">
                  <c:v>13.077999999999999</c:v>
                </c:pt>
                <c:pt idx="73">
                  <c:v>13.141999999999999</c:v>
                </c:pt>
                <c:pt idx="74">
                  <c:v>13.343</c:v>
                </c:pt>
                <c:pt idx="75">
                  <c:v>13.391999999999999</c:v>
                </c:pt>
                <c:pt idx="76">
                  <c:v>13.465</c:v>
                </c:pt>
                <c:pt idx="77">
                  <c:v>13.657</c:v>
                </c:pt>
                <c:pt idx="78">
                  <c:v>13.691000000000001</c:v>
                </c:pt>
                <c:pt idx="79">
                  <c:v>13.887</c:v>
                </c:pt>
                <c:pt idx="80">
                  <c:v>13.936999999999999</c:v>
                </c:pt>
                <c:pt idx="81">
                  <c:v>14.079000000000001</c:v>
                </c:pt>
                <c:pt idx="82">
                  <c:v>14.226000000000001</c:v>
                </c:pt>
                <c:pt idx="83">
                  <c:v>14.255000000000001</c:v>
                </c:pt>
                <c:pt idx="84">
                  <c:v>14.446999999999999</c:v>
                </c:pt>
                <c:pt idx="85">
                  <c:v>14.496</c:v>
                </c:pt>
                <c:pt idx="86">
                  <c:v>14.648</c:v>
                </c:pt>
                <c:pt idx="87">
                  <c:v>14.781000000000001</c:v>
                </c:pt>
                <c:pt idx="88">
                  <c:v>14.815</c:v>
                </c:pt>
                <c:pt idx="89">
                  <c:v>14.992000000000001</c:v>
                </c:pt>
                <c:pt idx="90">
                  <c:v>15.016</c:v>
                </c:pt>
                <c:pt idx="91">
                  <c:v>15.260999999999999</c:v>
                </c:pt>
                <c:pt idx="92">
                  <c:v>15.33</c:v>
                </c:pt>
                <c:pt idx="93">
                  <c:v>15.394</c:v>
                </c:pt>
                <c:pt idx="94">
                  <c:v>15.576000000000001</c:v>
                </c:pt>
                <c:pt idx="95">
                  <c:v>15.58</c:v>
                </c:pt>
                <c:pt idx="96">
                  <c:v>15.816000000000001</c:v>
                </c:pt>
                <c:pt idx="97">
                  <c:v>15.885</c:v>
                </c:pt>
                <c:pt idx="98">
                  <c:v>15.944000000000001</c:v>
                </c:pt>
                <c:pt idx="99">
                  <c:v>16.135000000000002</c:v>
                </c:pt>
                <c:pt idx="100">
                  <c:v>16.178999999999998</c:v>
                </c:pt>
                <c:pt idx="101">
                  <c:v>16.375</c:v>
                </c:pt>
                <c:pt idx="102">
                  <c:v>16.439</c:v>
                </c:pt>
                <c:pt idx="103">
                  <c:v>16.507999999999999</c:v>
                </c:pt>
                <c:pt idx="104">
                  <c:v>16.689</c:v>
                </c:pt>
                <c:pt idx="105">
                  <c:v>16.742999999999999</c:v>
                </c:pt>
                <c:pt idx="106">
                  <c:v>16.954000000000001</c:v>
                </c:pt>
                <c:pt idx="107">
                  <c:v>16.989000000000001</c:v>
                </c:pt>
                <c:pt idx="108">
                  <c:v>17.071999999999999</c:v>
                </c:pt>
                <c:pt idx="109">
                  <c:v>17.239000000000001</c:v>
                </c:pt>
                <c:pt idx="110">
                  <c:v>17.277999999999999</c:v>
                </c:pt>
                <c:pt idx="111">
                  <c:v>17.484000000000002</c:v>
                </c:pt>
                <c:pt idx="112">
                  <c:v>17.533999999999999</c:v>
                </c:pt>
                <c:pt idx="113">
                  <c:v>17.666</c:v>
                </c:pt>
                <c:pt idx="114">
                  <c:v>17.808</c:v>
                </c:pt>
                <c:pt idx="115">
                  <c:v>17.847999999999999</c:v>
                </c:pt>
                <c:pt idx="116">
                  <c:v>18.039000000000001</c:v>
                </c:pt>
                <c:pt idx="117">
                  <c:v>18.077999999999999</c:v>
                </c:pt>
                <c:pt idx="118">
                  <c:v>18.265000000000001</c:v>
                </c:pt>
                <c:pt idx="119">
                  <c:v>18.391999999999999</c:v>
                </c:pt>
              </c:numCache>
            </c:numRef>
          </c:xVal>
          <c:yVal>
            <c:numRef>
              <c:f>'Refined Data '!$Z$103:$Z$222</c:f>
              <c:numCache>
                <c:formatCode>General</c:formatCode>
                <c:ptCount val="120"/>
                <c:pt idx="0">
                  <c:v>275.08199999999999</c:v>
                </c:pt>
                <c:pt idx="1">
                  <c:v>117.28100000000001</c:v>
                </c:pt>
                <c:pt idx="2">
                  <c:v>54.975999999999999</c:v>
                </c:pt>
                <c:pt idx="3">
                  <c:v>50.835000000000001</c:v>
                </c:pt>
                <c:pt idx="4">
                  <c:v>41.198</c:v>
                </c:pt>
                <c:pt idx="5">
                  <c:v>41.13</c:v>
                </c:pt>
                <c:pt idx="6">
                  <c:v>37.125</c:v>
                </c:pt>
                <c:pt idx="7">
                  <c:v>30.745999999999999</c:v>
                </c:pt>
                <c:pt idx="8">
                  <c:v>28.234000000000002</c:v>
                </c:pt>
                <c:pt idx="9">
                  <c:v>25.384</c:v>
                </c:pt>
                <c:pt idx="10">
                  <c:v>25.791</c:v>
                </c:pt>
                <c:pt idx="11">
                  <c:v>23.890999999999998</c:v>
                </c:pt>
                <c:pt idx="12">
                  <c:v>23.823</c:v>
                </c:pt>
                <c:pt idx="13">
                  <c:v>23.416</c:v>
                </c:pt>
                <c:pt idx="14">
                  <c:v>21.175999999999998</c:v>
                </c:pt>
                <c:pt idx="15">
                  <c:v>22.33</c:v>
                </c:pt>
                <c:pt idx="16">
                  <c:v>20.701000000000001</c:v>
                </c:pt>
                <c:pt idx="17">
                  <c:v>20.701000000000001</c:v>
                </c:pt>
                <c:pt idx="18">
                  <c:v>20.497</c:v>
                </c:pt>
                <c:pt idx="19">
                  <c:v>19.818000000000001</c:v>
                </c:pt>
                <c:pt idx="20">
                  <c:v>20.904</c:v>
                </c:pt>
                <c:pt idx="21">
                  <c:v>19.547000000000001</c:v>
                </c:pt>
                <c:pt idx="22">
                  <c:v>20.701000000000001</c:v>
                </c:pt>
                <c:pt idx="23">
                  <c:v>20.701000000000001</c:v>
                </c:pt>
                <c:pt idx="24">
                  <c:v>19.614999999999998</c:v>
                </c:pt>
                <c:pt idx="25">
                  <c:v>20.292999999999999</c:v>
                </c:pt>
                <c:pt idx="26">
                  <c:v>19.071999999999999</c:v>
                </c:pt>
                <c:pt idx="27">
                  <c:v>20.632999999999999</c:v>
                </c:pt>
                <c:pt idx="28">
                  <c:v>19.75</c:v>
                </c:pt>
                <c:pt idx="29">
                  <c:v>19.004000000000001</c:v>
                </c:pt>
                <c:pt idx="30">
                  <c:v>19.14</c:v>
                </c:pt>
                <c:pt idx="31">
                  <c:v>17.917999999999999</c:v>
                </c:pt>
                <c:pt idx="32">
                  <c:v>19.207999999999998</c:v>
                </c:pt>
                <c:pt idx="33">
                  <c:v>17.443000000000001</c:v>
                </c:pt>
                <c:pt idx="34">
                  <c:v>16.696000000000002</c:v>
                </c:pt>
                <c:pt idx="35">
                  <c:v>17.103999999999999</c:v>
                </c:pt>
                <c:pt idx="36">
                  <c:v>15.542</c:v>
                </c:pt>
                <c:pt idx="37">
                  <c:v>16.696000000000002</c:v>
                </c:pt>
                <c:pt idx="38">
                  <c:v>15.475</c:v>
                </c:pt>
                <c:pt idx="39">
                  <c:v>15.339</c:v>
                </c:pt>
                <c:pt idx="40">
                  <c:v>15.746</c:v>
                </c:pt>
                <c:pt idx="41">
                  <c:v>14.592000000000001</c:v>
                </c:pt>
                <c:pt idx="42">
                  <c:v>15.475</c:v>
                </c:pt>
                <c:pt idx="43">
                  <c:v>13.981</c:v>
                </c:pt>
                <c:pt idx="44">
                  <c:v>13.574</c:v>
                </c:pt>
                <c:pt idx="45">
                  <c:v>13.438000000000001</c:v>
                </c:pt>
                <c:pt idx="46">
                  <c:v>12.081</c:v>
                </c:pt>
                <c:pt idx="47">
                  <c:v>13.71</c:v>
                </c:pt>
                <c:pt idx="48">
                  <c:v>11.47</c:v>
                </c:pt>
                <c:pt idx="49">
                  <c:v>12.217000000000001</c:v>
                </c:pt>
                <c:pt idx="50">
                  <c:v>12.013</c:v>
                </c:pt>
                <c:pt idx="51">
                  <c:v>10.52</c:v>
                </c:pt>
                <c:pt idx="52">
                  <c:v>11.606</c:v>
                </c:pt>
                <c:pt idx="53">
                  <c:v>10.656000000000001</c:v>
                </c:pt>
                <c:pt idx="54">
                  <c:v>11.742000000000001</c:v>
                </c:pt>
                <c:pt idx="55">
                  <c:v>11.063000000000001</c:v>
                </c:pt>
                <c:pt idx="56">
                  <c:v>10.587999999999999</c:v>
                </c:pt>
                <c:pt idx="57">
                  <c:v>10.724</c:v>
                </c:pt>
                <c:pt idx="58">
                  <c:v>9.7059999999999995</c:v>
                </c:pt>
                <c:pt idx="59">
                  <c:v>10.792</c:v>
                </c:pt>
                <c:pt idx="60">
                  <c:v>9.4339999999999993</c:v>
                </c:pt>
                <c:pt idx="61">
                  <c:v>9.0269999999999992</c:v>
                </c:pt>
                <c:pt idx="62">
                  <c:v>9.7729999999999997</c:v>
                </c:pt>
                <c:pt idx="63">
                  <c:v>7.8730000000000002</c:v>
                </c:pt>
                <c:pt idx="64">
                  <c:v>9.298</c:v>
                </c:pt>
                <c:pt idx="65">
                  <c:v>8.2799999999999994</c:v>
                </c:pt>
                <c:pt idx="66">
                  <c:v>7.4660000000000002</c:v>
                </c:pt>
                <c:pt idx="67">
                  <c:v>8.1449999999999996</c:v>
                </c:pt>
                <c:pt idx="68">
                  <c:v>6.9909999999999997</c:v>
                </c:pt>
                <c:pt idx="69">
                  <c:v>8.4160000000000004</c:v>
                </c:pt>
                <c:pt idx="70">
                  <c:v>7.2619999999999996</c:v>
                </c:pt>
                <c:pt idx="71">
                  <c:v>7.33</c:v>
                </c:pt>
                <c:pt idx="72">
                  <c:v>7.8730000000000002</c:v>
                </c:pt>
                <c:pt idx="73">
                  <c:v>6.6509999999999998</c:v>
                </c:pt>
                <c:pt idx="74">
                  <c:v>7.9409999999999998</c:v>
                </c:pt>
                <c:pt idx="75">
                  <c:v>5.9729999999999999</c:v>
                </c:pt>
                <c:pt idx="76">
                  <c:v>5.633</c:v>
                </c:pt>
                <c:pt idx="77">
                  <c:v>5.9729999999999999</c:v>
                </c:pt>
                <c:pt idx="78">
                  <c:v>4.9550000000000001</c:v>
                </c:pt>
                <c:pt idx="79">
                  <c:v>5.7690000000000001</c:v>
                </c:pt>
                <c:pt idx="80">
                  <c:v>4.0720000000000001</c:v>
                </c:pt>
                <c:pt idx="81">
                  <c:v>4.6150000000000002</c:v>
                </c:pt>
                <c:pt idx="82">
                  <c:v>4.4790000000000001</c:v>
                </c:pt>
                <c:pt idx="83">
                  <c:v>3.665</c:v>
                </c:pt>
                <c:pt idx="84">
                  <c:v>4.8869999999999996</c:v>
                </c:pt>
                <c:pt idx="85">
                  <c:v>3.665</c:v>
                </c:pt>
                <c:pt idx="86">
                  <c:v>4.6150000000000002</c:v>
                </c:pt>
                <c:pt idx="87">
                  <c:v>4.4119999999999999</c:v>
                </c:pt>
                <c:pt idx="88">
                  <c:v>3.5289999999999999</c:v>
                </c:pt>
                <c:pt idx="89">
                  <c:v>4.4790000000000001</c:v>
                </c:pt>
                <c:pt idx="90">
                  <c:v>3.4609999999999999</c:v>
                </c:pt>
                <c:pt idx="91">
                  <c:v>4.6829999999999998</c:v>
                </c:pt>
                <c:pt idx="92">
                  <c:v>4.0720000000000001</c:v>
                </c:pt>
                <c:pt idx="93">
                  <c:v>3.5289999999999999</c:v>
                </c:pt>
                <c:pt idx="94">
                  <c:v>4.7510000000000003</c:v>
                </c:pt>
                <c:pt idx="95">
                  <c:v>2.9860000000000002</c:v>
                </c:pt>
                <c:pt idx="96">
                  <c:v>4.4119999999999999</c:v>
                </c:pt>
                <c:pt idx="97">
                  <c:v>3.5289999999999999</c:v>
                </c:pt>
                <c:pt idx="98">
                  <c:v>3.258</c:v>
                </c:pt>
                <c:pt idx="99">
                  <c:v>3.597</c:v>
                </c:pt>
                <c:pt idx="100">
                  <c:v>2.1040000000000001</c:v>
                </c:pt>
                <c:pt idx="101">
                  <c:v>3.8010000000000002</c:v>
                </c:pt>
                <c:pt idx="102">
                  <c:v>2.7829999999999999</c:v>
                </c:pt>
                <c:pt idx="103">
                  <c:v>2.4430000000000001</c:v>
                </c:pt>
                <c:pt idx="104">
                  <c:v>3.1219999999999999</c:v>
                </c:pt>
                <c:pt idx="105">
                  <c:v>2.375</c:v>
                </c:pt>
                <c:pt idx="106">
                  <c:v>3.7330000000000001</c:v>
                </c:pt>
                <c:pt idx="107">
                  <c:v>2.6469999999999998</c:v>
                </c:pt>
                <c:pt idx="108">
                  <c:v>2.6469999999999998</c:v>
                </c:pt>
                <c:pt idx="109">
                  <c:v>2.851</c:v>
                </c:pt>
                <c:pt idx="110">
                  <c:v>1.9</c:v>
                </c:pt>
                <c:pt idx="111">
                  <c:v>3.5289999999999999</c:v>
                </c:pt>
                <c:pt idx="112">
                  <c:v>1.9</c:v>
                </c:pt>
                <c:pt idx="113">
                  <c:v>2.4430000000000001</c:v>
                </c:pt>
                <c:pt idx="114">
                  <c:v>2.7149999999999999</c:v>
                </c:pt>
                <c:pt idx="115">
                  <c:v>1.7649999999999999</c:v>
                </c:pt>
                <c:pt idx="116">
                  <c:v>3.258</c:v>
                </c:pt>
                <c:pt idx="117">
                  <c:v>1.425</c:v>
                </c:pt>
                <c:pt idx="118">
                  <c:v>2.9860000000000002</c:v>
                </c:pt>
                <c:pt idx="119">
                  <c:v>2.7149999999999999</c:v>
                </c:pt>
              </c:numCache>
            </c:numRef>
          </c:yVal>
          <c:smooth val="1"/>
        </c:ser>
        <c:ser>
          <c:idx val="21"/>
          <c:order val="7"/>
          <c:tx>
            <c:v>light red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'!$AB$145:$AB$262</c:f>
              <c:numCache>
                <c:formatCode>General</c:formatCode>
                <c:ptCount val="118"/>
                <c:pt idx="0">
                  <c:v>6.7670000000000003</c:v>
                </c:pt>
                <c:pt idx="1">
                  <c:v>6.782</c:v>
                </c:pt>
                <c:pt idx="2">
                  <c:v>6.8360000000000003</c:v>
                </c:pt>
                <c:pt idx="3">
                  <c:v>7.0030000000000001</c:v>
                </c:pt>
                <c:pt idx="4">
                  <c:v>7.0270000000000001</c:v>
                </c:pt>
                <c:pt idx="5">
                  <c:v>7.2190000000000003</c:v>
                </c:pt>
                <c:pt idx="6">
                  <c:v>7.2089999999999996</c:v>
                </c:pt>
                <c:pt idx="7">
                  <c:v>7.2969999999999997</c:v>
                </c:pt>
                <c:pt idx="8">
                  <c:v>7.444</c:v>
                </c:pt>
                <c:pt idx="9">
                  <c:v>7.4539999999999997</c:v>
                </c:pt>
                <c:pt idx="10">
                  <c:v>7.65</c:v>
                </c:pt>
                <c:pt idx="11">
                  <c:v>7.641</c:v>
                </c:pt>
                <c:pt idx="12">
                  <c:v>7.7779999999999996</c:v>
                </c:pt>
                <c:pt idx="13">
                  <c:v>7.8959999999999999</c:v>
                </c:pt>
                <c:pt idx="14">
                  <c:v>7.915</c:v>
                </c:pt>
                <c:pt idx="15">
                  <c:v>8.0719999999999992</c:v>
                </c:pt>
                <c:pt idx="16">
                  <c:v>8.077</c:v>
                </c:pt>
                <c:pt idx="17">
                  <c:v>8.2539999999999996</c:v>
                </c:pt>
                <c:pt idx="18">
                  <c:v>8.3420000000000005</c:v>
                </c:pt>
                <c:pt idx="19">
                  <c:v>8.3620000000000001</c:v>
                </c:pt>
                <c:pt idx="20">
                  <c:v>8.5039999999999996</c:v>
                </c:pt>
                <c:pt idx="21">
                  <c:v>8.5139999999999993</c:v>
                </c:pt>
                <c:pt idx="22">
                  <c:v>8.7449999999999992</c:v>
                </c:pt>
                <c:pt idx="23">
                  <c:v>8.7590000000000003</c:v>
                </c:pt>
                <c:pt idx="24">
                  <c:v>8.7989999999999995</c:v>
                </c:pt>
                <c:pt idx="25">
                  <c:v>8.9659999999999993</c:v>
                </c:pt>
                <c:pt idx="26">
                  <c:v>8.9659999999999993</c:v>
                </c:pt>
                <c:pt idx="27">
                  <c:v>9.1620000000000008</c:v>
                </c:pt>
                <c:pt idx="28">
                  <c:v>9.2059999999999995</c:v>
                </c:pt>
                <c:pt idx="29">
                  <c:v>9.24</c:v>
                </c:pt>
                <c:pt idx="30">
                  <c:v>9.3919999999999995</c:v>
                </c:pt>
                <c:pt idx="31">
                  <c:v>9.407</c:v>
                </c:pt>
                <c:pt idx="32">
                  <c:v>9.6080000000000005</c:v>
                </c:pt>
                <c:pt idx="33">
                  <c:v>9.6379999999999999</c:v>
                </c:pt>
                <c:pt idx="34">
                  <c:v>9.6969999999999992</c:v>
                </c:pt>
                <c:pt idx="35">
                  <c:v>9.8490000000000002</c:v>
                </c:pt>
                <c:pt idx="36">
                  <c:v>9.8680000000000003</c:v>
                </c:pt>
                <c:pt idx="37">
                  <c:v>10.055</c:v>
                </c:pt>
                <c:pt idx="38">
                  <c:v>10.055</c:v>
                </c:pt>
                <c:pt idx="39">
                  <c:v>10.157999999999999</c:v>
                </c:pt>
                <c:pt idx="40">
                  <c:v>10.315</c:v>
                </c:pt>
                <c:pt idx="41">
                  <c:v>10.32</c:v>
                </c:pt>
                <c:pt idx="42">
                  <c:v>10.500999999999999</c:v>
                </c:pt>
                <c:pt idx="43">
                  <c:v>10.487</c:v>
                </c:pt>
                <c:pt idx="44">
                  <c:v>10.634</c:v>
                </c:pt>
                <c:pt idx="45">
                  <c:v>10.757</c:v>
                </c:pt>
                <c:pt idx="46">
                  <c:v>10.766</c:v>
                </c:pt>
                <c:pt idx="47">
                  <c:v>10.923</c:v>
                </c:pt>
                <c:pt idx="48">
                  <c:v>10.933</c:v>
                </c:pt>
                <c:pt idx="49">
                  <c:v>11.125</c:v>
                </c:pt>
                <c:pt idx="50">
                  <c:v>11.198</c:v>
                </c:pt>
                <c:pt idx="51">
                  <c:v>11.228</c:v>
                </c:pt>
                <c:pt idx="52">
                  <c:v>11.36</c:v>
                </c:pt>
                <c:pt idx="53">
                  <c:v>11.37</c:v>
                </c:pt>
                <c:pt idx="54">
                  <c:v>11.606</c:v>
                </c:pt>
                <c:pt idx="55">
                  <c:v>11.635</c:v>
                </c:pt>
                <c:pt idx="56">
                  <c:v>11.66</c:v>
                </c:pt>
                <c:pt idx="57">
                  <c:v>11.821999999999999</c:v>
                </c:pt>
                <c:pt idx="58">
                  <c:v>11.811999999999999</c:v>
                </c:pt>
                <c:pt idx="59">
                  <c:v>12.028</c:v>
                </c:pt>
                <c:pt idx="60">
                  <c:v>12.052</c:v>
                </c:pt>
                <c:pt idx="61">
                  <c:v>12.106</c:v>
                </c:pt>
                <c:pt idx="62">
                  <c:v>12.273</c:v>
                </c:pt>
                <c:pt idx="63">
                  <c:v>12.292999999999999</c:v>
                </c:pt>
                <c:pt idx="64">
                  <c:v>12.489000000000001</c:v>
                </c:pt>
                <c:pt idx="65">
                  <c:v>12.474</c:v>
                </c:pt>
                <c:pt idx="66">
                  <c:v>12.548</c:v>
                </c:pt>
                <c:pt idx="67">
                  <c:v>12.71</c:v>
                </c:pt>
                <c:pt idx="68">
                  <c:v>12.715</c:v>
                </c:pt>
                <c:pt idx="69">
                  <c:v>12.916</c:v>
                </c:pt>
                <c:pt idx="70">
                  <c:v>12.901</c:v>
                </c:pt>
                <c:pt idx="71">
                  <c:v>13.019</c:v>
                </c:pt>
                <c:pt idx="72">
                  <c:v>13.156000000000001</c:v>
                </c:pt>
                <c:pt idx="73">
                  <c:v>13.166</c:v>
                </c:pt>
                <c:pt idx="74">
                  <c:v>13.356999999999999</c:v>
                </c:pt>
                <c:pt idx="75">
                  <c:v>13.337999999999999</c:v>
                </c:pt>
                <c:pt idx="76">
                  <c:v>13.494999999999999</c:v>
                </c:pt>
                <c:pt idx="77">
                  <c:v>13.603</c:v>
                </c:pt>
                <c:pt idx="78">
                  <c:v>13.627000000000001</c:v>
                </c:pt>
                <c:pt idx="79">
                  <c:v>13.779</c:v>
                </c:pt>
                <c:pt idx="80">
                  <c:v>13.789</c:v>
                </c:pt>
                <c:pt idx="81">
                  <c:v>13.981</c:v>
                </c:pt>
                <c:pt idx="82">
                  <c:v>14.035</c:v>
                </c:pt>
                <c:pt idx="83">
                  <c:v>14.069000000000001</c:v>
                </c:pt>
                <c:pt idx="84">
                  <c:v>14.231</c:v>
                </c:pt>
                <c:pt idx="85">
                  <c:v>14.221</c:v>
                </c:pt>
                <c:pt idx="86">
                  <c:v>14.432</c:v>
                </c:pt>
                <c:pt idx="87">
                  <c:v>14.467000000000001</c:v>
                </c:pt>
                <c:pt idx="88">
                  <c:v>14.506</c:v>
                </c:pt>
                <c:pt idx="89">
                  <c:v>14.673</c:v>
                </c:pt>
                <c:pt idx="90">
                  <c:v>14.673</c:v>
                </c:pt>
                <c:pt idx="91">
                  <c:v>14.874000000000001</c:v>
                </c:pt>
                <c:pt idx="92">
                  <c:v>14.898</c:v>
                </c:pt>
                <c:pt idx="93">
                  <c:v>14.957000000000001</c:v>
                </c:pt>
                <c:pt idx="94">
                  <c:v>15.119</c:v>
                </c:pt>
                <c:pt idx="95">
                  <c:v>15.138999999999999</c:v>
                </c:pt>
                <c:pt idx="96">
                  <c:v>15.324999999999999</c:v>
                </c:pt>
                <c:pt idx="97">
                  <c:v>15.324999999999999</c:v>
                </c:pt>
                <c:pt idx="98">
                  <c:v>15.398999999999999</c:v>
                </c:pt>
                <c:pt idx="99">
                  <c:v>15.551</c:v>
                </c:pt>
                <c:pt idx="100">
                  <c:v>15.571</c:v>
                </c:pt>
                <c:pt idx="101">
                  <c:v>15.757</c:v>
                </c:pt>
                <c:pt idx="102">
                  <c:v>15.747</c:v>
                </c:pt>
                <c:pt idx="103">
                  <c:v>15.88</c:v>
                </c:pt>
                <c:pt idx="104">
                  <c:v>16.007000000000001</c:v>
                </c:pt>
                <c:pt idx="105">
                  <c:v>16.032</c:v>
                </c:pt>
                <c:pt idx="106">
                  <c:v>16.204000000000001</c:v>
                </c:pt>
                <c:pt idx="107">
                  <c:v>16.199000000000002</c:v>
                </c:pt>
                <c:pt idx="108">
                  <c:v>16.346</c:v>
                </c:pt>
                <c:pt idx="109">
                  <c:v>16.459</c:v>
                </c:pt>
                <c:pt idx="110">
                  <c:v>16.469000000000001</c:v>
                </c:pt>
                <c:pt idx="111">
                  <c:v>16.620999999999999</c:v>
                </c:pt>
                <c:pt idx="112">
                  <c:v>16.631</c:v>
                </c:pt>
                <c:pt idx="113">
                  <c:v>16.827000000000002</c:v>
                </c:pt>
                <c:pt idx="114">
                  <c:v>16.896000000000001</c:v>
                </c:pt>
                <c:pt idx="115">
                  <c:v>16.925000000000001</c:v>
                </c:pt>
                <c:pt idx="116">
                  <c:v>17.071999999999999</c:v>
                </c:pt>
                <c:pt idx="117">
                  <c:v>17.071999999999999</c:v>
                </c:pt>
              </c:numCache>
            </c:numRef>
          </c:xVal>
          <c:yVal>
            <c:numRef>
              <c:f>'Refined Data '!$AC$145:$AC$262</c:f>
              <c:numCache>
                <c:formatCode>General</c:formatCode>
                <c:ptCount val="118"/>
                <c:pt idx="0">
                  <c:v>269.86</c:v>
                </c:pt>
                <c:pt idx="1">
                  <c:v>264.22699999999998</c:v>
                </c:pt>
                <c:pt idx="2">
                  <c:v>226.762</c:v>
                </c:pt>
                <c:pt idx="3">
                  <c:v>198.12</c:v>
                </c:pt>
                <c:pt idx="4">
                  <c:v>177.96199999999999</c:v>
                </c:pt>
                <c:pt idx="5">
                  <c:v>82.603999999999999</c:v>
                </c:pt>
                <c:pt idx="6">
                  <c:v>74.052000000000007</c:v>
                </c:pt>
                <c:pt idx="7">
                  <c:v>64.888999999999996</c:v>
                </c:pt>
                <c:pt idx="8">
                  <c:v>48.329000000000001</c:v>
                </c:pt>
                <c:pt idx="9">
                  <c:v>49.006999999999998</c:v>
                </c:pt>
                <c:pt idx="10">
                  <c:v>48.463999999999999</c:v>
                </c:pt>
                <c:pt idx="11">
                  <c:v>42.017000000000003</c:v>
                </c:pt>
                <c:pt idx="12">
                  <c:v>40.523000000000003</c:v>
                </c:pt>
                <c:pt idx="13">
                  <c:v>35.433</c:v>
                </c:pt>
                <c:pt idx="14">
                  <c:v>33.261000000000003</c:v>
                </c:pt>
                <c:pt idx="15">
                  <c:v>32.718000000000004</c:v>
                </c:pt>
                <c:pt idx="16">
                  <c:v>28.442</c:v>
                </c:pt>
                <c:pt idx="17">
                  <c:v>18.126000000000001</c:v>
                </c:pt>
                <c:pt idx="18">
                  <c:v>14.664999999999999</c:v>
                </c:pt>
                <c:pt idx="19">
                  <c:v>14.664999999999999</c:v>
                </c:pt>
                <c:pt idx="20">
                  <c:v>14.324999999999999</c:v>
                </c:pt>
                <c:pt idx="21">
                  <c:v>13.306999999999999</c:v>
                </c:pt>
                <c:pt idx="22">
                  <c:v>14.8</c:v>
                </c:pt>
                <c:pt idx="23">
                  <c:v>12.832000000000001</c:v>
                </c:pt>
                <c:pt idx="24">
                  <c:v>12.832000000000001</c:v>
                </c:pt>
                <c:pt idx="25">
                  <c:v>12.152999999999999</c:v>
                </c:pt>
                <c:pt idx="26">
                  <c:v>9.7780000000000005</c:v>
                </c:pt>
                <c:pt idx="27">
                  <c:v>11.271000000000001</c:v>
                </c:pt>
                <c:pt idx="28">
                  <c:v>8.9629999999999992</c:v>
                </c:pt>
                <c:pt idx="29">
                  <c:v>8.8279999999999994</c:v>
                </c:pt>
                <c:pt idx="30">
                  <c:v>8.2850000000000001</c:v>
                </c:pt>
                <c:pt idx="31">
                  <c:v>7.4019999999999992</c:v>
                </c:pt>
                <c:pt idx="32">
                  <c:v>9.0990000000000002</c:v>
                </c:pt>
                <c:pt idx="33">
                  <c:v>7.5380000000000003</c:v>
                </c:pt>
                <c:pt idx="34">
                  <c:v>7.7420000000000009</c:v>
                </c:pt>
                <c:pt idx="35">
                  <c:v>7.4019999999999992</c:v>
                </c:pt>
                <c:pt idx="36">
                  <c:v>7.6739999999999995</c:v>
                </c:pt>
                <c:pt idx="37">
                  <c:v>8.76</c:v>
                </c:pt>
                <c:pt idx="38">
                  <c:v>7.0630000000000006</c:v>
                </c:pt>
                <c:pt idx="39">
                  <c:v>7.8770000000000007</c:v>
                </c:pt>
                <c:pt idx="40">
                  <c:v>7.1989999999999998</c:v>
                </c:pt>
                <c:pt idx="41">
                  <c:v>6.52</c:v>
                </c:pt>
                <c:pt idx="42">
                  <c:v>8.0129999999999999</c:v>
                </c:pt>
                <c:pt idx="43">
                  <c:v>6.3160000000000007</c:v>
                </c:pt>
                <c:pt idx="44">
                  <c:v>7.9450000000000003</c:v>
                </c:pt>
                <c:pt idx="45">
                  <c:v>7.4019999999999992</c:v>
                </c:pt>
                <c:pt idx="46">
                  <c:v>7.3339999999999996</c:v>
                </c:pt>
                <c:pt idx="47">
                  <c:v>7.2669999999999995</c:v>
                </c:pt>
                <c:pt idx="48">
                  <c:v>5.8409999999999993</c:v>
                </c:pt>
                <c:pt idx="49">
                  <c:v>7.5380000000000003</c:v>
                </c:pt>
                <c:pt idx="50">
                  <c:v>6.5879999999999992</c:v>
                </c:pt>
                <c:pt idx="51">
                  <c:v>6.452</c:v>
                </c:pt>
                <c:pt idx="52">
                  <c:v>6.6560000000000006</c:v>
                </c:pt>
                <c:pt idx="53">
                  <c:v>5.57</c:v>
                </c:pt>
                <c:pt idx="54">
                  <c:v>7.9450000000000003</c:v>
                </c:pt>
                <c:pt idx="55">
                  <c:v>5.9770000000000003</c:v>
                </c:pt>
                <c:pt idx="56">
                  <c:v>6.0449999999999999</c:v>
                </c:pt>
                <c:pt idx="57">
                  <c:v>6.0449999999999999</c:v>
                </c:pt>
                <c:pt idx="58">
                  <c:v>5.1630000000000003</c:v>
                </c:pt>
                <c:pt idx="59">
                  <c:v>7.1310000000000002</c:v>
                </c:pt>
                <c:pt idx="60">
                  <c:v>5.23</c:v>
                </c:pt>
                <c:pt idx="61">
                  <c:v>5.57</c:v>
                </c:pt>
                <c:pt idx="62">
                  <c:v>5.3659999999999997</c:v>
                </c:pt>
                <c:pt idx="63">
                  <c:v>4.9589999999999996</c:v>
                </c:pt>
                <c:pt idx="64">
                  <c:v>6.3160000000000007</c:v>
                </c:pt>
                <c:pt idx="65">
                  <c:v>4.8230000000000004</c:v>
                </c:pt>
                <c:pt idx="66">
                  <c:v>5.1630000000000003</c:v>
                </c:pt>
                <c:pt idx="67">
                  <c:v>5.23</c:v>
                </c:pt>
                <c:pt idx="68">
                  <c:v>5.0269999999999992</c:v>
                </c:pt>
                <c:pt idx="69">
                  <c:v>6.2490000000000006</c:v>
                </c:pt>
                <c:pt idx="70">
                  <c:v>4.1449999999999996</c:v>
                </c:pt>
                <c:pt idx="71">
                  <c:v>5.4339999999999993</c:v>
                </c:pt>
                <c:pt idx="72">
                  <c:v>4.8230000000000004</c:v>
                </c:pt>
                <c:pt idx="73">
                  <c:v>4.4160000000000004</c:v>
                </c:pt>
                <c:pt idx="74">
                  <c:v>5.57</c:v>
                </c:pt>
                <c:pt idx="75">
                  <c:v>3.9409999999999998</c:v>
                </c:pt>
                <c:pt idx="76">
                  <c:v>5.57</c:v>
                </c:pt>
                <c:pt idx="77">
                  <c:v>4.3480000000000008</c:v>
                </c:pt>
                <c:pt idx="78">
                  <c:v>4.2799999999999994</c:v>
                </c:pt>
                <c:pt idx="79">
                  <c:v>4.6199999999999992</c:v>
                </c:pt>
                <c:pt idx="80">
                  <c:v>3.6020000000000003</c:v>
                </c:pt>
                <c:pt idx="81">
                  <c:v>5.6379999999999999</c:v>
                </c:pt>
                <c:pt idx="82">
                  <c:v>4.2799999999999994</c:v>
                </c:pt>
                <c:pt idx="83">
                  <c:v>4.891</c:v>
                </c:pt>
                <c:pt idx="84">
                  <c:v>4.2119999999999997</c:v>
                </c:pt>
                <c:pt idx="85">
                  <c:v>3.6020000000000003</c:v>
                </c:pt>
                <c:pt idx="86">
                  <c:v>5.57</c:v>
                </c:pt>
                <c:pt idx="87">
                  <c:v>4.2119999999999997</c:v>
                </c:pt>
                <c:pt idx="88">
                  <c:v>3.7370000000000001</c:v>
                </c:pt>
                <c:pt idx="89">
                  <c:v>4.2799999999999994</c:v>
                </c:pt>
                <c:pt idx="90">
                  <c:v>3.4660000000000002</c:v>
                </c:pt>
                <c:pt idx="91">
                  <c:v>5.298</c:v>
                </c:pt>
                <c:pt idx="92">
                  <c:v>4.0090000000000003</c:v>
                </c:pt>
                <c:pt idx="93">
                  <c:v>4.3480000000000008</c:v>
                </c:pt>
                <c:pt idx="94">
                  <c:v>3.8730000000000002</c:v>
                </c:pt>
                <c:pt idx="95">
                  <c:v>3.4660000000000002</c:v>
                </c:pt>
                <c:pt idx="96">
                  <c:v>4.891</c:v>
                </c:pt>
                <c:pt idx="97">
                  <c:v>3.2619999999999996</c:v>
                </c:pt>
                <c:pt idx="98">
                  <c:v>3.8049999999999997</c:v>
                </c:pt>
                <c:pt idx="99">
                  <c:v>2.8550000000000004</c:v>
                </c:pt>
                <c:pt idx="100">
                  <c:v>3.0590000000000002</c:v>
                </c:pt>
                <c:pt idx="101">
                  <c:v>4.4160000000000004</c:v>
                </c:pt>
                <c:pt idx="102">
                  <c:v>2.2439999999999998</c:v>
                </c:pt>
                <c:pt idx="103">
                  <c:v>3.5339999999999998</c:v>
                </c:pt>
                <c:pt idx="104">
                  <c:v>2.923</c:v>
                </c:pt>
                <c:pt idx="105">
                  <c:v>2.7190000000000003</c:v>
                </c:pt>
                <c:pt idx="106">
                  <c:v>3.194</c:v>
                </c:pt>
                <c:pt idx="107">
                  <c:v>1.7009999999999996</c:v>
                </c:pt>
                <c:pt idx="108">
                  <c:v>3.7370000000000001</c:v>
                </c:pt>
                <c:pt idx="109">
                  <c:v>2.8550000000000004</c:v>
                </c:pt>
                <c:pt idx="110">
                  <c:v>2.9909999999999997</c:v>
                </c:pt>
                <c:pt idx="111">
                  <c:v>2.8550000000000004</c:v>
                </c:pt>
                <c:pt idx="112">
                  <c:v>1.7690000000000001</c:v>
                </c:pt>
                <c:pt idx="113">
                  <c:v>3.8730000000000002</c:v>
                </c:pt>
                <c:pt idx="114">
                  <c:v>2.3120000000000003</c:v>
                </c:pt>
                <c:pt idx="115">
                  <c:v>3.0590000000000002</c:v>
                </c:pt>
                <c:pt idx="116">
                  <c:v>3.194</c:v>
                </c:pt>
                <c:pt idx="117">
                  <c:v>1.633</c:v>
                </c:pt>
              </c:numCache>
            </c:numRef>
          </c:yVal>
          <c:smooth val="1"/>
        </c:ser>
        <c:ser>
          <c:idx val="22"/>
          <c:order val="8"/>
          <c:tx>
            <c:v>red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'!$AE$141:$AE$196</c:f>
              <c:numCache>
                <c:formatCode>General</c:formatCode>
                <c:ptCount val="56"/>
                <c:pt idx="0">
                  <c:v>6.7130000000000001</c:v>
                </c:pt>
                <c:pt idx="1">
                  <c:v>6.7720000000000002</c:v>
                </c:pt>
                <c:pt idx="2">
                  <c:v>6.7969999999999997</c:v>
                </c:pt>
                <c:pt idx="3">
                  <c:v>6.9</c:v>
                </c:pt>
                <c:pt idx="4">
                  <c:v>7.1150000000000002</c:v>
                </c:pt>
                <c:pt idx="5">
                  <c:v>7.1989999999999998</c:v>
                </c:pt>
                <c:pt idx="6">
                  <c:v>7.2089999999999996</c:v>
                </c:pt>
                <c:pt idx="7">
                  <c:v>7.2919999999999998</c:v>
                </c:pt>
                <c:pt idx="8">
                  <c:v>7.4740000000000002</c:v>
                </c:pt>
                <c:pt idx="9">
                  <c:v>7.5960000000000001</c:v>
                </c:pt>
                <c:pt idx="10">
                  <c:v>7.67</c:v>
                </c:pt>
                <c:pt idx="11">
                  <c:v>7.7240000000000002</c:v>
                </c:pt>
                <c:pt idx="12">
                  <c:v>7.7930000000000001</c:v>
                </c:pt>
                <c:pt idx="13">
                  <c:v>7.9349999999999996</c:v>
                </c:pt>
                <c:pt idx="14">
                  <c:v>8.0820000000000007</c:v>
                </c:pt>
                <c:pt idx="15">
                  <c:v>8.1709999999999994</c:v>
                </c:pt>
                <c:pt idx="16">
                  <c:v>8.2050000000000001</c:v>
                </c:pt>
                <c:pt idx="17">
                  <c:v>8.2639999999999993</c:v>
                </c:pt>
                <c:pt idx="18">
                  <c:v>8.4649999999999999</c:v>
                </c:pt>
                <c:pt idx="19">
                  <c:v>8.548</c:v>
                </c:pt>
                <c:pt idx="20">
                  <c:v>8.6020000000000003</c:v>
                </c:pt>
                <c:pt idx="21">
                  <c:v>8.6809999999999992</c:v>
                </c:pt>
                <c:pt idx="22">
                  <c:v>8.8480000000000008</c:v>
                </c:pt>
                <c:pt idx="23">
                  <c:v>8.9410000000000007</c:v>
                </c:pt>
                <c:pt idx="24">
                  <c:v>8.9849999999999994</c:v>
                </c:pt>
                <c:pt idx="25">
                  <c:v>9.0640000000000001</c:v>
                </c:pt>
                <c:pt idx="26">
                  <c:v>9.27</c:v>
                </c:pt>
                <c:pt idx="27">
                  <c:v>9.3290000000000006</c:v>
                </c:pt>
                <c:pt idx="28">
                  <c:v>9.3529999999999998</c:v>
                </c:pt>
                <c:pt idx="29">
                  <c:v>9.4420000000000002</c:v>
                </c:pt>
                <c:pt idx="30">
                  <c:v>9.6769999999999996</c:v>
                </c:pt>
                <c:pt idx="31">
                  <c:v>9.7560000000000002</c:v>
                </c:pt>
                <c:pt idx="32">
                  <c:v>9.7850000000000001</c:v>
                </c:pt>
                <c:pt idx="33">
                  <c:v>9.8640000000000008</c:v>
                </c:pt>
                <c:pt idx="34">
                  <c:v>10.010999999999999</c:v>
                </c:pt>
                <c:pt idx="35">
                  <c:v>10.153</c:v>
                </c:pt>
                <c:pt idx="36">
                  <c:v>10.231999999999999</c:v>
                </c:pt>
                <c:pt idx="37">
                  <c:v>10.29</c:v>
                </c:pt>
                <c:pt idx="38">
                  <c:v>10.353999999999999</c:v>
                </c:pt>
                <c:pt idx="39">
                  <c:v>10.481999999999999</c:v>
                </c:pt>
                <c:pt idx="40">
                  <c:v>10.624000000000001</c:v>
                </c:pt>
                <c:pt idx="41">
                  <c:v>10.722</c:v>
                </c:pt>
                <c:pt idx="42">
                  <c:v>10.762</c:v>
                </c:pt>
                <c:pt idx="43">
                  <c:v>10.82</c:v>
                </c:pt>
                <c:pt idx="44">
                  <c:v>11.022</c:v>
                </c:pt>
                <c:pt idx="45">
                  <c:v>11.105</c:v>
                </c:pt>
                <c:pt idx="46">
                  <c:v>11.148999999999999</c:v>
                </c:pt>
                <c:pt idx="47">
                  <c:v>11.242000000000001</c:v>
                </c:pt>
                <c:pt idx="48">
                  <c:v>11.433999999999999</c:v>
                </c:pt>
                <c:pt idx="49">
                  <c:v>11.503</c:v>
                </c:pt>
                <c:pt idx="50">
                  <c:v>11.532</c:v>
                </c:pt>
                <c:pt idx="51">
                  <c:v>11.64</c:v>
                </c:pt>
                <c:pt idx="52">
                  <c:v>11.836</c:v>
                </c:pt>
                <c:pt idx="53">
                  <c:v>11.904999999999999</c:v>
                </c:pt>
                <c:pt idx="54">
                  <c:v>11.939</c:v>
                </c:pt>
                <c:pt idx="55">
                  <c:v>12.018000000000001</c:v>
                </c:pt>
              </c:numCache>
            </c:numRef>
          </c:xVal>
          <c:yVal>
            <c:numRef>
              <c:f>'Refined Data '!$AF$141:$AF$196</c:f>
              <c:numCache>
                <c:formatCode>General</c:formatCode>
                <c:ptCount val="56"/>
                <c:pt idx="0">
                  <c:v>190.85400000000001</c:v>
                </c:pt>
                <c:pt idx="1">
                  <c:v>186.71299999999999</c:v>
                </c:pt>
                <c:pt idx="2">
                  <c:v>179.92599999999999</c:v>
                </c:pt>
                <c:pt idx="3">
                  <c:v>175.786</c:v>
                </c:pt>
                <c:pt idx="4">
                  <c:v>148.70599999999999</c:v>
                </c:pt>
                <c:pt idx="5">
                  <c:v>122.032</c:v>
                </c:pt>
                <c:pt idx="6">
                  <c:v>120.607</c:v>
                </c:pt>
                <c:pt idx="7">
                  <c:v>112.327</c:v>
                </c:pt>
                <c:pt idx="8">
                  <c:v>103.43600000000001</c:v>
                </c:pt>
                <c:pt idx="9">
                  <c:v>86.195999999999998</c:v>
                </c:pt>
                <c:pt idx="10">
                  <c:v>40.18</c:v>
                </c:pt>
                <c:pt idx="11">
                  <c:v>50.902999999999999</c:v>
                </c:pt>
                <c:pt idx="12">
                  <c:v>44.795000000000002</c:v>
                </c:pt>
                <c:pt idx="13">
                  <c:v>39.637</c:v>
                </c:pt>
                <c:pt idx="14">
                  <c:v>37.804000000000002</c:v>
                </c:pt>
                <c:pt idx="15">
                  <c:v>37.600999999999999</c:v>
                </c:pt>
                <c:pt idx="16">
                  <c:v>35.360999999999997</c:v>
                </c:pt>
                <c:pt idx="17">
                  <c:v>33.664000000000001</c:v>
                </c:pt>
                <c:pt idx="18">
                  <c:v>31.899000000000001</c:v>
                </c:pt>
                <c:pt idx="19">
                  <c:v>29.117000000000001</c:v>
                </c:pt>
                <c:pt idx="20">
                  <c:v>26.605</c:v>
                </c:pt>
                <c:pt idx="21">
                  <c:v>24.568999999999999</c:v>
                </c:pt>
                <c:pt idx="22">
                  <c:v>19.818000000000001</c:v>
                </c:pt>
                <c:pt idx="23">
                  <c:v>17.103999999999999</c:v>
                </c:pt>
                <c:pt idx="24">
                  <c:v>5.9050000000000002</c:v>
                </c:pt>
                <c:pt idx="25">
                  <c:v>5.4980000000000002</c:v>
                </c:pt>
                <c:pt idx="26">
                  <c:v>7.6689999999999996</c:v>
                </c:pt>
                <c:pt idx="27">
                  <c:v>6.5830000000000002</c:v>
                </c:pt>
                <c:pt idx="28">
                  <c:v>5.2939999999999996</c:v>
                </c:pt>
                <c:pt idx="29">
                  <c:v>4.9550000000000001</c:v>
                </c:pt>
                <c:pt idx="30">
                  <c:v>6.7190000000000003</c:v>
                </c:pt>
                <c:pt idx="31">
                  <c:v>6.5830000000000002</c:v>
                </c:pt>
                <c:pt idx="32">
                  <c:v>4.819</c:v>
                </c:pt>
                <c:pt idx="33">
                  <c:v>5.0220000000000002</c:v>
                </c:pt>
                <c:pt idx="34">
                  <c:v>5.9050000000000002</c:v>
                </c:pt>
                <c:pt idx="35">
                  <c:v>6.3120000000000003</c:v>
                </c:pt>
                <c:pt idx="36">
                  <c:v>4.5469999999999997</c:v>
                </c:pt>
                <c:pt idx="37">
                  <c:v>4.3440000000000003</c:v>
                </c:pt>
                <c:pt idx="38">
                  <c:v>4.7510000000000003</c:v>
                </c:pt>
                <c:pt idx="39">
                  <c:v>5.2939999999999996</c:v>
                </c:pt>
                <c:pt idx="40">
                  <c:v>4.1399999999999997</c:v>
                </c:pt>
                <c:pt idx="41">
                  <c:v>4.4790000000000001</c:v>
                </c:pt>
                <c:pt idx="42">
                  <c:v>4.7510000000000003</c:v>
                </c:pt>
                <c:pt idx="43">
                  <c:v>4.6829999999999998</c:v>
                </c:pt>
                <c:pt idx="44">
                  <c:v>4.3440000000000003</c:v>
                </c:pt>
                <c:pt idx="45">
                  <c:v>4.1399999999999997</c:v>
                </c:pt>
                <c:pt idx="46">
                  <c:v>4.2759999999999998</c:v>
                </c:pt>
                <c:pt idx="47">
                  <c:v>4.1399999999999997</c:v>
                </c:pt>
                <c:pt idx="48">
                  <c:v>4.6150000000000002</c:v>
                </c:pt>
                <c:pt idx="49">
                  <c:v>4.0720000000000001</c:v>
                </c:pt>
                <c:pt idx="50">
                  <c:v>3.19</c:v>
                </c:pt>
                <c:pt idx="51">
                  <c:v>3.19</c:v>
                </c:pt>
                <c:pt idx="52">
                  <c:v>4.3440000000000003</c:v>
                </c:pt>
                <c:pt idx="53">
                  <c:v>3.9369999999999998</c:v>
                </c:pt>
                <c:pt idx="54">
                  <c:v>2.5790000000000002</c:v>
                </c:pt>
                <c:pt idx="55">
                  <c:v>2.375</c:v>
                </c:pt>
              </c:numCache>
            </c:numRef>
          </c:yVal>
          <c:smooth val="1"/>
        </c:ser>
        <c:ser>
          <c:idx val="23"/>
          <c:order val="9"/>
          <c:tx>
            <c:v>dark red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'!$AH$125:$AH$175</c:f>
              <c:numCache>
                <c:formatCode>General</c:formatCode>
                <c:ptCount val="51"/>
                <c:pt idx="0">
                  <c:v>5.81</c:v>
                </c:pt>
                <c:pt idx="1">
                  <c:v>6.0060000000000002</c:v>
                </c:pt>
                <c:pt idx="2">
                  <c:v>6.0410000000000004</c:v>
                </c:pt>
                <c:pt idx="3">
                  <c:v>6.2619999999999996</c:v>
                </c:pt>
                <c:pt idx="4">
                  <c:v>6.33</c:v>
                </c:pt>
                <c:pt idx="5">
                  <c:v>6.4139999999999997</c:v>
                </c:pt>
                <c:pt idx="6">
                  <c:v>6.5949999999999998</c:v>
                </c:pt>
                <c:pt idx="7">
                  <c:v>6.6589999999999998</c:v>
                </c:pt>
                <c:pt idx="8">
                  <c:v>6.8650000000000002</c:v>
                </c:pt>
                <c:pt idx="9">
                  <c:v>6.9340000000000002</c:v>
                </c:pt>
                <c:pt idx="10">
                  <c:v>7.0369999999999999</c:v>
                </c:pt>
                <c:pt idx="11">
                  <c:v>7.2140000000000004</c:v>
                </c:pt>
                <c:pt idx="12">
                  <c:v>7.3019999999999996</c:v>
                </c:pt>
                <c:pt idx="13">
                  <c:v>7.508</c:v>
                </c:pt>
                <c:pt idx="14">
                  <c:v>7.5279999999999996</c:v>
                </c:pt>
                <c:pt idx="15">
                  <c:v>7.6849999999999996</c:v>
                </c:pt>
                <c:pt idx="16">
                  <c:v>7.8470000000000004</c:v>
                </c:pt>
                <c:pt idx="17">
                  <c:v>7.9009999999999998</c:v>
                </c:pt>
                <c:pt idx="18">
                  <c:v>8.1069999999999993</c:v>
                </c:pt>
                <c:pt idx="19">
                  <c:v>8.1560000000000006</c:v>
                </c:pt>
                <c:pt idx="20">
                  <c:v>8.3230000000000004</c:v>
                </c:pt>
                <c:pt idx="21">
                  <c:v>8.4600000000000009</c:v>
                </c:pt>
                <c:pt idx="22">
                  <c:v>8.5239999999999991</c:v>
                </c:pt>
                <c:pt idx="23">
                  <c:v>8.7149999999999999</c:v>
                </c:pt>
                <c:pt idx="24">
                  <c:v>8.7739999999999991</c:v>
                </c:pt>
                <c:pt idx="25">
                  <c:v>8.9459999999999997</c:v>
                </c:pt>
                <c:pt idx="26">
                  <c:v>9.1029999999999998</c:v>
                </c:pt>
                <c:pt idx="27">
                  <c:v>9.1519999999999992</c:v>
                </c:pt>
                <c:pt idx="28">
                  <c:v>9.3290000000000006</c:v>
                </c:pt>
                <c:pt idx="29">
                  <c:v>9.3680000000000003</c:v>
                </c:pt>
                <c:pt idx="30">
                  <c:v>9.6129999999999995</c:v>
                </c:pt>
                <c:pt idx="31">
                  <c:v>9.6920000000000002</c:v>
                </c:pt>
                <c:pt idx="32">
                  <c:v>9.77</c:v>
                </c:pt>
                <c:pt idx="33">
                  <c:v>9.9670000000000005</c:v>
                </c:pt>
                <c:pt idx="34">
                  <c:v>10.010999999999999</c:v>
                </c:pt>
                <c:pt idx="35">
                  <c:v>10.217000000000001</c:v>
                </c:pt>
                <c:pt idx="36">
                  <c:v>10.31</c:v>
                </c:pt>
                <c:pt idx="37">
                  <c:v>10.379</c:v>
                </c:pt>
                <c:pt idx="38">
                  <c:v>10.57</c:v>
                </c:pt>
                <c:pt idx="39">
                  <c:v>10.624000000000001</c:v>
                </c:pt>
                <c:pt idx="40">
                  <c:v>10.83</c:v>
                </c:pt>
                <c:pt idx="41">
                  <c:v>10.898999999999999</c:v>
                </c:pt>
                <c:pt idx="42">
                  <c:v>11.002000000000001</c:v>
                </c:pt>
                <c:pt idx="43">
                  <c:v>11.173999999999999</c:v>
                </c:pt>
                <c:pt idx="44">
                  <c:v>11.266999999999999</c:v>
                </c:pt>
                <c:pt idx="45">
                  <c:v>11.458</c:v>
                </c:pt>
                <c:pt idx="46">
                  <c:v>11.503</c:v>
                </c:pt>
                <c:pt idx="47">
                  <c:v>11.645</c:v>
                </c:pt>
                <c:pt idx="48">
                  <c:v>11.797000000000001</c:v>
                </c:pt>
                <c:pt idx="49">
                  <c:v>11.861000000000001</c:v>
                </c:pt>
                <c:pt idx="50">
                  <c:v>12.057</c:v>
                </c:pt>
              </c:numCache>
            </c:numRef>
          </c:xVal>
          <c:yVal>
            <c:numRef>
              <c:f>'Refined Data '!$AI$125:$AI$175</c:f>
              <c:numCache>
                <c:formatCode>General</c:formatCode>
                <c:ptCount val="51"/>
                <c:pt idx="0">
                  <c:v>198.11600000000001</c:v>
                </c:pt>
                <c:pt idx="1">
                  <c:v>195.12899999999999</c:v>
                </c:pt>
                <c:pt idx="2">
                  <c:v>187.392</c:v>
                </c:pt>
                <c:pt idx="3">
                  <c:v>192.89</c:v>
                </c:pt>
                <c:pt idx="4">
                  <c:v>177.75399999999999</c:v>
                </c:pt>
                <c:pt idx="5">
                  <c:v>185.83099999999999</c:v>
                </c:pt>
                <c:pt idx="6">
                  <c:v>88.165000000000006</c:v>
                </c:pt>
                <c:pt idx="7">
                  <c:v>83.685000000000002</c:v>
                </c:pt>
                <c:pt idx="8">
                  <c:v>72.554000000000002</c:v>
                </c:pt>
                <c:pt idx="9">
                  <c:v>55.042999999999999</c:v>
                </c:pt>
                <c:pt idx="10">
                  <c:v>45.881</c:v>
                </c:pt>
                <c:pt idx="11">
                  <c:v>42.351999999999997</c:v>
                </c:pt>
                <c:pt idx="12">
                  <c:v>35.768000000000001</c:v>
                </c:pt>
                <c:pt idx="13">
                  <c:v>35.835999999999999</c:v>
                </c:pt>
                <c:pt idx="14">
                  <c:v>32.984999999999999</c:v>
                </c:pt>
                <c:pt idx="15">
                  <c:v>30.135000000000002</c:v>
                </c:pt>
                <c:pt idx="16">
                  <c:v>22.736999999999998</c:v>
                </c:pt>
                <c:pt idx="17">
                  <c:v>17.579000000000001</c:v>
                </c:pt>
                <c:pt idx="18">
                  <c:v>17.579000000000001</c:v>
                </c:pt>
                <c:pt idx="19">
                  <c:v>15.95</c:v>
                </c:pt>
                <c:pt idx="20">
                  <c:v>16.085000000000001</c:v>
                </c:pt>
                <c:pt idx="21">
                  <c:v>15</c:v>
                </c:pt>
                <c:pt idx="22">
                  <c:v>13.303000000000001</c:v>
                </c:pt>
                <c:pt idx="23">
                  <c:v>13.914</c:v>
                </c:pt>
                <c:pt idx="24">
                  <c:v>12.488</c:v>
                </c:pt>
                <c:pt idx="25">
                  <c:v>12.555999999999999</c:v>
                </c:pt>
                <c:pt idx="26">
                  <c:v>11.742000000000001</c:v>
                </c:pt>
                <c:pt idx="27">
                  <c:v>10.52</c:v>
                </c:pt>
                <c:pt idx="28">
                  <c:v>10.994999999999999</c:v>
                </c:pt>
                <c:pt idx="29">
                  <c:v>9.298</c:v>
                </c:pt>
                <c:pt idx="30">
                  <c:v>10.316000000000001</c:v>
                </c:pt>
                <c:pt idx="31">
                  <c:v>9.23</c:v>
                </c:pt>
                <c:pt idx="32">
                  <c:v>8.3480000000000008</c:v>
                </c:pt>
                <c:pt idx="33">
                  <c:v>8.891</c:v>
                </c:pt>
                <c:pt idx="34">
                  <c:v>7.0590000000000002</c:v>
                </c:pt>
                <c:pt idx="35">
                  <c:v>8.1449999999999996</c:v>
                </c:pt>
                <c:pt idx="36">
                  <c:v>6.9909999999999997</c:v>
                </c:pt>
                <c:pt idx="37">
                  <c:v>6.38</c:v>
                </c:pt>
                <c:pt idx="38">
                  <c:v>6.8550000000000004</c:v>
                </c:pt>
                <c:pt idx="39">
                  <c:v>5.7009999999999996</c:v>
                </c:pt>
                <c:pt idx="40">
                  <c:v>7.0590000000000002</c:v>
                </c:pt>
                <c:pt idx="41">
                  <c:v>5.7690000000000001</c:v>
                </c:pt>
                <c:pt idx="42">
                  <c:v>5.1580000000000004</c:v>
                </c:pt>
                <c:pt idx="43">
                  <c:v>5.8369999999999997</c:v>
                </c:pt>
                <c:pt idx="44">
                  <c:v>5.1580000000000004</c:v>
                </c:pt>
                <c:pt idx="45">
                  <c:v>6.0410000000000004</c:v>
                </c:pt>
                <c:pt idx="46">
                  <c:v>4.7510000000000003</c:v>
                </c:pt>
                <c:pt idx="47">
                  <c:v>5.0220000000000002</c:v>
                </c:pt>
                <c:pt idx="48">
                  <c:v>5.0220000000000002</c:v>
                </c:pt>
                <c:pt idx="49">
                  <c:v>3.8010000000000002</c:v>
                </c:pt>
                <c:pt idx="50">
                  <c:v>5.226</c:v>
                </c:pt>
              </c:numCache>
            </c:numRef>
          </c:yVal>
          <c:smooth val="1"/>
        </c:ser>
        <c:ser>
          <c:idx val="24"/>
          <c:order val="10"/>
          <c:tx>
            <c:v>dark brown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'!$AK$100:$AK$200</c:f>
              <c:numCache>
                <c:formatCode>General</c:formatCode>
                <c:ptCount val="101"/>
                <c:pt idx="0">
                  <c:v>4.5490000000000004</c:v>
                </c:pt>
                <c:pt idx="1">
                  <c:v>4.5599999999999996</c:v>
                </c:pt>
                <c:pt idx="2">
                  <c:v>4.5880000000000001</c:v>
                </c:pt>
                <c:pt idx="3">
                  <c:v>4.76</c:v>
                </c:pt>
                <c:pt idx="4">
                  <c:v>4.8140000000000001</c:v>
                </c:pt>
                <c:pt idx="5">
                  <c:v>4.9610000000000003</c:v>
                </c:pt>
                <c:pt idx="6">
                  <c:v>5.0789999999999997</c:v>
                </c:pt>
                <c:pt idx="7">
                  <c:v>5.157</c:v>
                </c:pt>
                <c:pt idx="8">
                  <c:v>5.31</c:v>
                </c:pt>
                <c:pt idx="9">
                  <c:v>5.3639999999999999</c:v>
                </c:pt>
                <c:pt idx="10">
                  <c:v>5.5350000000000001</c:v>
                </c:pt>
                <c:pt idx="11">
                  <c:v>5.6429999999999998</c:v>
                </c:pt>
                <c:pt idx="12">
                  <c:v>5.7220000000000004</c:v>
                </c:pt>
                <c:pt idx="13">
                  <c:v>5.8689999999999998</c:v>
                </c:pt>
                <c:pt idx="14">
                  <c:v>5.923</c:v>
                </c:pt>
                <c:pt idx="15">
                  <c:v>6.1139999999999999</c:v>
                </c:pt>
                <c:pt idx="16">
                  <c:v>6.2030000000000003</c:v>
                </c:pt>
                <c:pt idx="17">
                  <c:v>6.2759999999999998</c:v>
                </c:pt>
                <c:pt idx="18">
                  <c:v>6.4379999999999997</c:v>
                </c:pt>
                <c:pt idx="19">
                  <c:v>6.5019999999999998</c:v>
                </c:pt>
                <c:pt idx="20">
                  <c:v>6.6840000000000002</c:v>
                </c:pt>
                <c:pt idx="21">
                  <c:v>6.7469999999999999</c:v>
                </c:pt>
                <c:pt idx="22">
                  <c:v>6.8109999999999999</c:v>
                </c:pt>
                <c:pt idx="23">
                  <c:v>6.9880000000000004</c:v>
                </c:pt>
                <c:pt idx="24">
                  <c:v>7.0519999999999996</c:v>
                </c:pt>
                <c:pt idx="25">
                  <c:v>7.2329999999999997</c:v>
                </c:pt>
                <c:pt idx="26">
                  <c:v>7.2869999999999999</c:v>
                </c:pt>
                <c:pt idx="27">
                  <c:v>7.3659999999999997</c:v>
                </c:pt>
                <c:pt idx="28">
                  <c:v>7.5519999999999996</c:v>
                </c:pt>
                <c:pt idx="29">
                  <c:v>7.6260000000000003</c:v>
                </c:pt>
                <c:pt idx="30">
                  <c:v>7.798</c:v>
                </c:pt>
                <c:pt idx="31">
                  <c:v>7.827</c:v>
                </c:pt>
                <c:pt idx="32">
                  <c:v>7.9450000000000003</c:v>
                </c:pt>
                <c:pt idx="33">
                  <c:v>8.1170000000000009</c:v>
                </c:pt>
                <c:pt idx="34">
                  <c:v>8.1509999999999998</c:v>
                </c:pt>
                <c:pt idx="35">
                  <c:v>8.3230000000000004</c:v>
                </c:pt>
                <c:pt idx="36">
                  <c:v>8.3960000000000008</c:v>
                </c:pt>
                <c:pt idx="37">
                  <c:v>8.5340000000000007</c:v>
                </c:pt>
                <c:pt idx="38">
                  <c:v>8.6910000000000007</c:v>
                </c:pt>
                <c:pt idx="39">
                  <c:v>8.7149999999999999</c:v>
                </c:pt>
                <c:pt idx="40">
                  <c:v>8.8870000000000005</c:v>
                </c:pt>
                <c:pt idx="41">
                  <c:v>8.9410000000000007</c:v>
                </c:pt>
                <c:pt idx="42">
                  <c:v>9.1129999999999995</c:v>
                </c:pt>
                <c:pt idx="43">
                  <c:v>9.23</c:v>
                </c:pt>
                <c:pt idx="44">
                  <c:v>9.2889999999999997</c:v>
                </c:pt>
                <c:pt idx="45">
                  <c:v>9.4369999999999994</c:v>
                </c:pt>
                <c:pt idx="46">
                  <c:v>9.51</c:v>
                </c:pt>
                <c:pt idx="47">
                  <c:v>9.6820000000000004</c:v>
                </c:pt>
                <c:pt idx="48">
                  <c:v>9.7850000000000001</c:v>
                </c:pt>
                <c:pt idx="49">
                  <c:v>9.8439999999999994</c:v>
                </c:pt>
                <c:pt idx="50">
                  <c:v>10.006</c:v>
                </c:pt>
                <c:pt idx="51">
                  <c:v>10.06</c:v>
                </c:pt>
                <c:pt idx="52">
                  <c:v>10.246</c:v>
                </c:pt>
                <c:pt idx="53">
                  <c:v>10.324999999999999</c:v>
                </c:pt>
                <c:pt idx="54">
                  <c:v>10.388999999999999</c:v>
                </c:pt>
                <c:pt idx="55">
                  <c:v>10.56</c:v>
                </c:pt>
                <c:pt idx="56">
                  <c:v>10.629</c:v>
                </c:pt>
                <c:pt idx="57">
                  <c:v>10.805999999999999</c:v>
                </c:pt>
                <c:pt idx="58">
                  <c:v>10.865</c:v>
                </c:pt>
                <c:pt idx="59">
                  <c:v>10.948</c:v>
                </c:pt>
                <c:pt idx="60">
                  <c:v>11.12</c:v>
                </c:pt>
                <c:pt idx="61">
                  <c:v>11.183999999999999</c:v>
                </c:pt>
                <c:pt idx="62">
                  <c:v>11.365</c:v>
                </c:pt>
                <c:pt idx="63">
                  <c:v>11.433999999999999</c:v>
                </c:pt>
                <c:pt idx="64">
                  <c:v>11.507</c:v>
                </c:pt>
                <c:pt idx="65">
                  <c:v>11.669</c:v>
                </c:pt>
                <c:pt idx="66">
                  <c:v>11.723000000000001</c:v>
                </c:pt>
                <c:pt idx="67">
                  <c:v>11.92</c:v>
                </c:pt>
                <c:pt idx="68">
                  <c:v>11.959</c:v>
                </c:pt>
                <c:pt idx="69">
                  <c:v>12.077</c:v>
                </c:pt>
                <c:pt idx="70">
                  <c:v>12.239000000000001</c:v>
                </c:pt>
                <c:pt idx="71">
                  <c:v>12.282999999999999</c:v>
                </c:pt>
                <c:pt idx="72">
                  <c:v>12.45</c:v>
                </c:pt>
                <c:pt idx="73">
                  <c:v>12.518000000000001</c:v>
                </c:pt>
                <c:pt idx="74">
                  <c:v>12.651</c:v>
                </c:pt>
                <c:pt idx="75">
                  <c:v>12.798</c:v>
                </c:pt>
                <c:pt idx="76">
                  <c:v>12.852</c:v>
                </c:pt>
                <c:pt idx="77">
                  <c:v>13.009</c:v>
                </c:pt>
                <c:pt idx="78">
                  <c:v>13.068</c:v>
                </c:pt>
                <c:pt idx="79">
                  <c:v>13.24</c:v>
                </c:pt>
                <c:pt idx="80">
                  <c:v>13.362</c:v>
                </c:pt>
                <c:pt idx="81">
                  <c:v>13.411</c:v>
                </c:pt>
                <c:pt idx="82">
                  <c:v>13.564</c:v>
                </c:pt>
                <c:pt idx="83">
                  <c:v>13.627000000000001</c:v>
                </c:pt>
                <c:pt idx="84">
                  <c:v>13.814</c:v>
                </c:pt>
                <c:pt idx="85">
                  <c:v>13.901999999999999</c:v>
                </c:pt>
                <c:pt idx="86">
                  <c:v>13.965999999999999</c:v>
                </c:pt>
                <c:pt idx="87">
                  <c:v>14.132999999999999</c:v>
                </c:pt>
                <c:pt idx="88">
                  <c:v>14.177</c:v>
                </c:pt>
                <c:pt idx="89">
                  <c:v>14.372999999999999</c:v>
                </c:pt>
                <c:pt idx="90">
                  <c:v>14.446999999999999</c:v>
                </c:pt>
                <c:pt idx="91">
                  <c:v>14.52</c:v>
                </c:pt>
                <c:pt idx="92">
                  <c:v>14.686999999999999</c:v>
                </c:pt>
                <c:pt idx="93">
                  <c:v>14.741</c:v>
                </c:pt>
                <c:pt idx="94">
                  <c:v>14.917999999999999</c:v>
                </c:pt>
                <c:pt idx="95">
                  <c:v>15.000999999999999</c:v>
                </c:pt>
                <c:pt idx="96">
                  <c:v>15.085000000000001</c:v>
                </c:pt>
                <c:pt idx="97">
                  <c:v>15.260999999999999</c:v>
                </c:pt>
                <c:pt idx="98">
                  <c:v>15.315</c:v>
                </c:pt>
                <c:pt idx="99">
                  <c:v>15.487</c:v>
                </c:pt>
                <c:pt idx="100">
                  <c:v>15.551</c:v>
                </c:pt>
              </c:numCache>
            </c:numRef>
          </c:xVal>
          <c:yVal>
            <c:numRef>
              <c:f>'Refined Data '!$AL$100:$AL$200</c:f>
              <c:numCache>
                <c:formatCode>General</c:formatCode>
                <c:ptCount val="101"/>
                <c:pt idx="0">
                  <c:v>429.35300000000001</c:v>
                </c:pt>
                <c:pt idx="1">
                  <c:v>410.82400000000001</c:v>
                </c:pt>
                <c:pt idx="2">
                  <c:v>383.87900000000002</c:v>
                </c:pt>
                <c:pt idx="3">
                  <c:v>375.87</c:v>
                </c:pt>
                <c:pt idx="4">
                  <c:v>338.67700000000002</c:v>
                </c:pt>
                <c:pt idx="5">
                  <c:v>321.84500000000003</c:v>
                </c:pt>
                <c:pt idx="6">
                  <c:v>299.37900000000002</c:v>
                </c:pt>
                <c:pt idx="7">
                  <c:v>278</c:v>
                </c:pt>
                <c:pt idx="8">
                  <c:v>236.73400000000001</c:v>
                </c:pt>
                <c:pt idx="9">
                  <c:v>183.45599999999999</c:v>
                </c:pt>
                <c:pt idx="10">
                  <c:v>131.602</c:v>
                </c:pt>
                <c:pt idx="11">
                  <c:v>75.811999999999998</c:v>
                </c:pt>
                <c:pt idx="12">
                  <c:v>53.006999999999998</c:v>
                </c:pt>
                <c:pt idx="13">
                  <c:v>42.487000000000002</c:v>
                </c:pt>
                <c:pt idx="14">
                  <c:v>35.497</c:v>
                </c:pt>
                <c:pt idx="15">
                  <c:v>31.356000000000002</c:v>
                </c:pt>
                <c:pt idx="16">
                  <c:v>29.931000000000001</c:v>
                </c:pt>
                <c:pt idx="17">
                  <c:v>29.931000000000001</c:v>
                </c:pt>
                <c:pt idx="18">
                  <c:v>31.696000000000002</c:v>
                </c:pt>
                <c:pt idx="19">
                  <c:v>29.863</c:v>
                </c:pt>
                <c:pt idx="20">
                  <c:v>30.067</c:v>
                </c:pt>
                <c:pt idx="21">
                  <c:v>29.32</c:v>
                </c:pt>
                <c:pt idx="22">
                  <c:v>28.234000000000002</c:v>
                </c:pt>
                <c:pt idx="23">
                  <c:v>26.876999999999999</c:v>
                </c:pt>
                <c:pt idx="24">
                  <c:v>23.823</c:v>
                </c:pt>
                <c:pt idx="25">
                  <c:v>22.33</c:v>
                </c:pt>
                <c:pt idx="26">
                  <c:v>17.443000000000001</c:v>
                </c:pt>
                <c:pt idx="27">
                  <c:v>16.425000000000001</c:v>
                </c:pt>
                <c:pt idx="28">
                  <c:v>16.018000000000001</c:v>
                </c:pt>
                <c:pt idx="29">
                  <c:v>15.135</c:v>
                </c:pt>
                <c:pt idx="30">
                  <c:v>15.678000000000001</c:v>
                </c:pt>
                <c:pt idx="31">
                  <c:v>14.457000000000001</c:v>
                </c:pt>
                <c:pt idx="32">
                  <c:v>13.71</c:v>
                </c:pt>
                <c:pt idx="33">
                  <c:v>13.981</c:v>
                </c:pt>
                <c:pt idx="34">
                  <c:v>13.031000000000001</c:v>
                </c:pt>
                <c:pt idx="35">
                  <c:v>13.371</c:v>
                </c:pt>
                <c:pt idx="36">
                  <c:v>11.742000000000001</c:v>
                </c:pt>
                <c:pt idx="37">
                  <c:v>11.334</c:v>
                </c:pt>
                <c:pt idx="38">
                  <c:v>11.538</c:v>
                </c:pt>
                <c:pt idx="39">
                  <c:v>10.180999999999999</c:v>
                </c:pt>
                <c:pt idx="40">
                  <c:v>10.994999999999999</c:v>
                </c:pt>
                <c:pt idx="41">
                  <c:v>9.9770000000000003</c:v>
                </c:pt>
                <c:pt idx="42">
                  <c:v>10.587999999999999</c:v>
                </c:pt>
                <c:pt idx="43">
                  <c:v>10.384</c:v>
                </c:pt>
                <c:pt idx="44">
                  <c:v>9.0269999999999992</c:v>
                </c:pt>
                <c:pt idx="45">
                  <c:v>9.0950000000000006</c:v>
                </c:pt>
                <c:pt idx="46">
                  <c:v>8.1449999999999996</c:v>
                </c:pt>
                <c:pt idx="47">
                  <c:v>9.0269999999999992</c:v>
                </c:pt>
                <c:pt idx="48">
                  <c:v>7.8730000000000002</c:v>
                </c:pt>
                <c:pt idx="49">
                  <c:v>7.1260000000000003</c:v>
                </c:pt>
                <c:pt idx="50">
                  <c:v>7.3979999999999997</c:v>
                </c:pt>
                <c:pt idx="51">
                  <c:v>6.3120000000000003</c:v>
                </c:pt>
                <c:pt idx="52">
                  <c:v>7.2619999999999996</c:v>
                </c:pt>
                <c:pt idx="53">
                  <c:v>6.1079999999999997</c:v>
                </c:pt>
                <c:pt idx="54">
                  <c:v>5.5650000000000004</c:v>
                </c:pt>
                <c:pt idx="55">
                  <c:v>6.38</c:v>
                </c:pt>
                <c:pt idx="56">
                  <c:v>5.4980000000000002</c:v>
                </c:pt>
                <c:pt idx="57">
                  <c:v>5.7690000000000001</c:v>
                </c:pt>
                <c:pt idx="58">
                  <c:v>5.633</c:v>
                </c:pt>
                <c:pt idx="59">
                  <c:v>5.1580000000000004</c:v>
                </c:pt>
                <c:pt idx="60">
                  <c:v>5.0220000000000002</c:v>
                </c:pt>
                <c:pt idx="61">
                  <c:v>4.2759999999999998</c:v>
                </c:pt>
                <c:pt idx="62">
                  <c:v>5.226</c:v>
                </c:pt>
                <c:pt idx="63">
                  <c:v>4.6829999999999998</c:v>
                </c:pt>
                <c:pt idx="64">
                  <c:v>4.4119999999999999</c:v>
                </c:pt>
                <c:pt idx="65">
                  <c:v>4.8869999999999996</c:v>
                </c:pt>
                <c:pt idx="66">
                  <c:v>3.8010000000000002</c:v>
                </c:pt>
                <c:pt idx="67">
                  <c:v>4.4119999999999999</c:v>
                </c:pt>
                <c:pt idx="68">
                  <c:v>3.5289999999999999</c:v>
                </c:pt>
                <c:pt idx="69">
                  <c:v>3.7330000000000001</c:v>
                </c:pt>
                <c:pt idx="70">
                  <c:v>4.0039999999999996</c:v>
                </c:pt>
                <c:pt idx="71">
                  <c:v>3.1219999999999999</c:v>
                </c:pt>
                <c:pt idx="72">
                  <c:v>4.0039999999999996</c:v>
                </c:pt>
                <c:pt idx="73">
                  <c:v>2.7829999999999999</c:v>
                </c:pt>
                <c:pt idx="74">
                  <c:v>3.19</c:v>
                </c:pt>
                <c:pt idx="75">
                  <c:v>3.597</c:v>
                </c:pt>
                <c:pt idx="76">
                  <c:v>2.9180000000000001</c:v>
                </c:pt>
                <c:pt idx="77">
                  <c:v>3.5289999999999999</c:v>
                </c:pt>
                <c:pt idx="78">
                  <c:v>2.6469999999999998</c:v>
                </c:pt>
                <c:pt idx="79">
                  <c:v>3.19</c:v>
                </c:pt>
                <c:pt idx="80">
                  <c:v>3.3260000000000001</c:v>
                </c:pt>
                <c:pt idx="81">
                  <c:v>2.6469999999999998</c:v>
                </c:pt>
                <c:pt idx="82">
                  <c:v>3.1219999999999999</c:v>
                </c:pt>
                <c:pt idx="83">
                  <c:v>2.4430000000000001</c:v>
                </c:pt>
                <c:pt idx="84">
                  <c:v>3.665</c:v>
                </c:pt>
                <c:pt idx="85">
                  <c:v>3.1219999999999999</c:v>
                </c:pt>
                <c:pt idx="86">
                  <c:v>2.5110000000000001</c:v>
                </c:pt>
                <c:pt idx="87">
                  <c:v>3.19</c:v>
                </c:pt>
                <c:pt idx="88">
                  <c:v>2.5110000000000001</c:v>
                </c:pt>
                <c:pt idx="89">
                  <c:v>3.5289999999999999</c:v>
                </c:pt>
                <c:pt idx="90">
                  <c:v>3.3260000000000001</c:v>
                </c:pt>
                <c:pt idx="91">
                  <c:v>2.1040000000000001</c:v>
                </c:pt>
                <c:pt idx="92">
                  <c:v>2.9180000000000001</c:v>
                </c:pt>
                <c:pt idx="93">
                  <c:v>2.2400000000000002</c:v>
                </c:pt>
                <c:pt idx="94">
                  <c:v>3.3940000000000001</c:v>
                </c:pt>
                <c:pt idx="95">
                  <c:v>2.5110000000000001</c:v>
                </c:pt>
                <c:pt idx="96">
                  <c:v>2.5110000000000001</c:v>
                </c:pt>
                <c:pt idx="97">
                  <c:v>2.9180000000000001</c:v>
                </c:pt>
                <c:pt idx="98">
                  <c:v>2.1040000000000001</c:v>
                </c:pt>
                <c:pt idx="99">
                  <c:v>3.19</c:v>
                </c:pt>
                <c:pt idx="100">
                  <c:v>2.1720000000000002</c:v>
                </c:pt>
              </c:numCache>
            </c:numRef>
          </c:yVal>
          <c:smooth val="1"/>
        </c:ser>
        <c:ser>
          <c:idx val="25"/>
          <c:order val="11"/>
          <c:tx>
            <c:v>light purple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'!$AN$58:$AN$125</c:f>
              <c:numCache>
                <c:formatCode>General</c:formatCode>
                <c:ptCount val="68"/>
                <c:pt idx="0">
                  <c:v>2.5169999999999999</c:v>
                </c:pt>
                <c:pt idx="1">
                  <c:v>2.5369999999999999</c:v>
                </c:pt>
                <c:pt idx="2">
                  <c:v>2.5659999999999998</c:v>
                </c:pt>
                <c:pt idx="3">
                  <c:v>2.6789999999999998</c:v>
                </c:pt>
                <c:pt idx="4">
                  <c:v>2.6890000000000001</c:v>
                </c:pt>
                <c:pt idx="5">
                  <c:v>2.827</c:v>
                </c:pt>
                <c:pt idx="6">
                  <c:v>2.8119999999999998</c:v>
                </c:pt>
                <c:pt idx="7">
                  <c:v>2.8660000000000001</c:v>
                </c:pt>
                <c:pt idx="8">
                  <c:v>2.984</c:v>
                </c:pt>
                <c:pt idx="9">
                  <c:v>2.9790000000000001</c:v>
                </c:pt>
                <c:pt idx="10">
                  <c:v>3.101</c:v>
                </c:pt>
                <c:pt idx="11">
                  <c:v>3.1309999999999998</c:v>
                </c:pt>
                <c:pt idx="12">
                  <c:v>3.2</c:v>
                </c:pt>
                <c:pt idx="13">
                  <c:v>3.2930000000000001</c:v>
                </c:pt>
                <c:pt idx="14">
                  <c:v>3.2829999999999999</c:v>
                </c:pt>
                <c:pt idx="15">
                  <c:v>3.3959999999999999</c:v>
                </c:pt>
                <c:pt idx="16">
                  <c:v>3.4249999999999998</c:v>
                </c:pt>
                <c:pt idx="17">
                  <c:v>3.5230000000000001</c:v>
                </c:pt>
                <c:pt idx="18">
                  <c:v>3.577</c:v>
                </c:pt>
                <c:pt idx="19">
                  <c:v>3.5870000000000002</c:v>
                </c:pt>
                <c:pt idx="20">
                  <c:v>3.7050000000000001</c:v>
                </c:pt>
                <c:pt idx="21">
                  <c:v>3.7149999999999999</c:v>
                </c:pt>
                <c:pt idx="22">
                  <c:v>3.847</c:v>
                </c:pt>
                <c:pt idx="23">
                  <c:v>3.8959999999999999</c:v>
                </c:pt>
                <c:pt idx="24">
                  <c:v>3.9060000000000001</c:v>
                </c:pt>
                <c:pt idx="25">
                  <c:v>4.0090000000000003</c:v>
                </c:pt>
                <c:pt idx="26">
                  <c:v>4.0140000000000002</c:v>
                </c:pt>
                <c:pt idx="27">
                  <c:v>4.1319999999999997</c:v>
                </c:pt>
                <c:pt idx="28">
                  <c:v>4.1710000000000003</c:v>
                </c:pt>
                <c:pt idx="29">
                  <c:v>4.2009999999999996</c:v>
                </c:pt>
                <c:pt idx="30">
                  <c:v>4.2990000000000004</c:v>
                </c:pt>
                <c:pt idx="31">
                  <c:v>4.3090000000000002</c:v>
                </c:pt>
                <c:pt idx="32">
                  <c:v>4.4359999999999999</c:v>
                </c:pt>
                <c:pt idx="33">
                  <c:v>4.4560000000000004</c:v>
                </c:pt>
                <c:pt idx="34">
                  <c:v>4.4850000000000003</c:v>
                </c:pt>
                <c:pt idx="35">
                  <c:v>4.6029999999999998</c:v>
                </c:pt>
                <c:pt idx="36">
                  <c:v>4.6130000000000004</c:v>
                </c:pt>
                <c:pt idx="37">
                  <c:v>4.7350000000000003</c:v>
                </c:pt>
                <c:pt idx="38">
                  <c:v>4.7350000000000003</c:v>
                </c:pt>
                <c:pt idx="39">
                  <c:v>4.78</c:v>
                </c:pt>
                <c:pt idx="40">
                  <c:v>4.9119999999999999</c:v>
                </c:pt>
                <c:pt idx="41">
                  <c:v>4.8879999999999999</c:v>
                </c:pt>
                <c:pt idx="42">
                  <c:v>5.0449999999999999</c:v>
                </c:pt>
                <c:pt idx="43">
                  <c:v>5.03</c:v>
                </c:pt>
                <c:pt idx="44">
                  <c:v>5.133</c:v>
                </c:pt>
                <c:pt idx="45">
                  <c:v>5.2069999999999999</c:v>
                </c:pt>
                <c:pt idx="46">
                  <c:v>5.2210000000000001</c:v>
                </c:pt>
                <c:pt idx="47">
                  <c:v>5.3239999999999998</c:v>
                </c:pt>
                <c:pt idx="48">
                  <c:v>5.3339999999999996</c:v>
                </c:pt>
                <c:pt idx="49">
                  <c:v>5.4320000000000004</c:v>
                </c:pt>
                <c:pt idx="50">
                  <c:v>5.4960000000000004</c:v>
                </c:pt>
                <c:pt idx="51">
                  <c:v>5.5060000000000002</c:v>
                </c:pt>
                <c:pt idx="52">
                  <c:v>5.6139999999999999</c:v>
                </c:pt>
                <c:pt idx="53">
                  <c:v>5.6189999999999998</c:v>
                </c:pt>
                <c:pt idx="54">
                  <c:v>5.7610000000000001</c:v>
                </c:pt>
                <c:pt idx="55">
                  <c:v>5.8</c:v>
                </c:pt>
                <c:pt idx="56">
                  <c:v>5.8250000000000002</c:v>
                </c:pt>
                <c:pt idx="57">
                  <c:v>5.9329999999999998</c:v>
                </c:pt>
                <c:pt idx="58">
                  <c:v>5.9080000000000004</c:v>
                </c:pt>
                <c:pt idx="59">
                  <c:v>6.056</c:v>
                </c:pt>
                <c:pt idx="60">
                  <c:v>6.0949999999999998</c:v>
                </c:pt>
                <c:pt idx="61">
                  <c:v>6.1050000000000004</c:v>
                </c:pt>
                <c:pt idx="62">
                  <c:v>6.2169999999999996</c:v>
                </c:pt>
                <c:pt idx="63">
                  <c:v>6.2320000000000002</c:v>
                </c:pt>
                <c:pt idx="64">
                  <c:v>6.3789999999999996</c:v>
                </c:pt>
                <c:pt idx="65">
                  <c:v>6.3650000000000002</c:v>
                </c:pt>
                <c:pt idx="66">
                  <c:v>6.3940000000000001</c:v>
                </c:pt>
                <c:pt idx="67">
                  <c:v>6.5220000000000002</c:v>
                </c:pt>
              </c:numCache>
            </c:numRef>
          </c:xVal>
          <c:yVal>
            <c:numRef>
              <c:f>'Refined Data '!$AO$58:$AO$125</c:f>
              <c:numCache>
                <c:formatCode>General</c:formatCode>
                <c:ptCount val="68"/>
                <c:pt idx="0">
                  <c:v>112.73399999999999</c:v>
                </c:pt>
                <c:pt idx="1">
                  <c:v>107.57599999999999</c:v>
                </c:pt>
                <c:pt idx="2">
                  <c:v>103.77500000000001</c:v>
                </c:pt>
                <c:pt idx="3">
                  <c:v>98.956000000000003</c:v>
                </c:pt>
                <c:pt idx="4">
                  <c:v>95.697999999999993</c:v>
                </c:pt>
                <c:pt idx="5">
                  <c:v>96.037999999999997</c:v>
                </c:pt>
                <c:pt idx="6">
                  <c:v>94.069000000000003</c:v>
                </c:pt>
                <c:pt idx="7">
                  <c:v>93.933999999999997</c:v>
                </c:pt>
                <c:pt idx="8">
                  <c:v>95.358999999999995</c:v>
                </c:pt>
                <c:pt idx="9">
                  <c:v>96.376999999999995</c:v>
                </c:pt>
                <c:pt idx="10">
                  <c:v>98.277000000000001</c:v>
                </c:pt>
                <c:pt idx="11">
                  <c:v>93.662000000000006</c:v>
                </c:pt>
                <c:pt idx="12">
                  <c:v>93.798000000000002</c:v>
                </c:pt>
                <c:pt idx="13">
                  <c:v>96.308999999999997</c:v>
                </c:pt>
                <c:pt idx="14">
                  <c:v>93.322999999999993</c:v>
                </c:pt>
                <c:pt idx="15">
                  <c:v>96.444999999999993</c:v>
                </c:pt>
                <c:pt idx="16">
                  <c:v>97.599000000000004</c:v>
                </c:pt>
                <c:pt idx="17">
                  <c:v>95.495000000000005</c:v>
                </c:pt>
                <c:pt idx="18">
                  <c:v>96.92</c:v>
                </c:pt>
                <c:pt idx="19">
                  <c:v>99.906000000000006</c:v>
                </c:pt>
                <c:pt idx="20">
                  <c:v>101.467</c:v>
                </c:pt>
                <c:pt idx="21">
                  <c:v>101.06</c:v>
                </c:pt>
                <c:pt idx="22">
                  <c:v>103.164</c:v>
                </c:pt>
                <c:pt idx="23">
                  <c:v>103.43600000000001</c:v>
                </c:pt>
                <c:pt idx="24">
                  <c:v>85.856999999999999</c:v>
                </c:pt>
                <c:pt idx="25">
                  <c:v>84.364000000000004</c:v>
                </c:pt>
                <c:pt idx="26">
                  <c:v>83.073999999999998</c:v>
                </c:pt>
                <c:pt idx="27">
                  <c:v>83.278000000000006</c:v>
                </c:pt>
                <c:pt idx="28">
                  <c:v>81.105999999999995</c:v>
                </c:pt>
                <c:pt idx="29">
                  <c:v>77.915999999999997</c:v>
                </c:pt>
                <c:pt idx="30">
                  <c:v>78.186999999999998</c:v>
                </c:pt>
                <c:pt idx="31">
                  <c:v>75.064999999999998</c:v>
                </c:pt>
                <c:pt idx="32">
                  <c:v>64.274000000000001</c:v>
                </c:pt>
                <c:pt idx="33">
                  <c:v>60.609000000000002</c:v>
                </c:pt>
                <c:pt idx="34">
                  <c:v>45.338000000000001</c:v>
                </c:pt>
                <c:pt idx="35">
                  <c:v>39.637</c:v>
                </c:pt>
                <c:pt idx="36">
                  <c:v>30.338000000000001</c:v>
                </c:pt>
                <c:pt idx="37">
                  <c:v>29.184999999999999</c:v>
                </c:pt>
                <c:pt idx="38">
                  <c:v>27.488</c:v>
                </c:pt>
                <c:pt idx="39">
                  <c:v>26.13</c:v>
                </c:pt>
                <c:pt idx="40">
                  <c:v>26.062000000000001</c:v>
                </c:pt>
                <c:pt idx="41">
                  <c:v>24.23</c:v>
                </c:pt>
                <c:pt idx="42">
                  <c:v>15.746</c:v>
                </c:pt>
                <c:pt idx="43">
                  <c:v>9.9770000000000003</c:v>
                </c:pt>
                <c:pt idx="44">
                  <c:v>9.5020000000000007</c:v>
                </c:pt>
                <c:pt idx="45">
                  <c:v>10.587999999999999</c:v>
                </c:pt>
                <c:pt idx="46">
                  <c:v>9.0269999999999992</c:v>
                </c:pt>
                <c:pt idx="47">
                  <c:v>9.1630000000000003</c:v>
                </c:pt>
                <c:pt idx="48">
                  <c:v>7.9409999999999998</c:v>
                </c:pt>
                <c:pt idx="49">
                  <c:v>8.2799999999999994</c:v>
                </c:pt>
                <c:pt idx="50">
                  <c:v>8.5519999999999996</c:v>
                </c:pt>
                <c:pt idx="51">
                  <c:v>7.33</c:v>
                </c:pt>
                <c:pt idx="52">
                  <c:v>7.4660000000000002</c:v>
                </c:pt>
                <c:pt idx="53">
                  <c:v>6.7869999999999999</c:v>
                </c:pt>
                <c:pt idx="54">
                  <c:v>7.7370000000000001</c:v>
                </c:pt>
                <c:pt idx="55">
                  <c:v>7.194</c:v>
                </c:pt>
                <c:pt idx="56">
                  <c:v>6.7190000000000003</c:v>
                </c:pt>
                <c:pt idx="57">
                  <c:v>6.9909999999999997</c:v>
                </c:pt>
                <c:pt idx="58">
                  <c:v>6.1760000000000002</c:v>
                </c:pt>
                <c:pt idx="59">
                  <c:v>7.3979999999999997</c:v>
                </c:pt>
                <c:pt idx="60">
                  <c:v>6.9909999999999997</c:v>
                </c:pt>
                <c:pt idx="61">
                  <c:v>6.2439999999999998</c:v>
                </c:pt>
                <c:pt idx="62">
                  <c:v>6.9909999999999997</c:v>
                </c:pt>
                <c:pt idx="63">
                  <c:v>6.1079999999999997</c:v>
                </c:pt>
                <c:pt idx="64">
                  <c:v>7.1260000000000003</c:v>
                </c:pt>
                <c:pt idx="65">
                  <c:v>6.38</c:v>
                </c:pt>
                <c:pt idx="66">
                  <c:v>5.8369999999999997</c:v>
                </c:pt>
                <c:pt idx="67">
                  <c:v>6.923</c:v>
                </c:pt>
              </c:numCache>
            </c:numRef>
          </c:yVal>
          <c:smooth val="1"/>
        </c:ser>
        <c:ser>
          <c:idx val="26"/>
          <c:order val="12"/>
          <c:tx>
            <c:v>purple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'!$AQ$92:$AQ$159</c:f>
              <c:numCache>
                <c:formatCode>General</c:formatCode>
                <c:ptCount val="68"/>
                <c:pt idx="0">
                  <c:v>4.8730000000000002</c:v>
                </c:pt>
                <c:pt idx="1">
                  <c:v>4.8970000000000002</c:v>
                </c:pt>
                <c:pt idx="2">
                  <c:v>4.9370000000000003</c:v>
                </c:pt>
                <c:pt idx="3">
                  <c:v>5.0789999999999997</c:v>
                </c:pt>
                <c:pt idx="4">
                  <c:v>5.0940000000000003</c:v>
                </c:pt>
                <c:pt idx="5">
                  <c:v>5.2409999999999997</c:v>
                </c:pt>
                <c:pt idx="6">
                  <c:v>5.2649999999999997</c:v>
                </c:pt>
                <c:pt idx="7">
                  <c:v>5.319</c:v>
                </c:pt>
                <c:pt idx="8">
                  <c:v>5.4619999999999997</c:v>
                </c:pt>
                <c:pt idx="9">
                  <c:v>5.4619999999999997</c:v>
                </c:pt>
                <c:pt idx="10">
                  <c:v>5.5890000000000004</c:v>
                </c:pt>
                <c:pt idx="11">
                  <c:v>5.6139999999999999</c:v>
                </c:pt>
                <c:pt idx="12">
                  <c:v>5.7370000000000001</c:v>
                </c:pt>
                <c:pt idx="13">
                  <c:v>5.835</c:v>
                </c:pt>
                <c:pt idx="14">
                  <c:v>5.8490000000000002</c:v>
                </c:pt>
                <c:pt idx="15">
                  <c:v>5.9619999999999997</c:v>
                </c:pt>
                <c:pt idx="16">
                  <c:v>5.9969999999999999</c:v>
                </c:pt>
                <c:pt idx="17">
                  <c:v>6.1340000000000003</c:v>
                </c:pt>
                <c:pt idx="18">
                  <c:v>6.2130000000000001</c:v>
                </c:pt>
                <c:pt idx="19">
                  <c:v>6.2169999999999996</c:v>
                </c:pt>
                <c:pt idx="20">
                  <c:v>6.335</c:v>
                </c:pt>
                <c:pt idx="21">
                  <c:v>6.36</c:v>
                </c:pt>
                <c:pt idx="22">
                  <c:v>6.5170000000000003</c:v>
                </c:pt>
                <c:pt idx="23">
                  <c:v>6.5659999999999998</c:v>
                </c:pt>
                <c:pt idx="24">
                  <c:v>6.5759999999999996</c:v>
                </c:pt>
                <c:pt idx="25">
                  <c:v>6.718</c:v>
                </c:pt>
                <c:pt idx="26">
                  <c:v>6.7229999999999999</c:v>
                </c:pt>
                <c:pt idx="27">
                  <c:v>6.8849999999999998</c:v>
                </c:pt>
                <c:pt idx="28">
                  <c:v>6.9290000000000003</c:v>
                </c:pt>
                <c:pt idx="29">
                  <c:v>6.9580000000000002</c:v>
                </c:pt>
                <c:pt idx="30">
                  <c:v>7.0810000000000004</c:v>
                </c:pt>
                <c:pt idx="31">
                  <c:v>7.1059999999999999</c:v>
                </c:pt>
                <c:pt idx="32">
                  <c:v>7.2480000000000002</c:v>
                </c:pt>
                <c:pt idx="33">
                  <c:v>7.2770000000000001</c:v>
                </c:pt>
                <c:pt idx="34">
                  <c:v>7.3220000000000001</c:v>
                </c:pt>
                <c:pt idx="35">
                  <c:v>7.4640000000000004</c:v>
                </c:pt>
                <c:pt idx="36">
                  <c:v>7.4589999999999996</c:v>
                </c:pt>
                <c:pt idx="37">
                  <c:v>7.641</c:v>
                </c:pt>
                <c:pt idx="38">
                  <c:v>7.6360000000000001</c:v>
                </c:pt>
                <c:pt idx="39">
                  <c:v>7.7039999999999997</c:v>
                </c:pt>
                <c:pt idx="40">
                  <c:v>7.8470000000000004</c:v>
                </c:pt>
                <c:pt idx="41">
                  <c:v>7.8520000000000003</c:v>
                </c:pt>
                <c:pt idx="42">
                  <c:v>7.984</c:v>
                </c:pt>
                <c:pt idx="43">
                  <c:v>8.0039999999999996</c:v>
                </c:pt>
                <c:pt idx="44">
                  <c:v>8.1170000000000009</c:v>
                </c:pt>
                <c:pt idx="45">
                  <c:v>8.2100000000000009</c:v>
                </c:pt>
                <c:pt idx="46">
                  <c:v>8.2289999999999992</c:v>
                </c:pt>
                <c:pt idx="47">
                  <c:v>8.3320000000000007</c:v>
                </c:pt>
                <c:pt idx="48">
                  <c:v>8.3770000000000007</c:v>
                </c:pt>
                <c:pt idx="49">
                  <c:v>8.5139999999999993</c:v>
                </c:pt>
                <c:pt idx="50">
                  <c:v>8.5830000000000002</c:v>
                </c:pt>
                <c:pt idx="51">
                  <c:v>8.6020000000000003</c:v>
                </c:pt>
                <c:pt idx="52">
                  <c:v>8.7200000000000006</c:v>
                </c:pt>
                <c:pt idx="53">
                  <c:v>8.7349999999999994</c:v>
                </c:pt>
                <c:pt idx="54">
                  <c:v>8.9019999999999992</c:v>
                </c:pt>
                <c:pt idx="55">
                  <c:v>8.9410000000000007</c:v>
                </c:pt>
                <c:pt idx="56">
                  <c:v>8.9659999999999993</c:v>
                </c:pt>
                <c:pt idx="57">
                  <c:v>9.0980000000000008</c:v>
                </c:pt>
                <c:pt idx="58">
                  <c:v>9.1229999999999993</c:v>
                </c:pt>
                <c:pt idx="59">
                  <c:v>9.2799999999999994</c:v>
                </c:pt>
                <c:pt idx="60">
                  <c:v>9.2989999999999995</c:v>
                </c:pt>
                <c:pt idx="61">
                  <c:v>9.3379999999999992</c:v>
                </c:pt>
                <c:pt idx="62">
                  <c:v>9.4809999999999999</c:v>
                </c:pt>
                <c:pt idx="63">
                  <c:v>9.4949999999999992</c:v>
                </c:pt>
                <c:pt idx="64">
                  <c:v>9.6379999999999999</c:v>
                </c:pt>
                <c:pt idx="65">
                  <c:v>9.657</c:v>
                </c:pt>
                <c:pt idx="66">
                  <c:v>9.7059999999999995</c:v>
                </c:pt>
                <c:pt idx="67">
                  <c:v>9.8439999999999994</c:v>
                </c:pt>
              </c:numCache>
            </c:numRef>
          </c:xVal>
          <c:yVal>
            <c:numRef>
              <c:f>'Refined Data '!$AR$92:$AR$159</c:f>
              <c:numCache>
                <c:formatCode>General</c:formatCode>
                <c:ptCount val="68"/>
                <c:pt idx="0">
                  <c:v>125.29</c:v>
                </c:pt>
                <c:pt idx="1">
                  <c:v>121.964</c:v>
                </c:pt>
                <c:pt idx="2">
                  <c:v>117.688</c:v>
                </c:pt>
                <c:pt idx="3">
                  <c:v>117.146</c:v>
                </c:pt>
                <c:pt idx="4">
                  <c:v>115.72</c:v>
                </c:pt>
                <c:pt idx="5">
                  <c:v>115.10899999999999</c:v>
                </c:pt>
                <c:pt idx="6">
                  <c:v>113.88800000000001</c:v>
                </c:pt>
                <c:pt idx="7">
                  <c:v>112.80200000000001</c:v>
                </c:pt>
                <c:pt idx="8">
                  <c:v>111.03700000000001</c:v>
                </c:pt>
                <c:pt idx="9">
                  <c:v>108.254</c:v>
                </c:pt>
                <c:pt idx="10">
                  <c:v>109.34</c:v>
                </c:pt>
                <c:pt idx="11">
                  <c:v>106.49</c:v>
                </c:pt>
                <c:pt idx="12">
                  <c:v>104.861</c:v>
                </c:pt>
                <c:pt idx="13">
                  <c:v>104.861</c:v>
                </c:pt>
                <c:pt idx="14">
                  <c:v>105.2</c:v>
                </c:pt>
                <c:pt idx="15">
                  <c:v>102.214</c:v>
                </c:pt>
                <c:pt idx="16">
                  <c:v>98.751999999999995</c:v>
                </c:pt>
                <c:pt idx="17">
                  <c:v>96.173000000000002</c:v>
                </c:pt>
                <c:pt idx="18">
                  <c:v>96.852000000000004</c:v>
                </c:pt>
                <c:pt idx="19">
                  <c:v>94.409000000000006</c:v>
                </c:pt>
                <c:pt idx="20">
                  <c:v>95.427000000000007</c:v>
                </c:pt>
                <c:pt idx="21">
                  <c:v>94.68</c:v>
                </c:pt>
                <c:pt idx="22">
                  <c:v>95.155000000000001</c:v>
                </c:pt>
                <c:pt idx="23">
                  <c:v>80.631</c:v>
                </c:pt>
                <c:pt idx="24">
                  <c:v>72.147000000000006</c:v>
                </c:pt>
                <c:pt idx="25">
                  <c:v>70.45</c:v>
                </c:pt>
                <c:pt idx="26">
                  <c:v>67.734999999999999</c:v>
                </c:pt>
                <c:pt idx="27">
                  <c:v>67.125</c:v>
                </c:pt>
                <c:pt idx="28">
                  <c:v>60.472999999999999</c:v>
                </c:pt>
                <c:pt idx="29">
                  <c:v>40.112000000000002</c:v>
                </c:pt>
                <c:pt idx="30">
                  <c:v>37.465000000000003</c:v>
                </c:pt>
                <c:pt idx="31">
                  <c:v>35.700000000000003</c:v>
                </c:pt>
                <c:pt idx="32">
                  <c:v>31.628</c:v>
                </c:pt>
                <c:pt idx="33">
                  <c:v>26.198</c:v>
                </c:pt>
                <c:pt idx="34">
                  <c:v>26.47</c:v>
                </c:pt>
                <c:pt idx="35">
                  <c:v>26.538</c:v>
                </c:pt>
                <c:pt idx="36">
                  <c:v>24.366</c:v>
                </c:pt>
                <c:pt idx="37">
                  <c:v>25.18</c:v>
                </c:pt>
                <c:pt idx="38">
                  <c:v>23.687000000000001</c:v>
                </c:pt>
                <c:pt idx="39">
                  <c:v>23.619</c:v>
                </c:pt>
                <c:pt idx="40">
                  <c:v>23.416</c:v>
                </c:pt>
                <c:pt idx="41">
                  <c:v>21.244</c:v>
                </c:pt>
                <c:pt idx="42">
                  <c:v>17.782</c:v>
                </c:pt>
                <c:pt idx="43">
                  <c:v>16.152999999999999</c:v>
                </c:pt>
                <c:pt idx="44">
                  <c:v>15.067</c:v>
                </c:pt>
                <c:pt idx="45">
                  <c:v>13.371</c:v>
                </c:pt>
                <c:pt idx="46">
                  <c:v>11.538</c:v>
                </c:pt>
                <c:pt idx="47">
                  <c:v>12.148999999999999</c:v>
                </c:pt>
                <c:pt idx="48">
                  <c:v>11.266999999999999</c:v>
                </c:pt>
                <c:pt idx="49">
                  <c:v>11.606</c:v>
                </c:pt>
                <c:pt idx="50">
                  <c:v>11.401999999999999</c:v>
                </c:pt>
                <c:pt idx="51">
                  <c:v>10.384</c:v>
                </c:pt>
                <c:pt idx="52">
                  <c:v>10.724</c:v>
                </c:pt>
                <c:pt idx="53">
                  <c:v>9.57</c:v>
                </c:pt>
                <c:pt idx="54">
                  <c:v>10.656000000000001</c:v>
                </c:pt>
                <c:pt idx="55">
                  <c:v>10.045</c:v>
                </c:pt>
                <c:pt idx="56">
                  <c:v>9.5020000000000007</c:v>
                </c:pt>
                <c:pt idx="57">
                  <c:v>9.7729999999999997</c:v>
                </c:pt>
                <c:pt idx="58">
                  <c:v>9.1630000000000003</c:v>
                </c:pt>
                <c:pt idx="59">
                  <c:v>10.316000000000001</c:v>
                </c:pt>
                <c:pt idx="60">
                  <c:v>9.0269999999999992</c:v>
                </c:pt>
                <c:pt idx="61">
                  <c:v>8.6869999999999994</c:v>
                </c:pt>
                <c:pt idx="62">
                  <c:v>8.9589999999999996</c:v>
                </c:pt>
                <c:pt idx="63">
                  <c:v>8.2799999999999994</c:v>
                </c:pt>
                <c:pt idx="64">
                  <c:v>9.298</c:v>
                </c:pt>
                <c:pt idx="65">
                  <c:v>8.2119999999999997</c:v>
                </c:pt>
                <c:pt idx="66">
                  <c:v>7.4660000000000002</c:v>
                </c:pt>
                <c:pt idx="67">
                  <c:v>8.3480000000000008</c:v>
                </c:pt>
              </c:numCache>
            </c:numRef>
          </c:yVal>
          <c:smooth val="1"/>
        </c:ser>
        <c:ser>
          <c:idx val="27"/>
          <c:order val="13"/>
          <c:tx>
            <c:v>dark purple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'!$AT$144:$AT$166</c:f>
              <c:numCache>
                <c:formatCode>General</c:formatCode>
                <c:ptCount val="23"/>
                <c:pt idx="0">
                  <c:v>6.9139999999999997</c:v>
                </c:pt>
                <c:pt idx="1">
                  <c:v>7.0910000000000002</c:v>
                </c:pt>
                <c:pt idx="2">
                  <c:v>7.165</c:v>
                </c:pt>
                <c:pt idx="3">
                  <c:v>7.2279999999999998</c:v>
                </c:pt>
                <c:pt idx="4">
                  <c:v>7.415</c:v>
                </c:pt>
                <c:pt idx="5">
                  <c:v>7.4589999999999996</c:v>
                </c:pt>
                <c:pt idx="6">
                  <c:v>7.66</c:v>
                </c:pt>
                <c:pt idx="7">
                  <c:v>7.7240000000000002</c:v>
                </c:pt>
                <c:pt idx="8">
                  <c:v>7.8120000000000003</c:v>
                </c:pt>
                <c:pt idx="9">
                  <c:v>7.9790000000000001</c:v>
                </c:pt>
                <c:pt idx="10">
                  <c:v>8.0380000000000003</c:v>
                </c:pt>
                <c:pt idx="11">
                  <c:v>8.2050000000000001</c:v>
                </c:pt>
                <c:pt idx="12">
                  <c:v>8.2639999999999993</c:v>
                </c:pt>
                <c:pt idx="13">
                  <c:v>8.3859999999999992</c:v>
                </c:pt>
                <c:pt idx="14">
                  <c:v>8.5239999999999991</c:v>
                </c:pt>
                <c:pt idx="15">
                  <c:v>8.5879999999999992</c:v>
                </c:pt>
                <c:pt idx="16">
                  <c:v>8.7539999999999996</c:v>
                </c:pt>
                <c:pt idx="17">
                  <c:v>8.8279999999999994</c:v>
                </c:pt>
                <c:pt idx="18">
                  <c:v>8.9510000000000005</c:v>
                </c:pt>
                <c:pt idx="19">
                  <c:v>9.0980000000000008</c:v>
                </c:pt>
                <c:pt idx="20">
                  <c:v>9.157</c:v>
                </c:pt>
                <c:pt idx="21">
                  <c:v>9.3190000000000008</c:v>
                </c:pt>
                <c:pt idx="22">
                  <c:v>9.3780000000000001</c:v>
                </c:pt>
              </c:numCache>
            </c:numRef>
          </c:xVal>
          <c:yVal>
            <c:numRef>
              <c:f>'Refined Data '!$AU$144:$AU$166</c:f>
              <c:numCache>
                <c:formatCode>General</c:formatCode>
                <c:ptCount val="23"/>
                <c:pt idx="0">
                  <c:v>518.67100000000005</c:v>
                </c:pt>
                <c:pt idx="1">
                  <c:v>510.798</c:v>
                </c:pt>
                <c:pt idx="2">
                  <c:v>510.45800000000003</c:v>
                </c:pt>
                <c:pt idx="3">
                  <c:v>422.49799999999999</c:v>
                </c:pt>
                <c:pt idx="4">
                  <c:v>353.94799999999998</c:v>
                </c:pt>
                <c:pt idx="5">
                  <c:v>343.971</c:v>
                </c:pt>
                <c:pt idx="6">
                  <c:v>259.60700000000003</c:v>
                </c:pt>
                <c:pt idx="7">
                  <c:v>216.577</c:v>
                </c:pt>
                <c:pt idx="8">
                  <c:v>160.447</c:v>
                </c:pt>
                <c:pt idx="9">
                  <c:v>25.248000000000001</c:v>
                </c:pt>
                <c:pt idx="10">
                  <c:v>9.298</c:v>
                </c:pt>
                <c:pt idx="11">
                  <c:v>16.561</c:v>
                </c:pt>
                <c:pt idx="12">
                  <c:v>12.013</c:v>
                </c:pt>
                <c:pt idx="13">
                  <c:v>12.624000000000001</c:v>
                </c:pt>
                <c:pt idx="14">
                  <c:v>12.76</c:v>
                </c:pt>
                <c:pt idx="15">
                  <c:v>11.063000000000001</c:v>
                </c:pt>
                <c:pt idx="16">
                  <c:v>12.081</c:v>
                </c:pt>
                <c:pt idx="17">
                  <c:v>10.724</c:v>
                </c:pt>
                <c:pt idx="18">
                  <c:v>10.587999999999999</c:v>
                </c:pt>
                <c:pt idx="19">
                  <c:v>11.266999999999999</c:v>
                </c:pt>
                <c:pt idx="20">
                  <c:v>9.6379999999999999</c:v>
                </c:pt>
                <c:pt idx="21">
                  <c:v>10.384</c:v>
                </c:pt>
                <c:pt idx="22">
                  <c:v>8.9589999999999996</c:v>
                </c:pt>
              </c:numCache>
            </c:numRef>
          </c:yVal>
          <c:smooth val="1"/>
        </c:ser>
        <c:ser>
          <c:idx val="0"/>
          <c:order val="14"/>
          <c:tx>
            <c:v>A (C2-C3)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'!$A$4:$A$73</c:f>
              <c:numCache>
                <c:formatCode>General</c:formatCode>
                <c:ptCount val="7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2.9350000000000001</c:v>
                </c:pt>
                <c:pt idx="60">
                  <c:v>3.0870000000000002</c:v>
                </c:pt>
                <c:pt idx="61">
                  <c:v>3.1110000000000002</c:v>
                </c:pt>
                <c:pt idx="62">
                  <c:v>3.165</c:v>
                </c:pt>
                <c:pt idx="63">
                  <c:v>3.2879999999999998</c:v>
                </c:pt>
                <c:pt idx="64">
                  <c:v>3.3029999999999999</c:v>
                </c:pt>
                <c:pt idx="65">
                  <c:v>3.46</c:v>
                </c:pt>
                <c:pt idx="66">
                  <c:v>3.4649999999999999</c:v>
                </c:pt>
                <c:pt idx="67">
                  <c:v>3.5529999999999999</c:v>
                </c:pt>
                <c:pt idx="68">
                  <c:v>3.6850000000000001</c:v>
                </c:pt>
                <c:pt idx="69">
                  <c:v>3.7149999999999999</c:v>
                </c:pt>
              </c:numCache>
            </c:numRef>
          </c:xVal>
          <c:yVal>
            <c:numRef>
              <c:f>'Refined Data '!$B$4:$B$73</c:f>
              <c:numCache>
                <c:formatCode>General</c:formatCode>
                <c:ptCount val="70"/>
                <c:pt idx="0">
                  <c:v>0</c:v>
                </c:pt>
                <c:pt idx="1">
                  <c:v>0.15418657784375001</c:v>
                </c:pt>
                <c:pt idx="2">
                  <c:v>0.48863349100000003</c:v>
                </c:pt>
                <c:pt idx="3">
                  <c:v>0.95853204103125034</c:v>
                </c:pt>
                <c:pt idx="4">
                  <c:v>1.524811712</c:v>
                </c:pt>
                <c:pt idx="5">
                  <c:v>2.1538870117187496</c:v>
                </c:pt>
                <c:pt idx="6">
                  <c:v>2.8174043129999995</c:v>
                </c:pt>
                <c:pt idx="7">
                  <c:v>3.49198869490625</c:v>
                </c:pt>
                <c:pt idx="8">
                  <c:v>4.1589907839999984</c:v>
                </c:pt>
                <c:pt idx="9">
                  <c:v>4.8042335955937485</c:v>
                </c:pt>
                <c:pt idx="10">
                  <c:v>5.4177593750000002</c:v>
                </c:pt>
                <c:pt idx="11">
                  <c:v>5.9935764387812505</c:v>
                </c:pt>
                <c:pt idx="12">
                  <c:v>6.5294060159999985</c:v>
                </c:pt>
                <c:pt idx="13">
                  <c:v>7.02642908946875</c:v>
                </c:pt>
                <c:pt idx="14">
                  <c:v>7.4890332370000028</c:v>
                </c:pt>
                <c:pt idx="15">
                  <c:v>7.924559472656254</c:v>
                </c:pt>
                <c:pt idx="16">
                  <c:v>8.3430490880000061</c:v>
                </c:pt>
                <c:pt idx="17">
                  <c:v>8.7569904933437517</c:v>
                </c:pt>
                <c:pt idx="18">
                  <c:v>9.1810660590000026</c:v>
                </c:pt>
                <c:pt idx="19">
                  <c:v>9.6318989565312592</c:v>
                </c:pt>
                <c:pt idx="20">
                  <c:v>10.127800000000008</c:v>
                </c:pt>
                <c:pt idx="21">
                  <c:v>10.688514487218754</c:v>
                </c:pt>
                <c:pt idx="22">
                  <c:v>11.334969041000008</c:v>
                </c:pt>
                <c:pt idx="23">
                  <c:v>12.089018450406259</c:v>
                </c:pt>
                <c:pt idx="24">
                  <c:v>12.973192512000034</c:v>
                </c:pt>
                <c:pt idx="25">
                  <c:v>14.010442871093767</c:v>
                </c:pt>
                <c:pt idx="26">
                  <c:v>15.22388986300002</c:v>
                </c:pt>
                <c:pt idx="27">
                  <c:v>16.636569354281288</c:v>
                </c:pt>
                <c:pt idx="28">
                  <c:v>18.271179584000006</c:v>
                </c:pt>
                <c:pt idx="29">
                  <c:v>20.149828004968793</c:v>
                </c:pt>
                <c:pt idx="30">
                  <c:v>22.293778125000056</c:v>
                </c:pt>
                <c:pt idx="31">
                  <c:v>24.723196348156332</c:v>
                </c:pt>
                <c:pt idx="32">
                  <c:v>27.456898816000045</c:v>
                </c:pt>
                <c:pt idx="33">
                  <c:v>30.512098248843838</c:v>
                </c:pt>
                <c:pt idx="34">
                  <c:v>33.904150787000063</c:v>
                </c:pt>
                <c:pt idx="35">
                  <c:v>37.646302832031353</c:v>
                </c:pt>
                <c:pt idx="36">
                  <c:v>41.749437888000116</c:v>
                </c:pt>
                <c:pt idx="37">
                  <c:v>46.221823402718826</c:v>
                </c:pt>
                <c:pt idx="38">
                  <c:v>51.068857609000119</c:v>
                </c:pt>
                <c:pt idx="39">
                  <c:v>56.292816365906475</c:v>
                </c:pt>
                <c:pt idx="40">
                  <c:v>61.892600000000058</c:v>
                </c:pt>
                <c:pt idx="41">
                  <c:v>67.863480146593957</c:v>
                </c:pt>
                <c:pt idx="42">
                  <c:v>74.196846591000124</c:v>
                </c:pt>
                <c:pt idx="43">
                  <c:v>80.879954109781494</c:v>
                </c:pt>
                <c:pt idx="44">
                  <c:v>87.895669311999924</c:v>
                </c:pt>
                <c:pt idx="45">
                  <c:v>95.222217480468828</c:v>
                </c:pt>
                <c:pt idx="46">
                  <c:v>102.83292941300014</c:v>
                </c:pt>
                <c:pt idx="47">
                  <c:v>110.69598826365623</c:v>
                </c:pt>
                <c:pt idx="48">
                  <c:v>118.77417638400011</c:v>
                </c:pt>
                <c:pt idx="49">
                  <c:v>127.02462216434395</c:v>
                </c:pt>
                <c:pt idx="50">
                  <c:v>135.39854687499979</c:v>
                </c:pt>
                <c:pt idx="51">
                  <c:v>143.84101150753125</c:v>
                </c:pt>
                <c:pt idx="52">
                  <c:v>152.2906636160001</c:v>
                </c:pt>
                <c:pt idx="53">
                  <c:v>160.67948415821866</c:v>
                </c:pt>
                <c:pt idx="54">
                  <c:v>168.93253433699999</c:v>
                </c:pt>
                <c:pt idx="55">
                  <c:v>176.96770244140592</c:v>
                </c:pt>
                <c:pt idx="56">
                  <c:v>184.69545068799991</c:v>
                </c:pt>
                <c:pt idx="57">
                  <c:v>192.01856206209396</c:v>
                </c:pt>
                <c:pt idx="58">
                  <c:v>198.83188715900008</c:v>
                </c:pt>
                <c:pt idx="59">
                  <c:v>207.41399999999999</c:v>
                </c:pt>
                <c:pt idx="60">
                  <c:v>206.87100000000001</c:v>
                </c:pt>
                <c:pt idx="61">
                  <c:v>210.46799999999999</c:v>
                </c:pt>
                <c:pt idx="62">
                  <c:v>220.85300000000001</c:v>
                </c:pt>
                <c:pt idx="63">
                  <c:v>231.64400000000001</c:v>
                </c:pt>
                <c:pt idx="64">
                  <c:v>237.54900000000001</c:v>
                </c:pt>
                <c:pt idx="65">
                  <c:v>247.39</c:v>
                </c:pt>
                <c:pt idx="66">
                  <c:v>253.29499999999999</c:v>
                </c:pt>
                <c:pt idx="67">
                  <c:v>258.38499999999999</c:v>
                </c:pt>
                <c:pt idx="68">
                  <c:v>264.56200000000001</c:v>
                </c:pt>
                <c:pt idx="69">
                  <c:v>267.34399999999999</c:v>
                </c:pt>
              </c:numCache>
            </c:numRef>
          </c:yVal>
          <c:smooth val="1"/>
        </c:ser>
        <c:ser>
          <c:idx val="1"/>
          <c:order val="15"/>
          <c:tx>
            <c:v>A (C6-C7)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'!$G$4:$G$231</c:f>
              <c:numCache>
                <c:formatCode>General</c:formatCode>
                <c:ptCount val="228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2.8499999999999939</c:v>
                </c:pt>
                <c:pt idx="115">
                  <c:v>2.8749999999999938</c:v>
                </c:pt>
                <c:pt idx="116">
                  <c:v>2.8999999999999937</c:v>
                </c:pt>
                <c:pt idx="117">
                  <c:v>2.9249999999999936</c:v>
                </c:pt>
                <c:pt idx="118">
                  <c:v>2.9499999999999935</c:v>
                </c:pt>
                <c:pt idx="119">
                  <c:v>2.9749999999999934</c:v>
                </c:pt>
                <c:pt idx="120">
                  <c:v>2.9999999999999933</c:v>
                </c:pt>
                <c:pt idx="121">
                  <c:v>3.0249999999999932</c:v>
                </c:pt>
                <c:pt idx="122">
                  <c:v>3.0499999999999932</c:v>
                </c:pt>
                <c:pt idx="123">
                  <c:v>3.0749999999999931</c:v>
                </c:pt>
                <c:pt idx="124">
                  <c:v>3.099999999999993</c:v>
                </c:pt>
                <c:pt idx="125">
                  <c:v>3.1249999999999929</c:v>
                </c:pt>
                <c:pt idx="126">
                  <c:v>3.1499999999999928</c:v>
                </c:pt>
                <c:pt idx="127">
                  <c:v>3.1749999999999927</c:v>
                </c:pt>
                <c:pt idx="128">
                  <c:v>3.1999999999999926</c:v>
                </c:pt>
                <c:pt idx="129">
                  <c:v>3.2249999999999925</c:v>
                </c:pt>
                <c:pt idx="130">
                  <c:v>3.2499999999999925</c:v>
                </c:pt>
                <c:pt idx="131">
                  <c:v>3.2749999999999924</c:v>
                </c:pt>
                <c:pt idx="132">
                  <c:v>3.2999999999999923</c:v>
                </c:pt>
                <c:pt idx="133">
                  <c:v>3.3249999999999922</c:v>
                </c:pt>
                <c:pt idx="134">
                  <c:v>3.3499999999999921</c:v>
                </c:pt>
                <c:pt idx="135">
                  <c:v>3.374999999999992</c:v>
                </c:pt>
                <c:pt idx="136">
                  <c:v>3.3999999999999919</c:v>
                </c:pt>
                <c:pt idx="137">
                  <c:v>3.4249999999999918</c:v>
                </c:pt>
                <c:pt idx="138">
                  <c:v>3.4499999999999917</c:v>
                </c:pt>
                <c:pt idx="139">
                  <c:v>3.4749999999999917</c:v>
                </c:pt>
                <c:pt idx="140">
                  <c:v>3.4999999999999916</c:v>
                </c:pt>
                <c:pt idx="141">
                  <c:v>3.5249999999999915</c:v>
                </c:pt>
                <c:pt idx="142">
                  <c:v>3.5499999999999914</c:v>
                </c:pt>
                <c:pt idx="143">
                  <c:v>3.5749999999999913</c:v>
                </c:pt>
                <c:pt idx="144">
                  <c:v>3.5999999999999912</c:v>
                </c:pt>
                <c:pt idx="145">
                  <c:v>3.6249999999999911</c:v>
                </c:pt>
                <c:pt idx="146">
                  <c:v>3.649999999999991</c:v>
                </c:pt>
                <c:pt idx="147">
                  <c:v>3.6749999999999909</c:v>
                </c:pt>
                <c:pt idx="148">
                  <c:v>3.6999999999999909</c:v>
                </c:pt>
                <c:pt idx="149">
                  <c:v>3.7249999999999908</c:v>
                </c:pt>
                <c:pt idx="150">
                  <c:v>3.7499999999999907</c:v>
                </c:pt>
                <c:pt idx="151">
                  <c:v>3.7749999999999906</c:v>
                </c:pt>
                <c:pt idx="152">
                  <c:v>3.7999999999999905</c:v>
                </c:pt>
                <c:pt idx="153">
                  <c:v>3.8249999999999904</c:v>
                </c:pt>
                <c:pt idx="154">
                  <c:v>3.8499999999999903</c:v>
                </c:pt>
                <c:pt idx="155">
                  <c:v>3.8749999999999902</c:v>
                </c:pt>
                <c:pt idx="156">
                  <c:v>3.8999999999999901</c:v>
                </c:pt>
                <c:pt idx="157">
                  <c:v>3.9249999999999901</c:v>
                </c:pt>
                <c:pt idx="158">
                  <c:v>3.94999999999999</c:v>
                </c:pt>
                <c:pt idx="159">
                  <c:v>3.9749999999999899</c:v>
                </c:pt>
                <c:pt idx="160">
                  <c:v>3.9999999999999898</c:v>
                </c:pt>
                <c:pt idx="161">
                  <c:v>4.0249999999999897</c:v>
                </c:pt>
                <c:pt idx="162">
                  <c:v>4.0499999999999901</c:v>
                </c:pt>
                <c:pt idx="163">
                  <c:v>4.0749999999999904</c:v>
                </c:pt>
                <c:pt idx="164">
                  <c:v>4.0999999999999908</c:v>
                </c:pt>
                <c:pt idx="165">
                  <c:v>4.1249999999999911</c:v>
                </c:pt>
                <c:pt idx="166">
                  <c:v>4.1499999999999915</c:v>
                </c:pt>
                <c:pt idx="167">
                  <c:v>4.1749999999999918</c:v>
                </c:pt>
                <c:pt idx="168">
                  <c:v>4.1999999999999922</c:v>
                </c:pt>
                <c:pt idx="169">
                  <c:v>4.2249999999999925</c:v>
                </c:pt>
                <c:pt idx="170">
                  <c:v>4.2499999999999929</c:v>
                </c:pt>
                <c:pt idx="171">
                  <c:v>4.2749999999999932</c:v>
                </c:pt>
                <c:pt idx="172">
                  <c:v>4.2999999999999936</c:v>
                </c:pt>
                <c:pt idx="173">
                  <c:v>4.324999999999994</c:v>
                </c:pt>
                <c:pt idx="174">
                  <c:v>4.3499999999999943</c:v>
                </c:pt>
                <c:pt idx="175">
                  <c:v>4.3749999999999947</c:v>
                </c:pt>
                <c:pt idx="176">
                  <c:v>4.399999999999995</c:v>
                </c:pt>
                <c:pt idx="177">
                  <c:v>4.4249999999999954</c:v>
                </c:pt>
                <c:pt idx="178">
                  <c:v>4.4499999999999957</c:v>
                </c:pt>
                <c:pt idx="179">
                  <c:v>4.4749999999999961</c:v>
                </c:pt>
                <c:pt idx="180">
                  <c:v>4.4999999999999964</c:v>
                </c:pt>
                <c:pt idx="181">
                  <c:v>4.5249999999999968</c:v>
                </c:pt>
                <c:pt idx="182">
                  <c:v>4.5499999999999972</c:v>
                </c:pt>
                <c:pt idx="183">
                  <c:v>4.5749999999999975</c:v>
                </c:pt>
                <c:pt idx="184">
                  <c:v>4.5999999999999979</c:v>
                </c:pt>
                <c:pt idx="185">
                  <c:v>4.6249999999999982</c:v>
                </c:pt>
                <c:pt idx="186">
                  <c:v>4.6499999999999986</c:v>
                </c:pt>
                <c:pt idx="187">
                  <c:v>4.6749999999999989</c:v>
                </c:pt>
                <c:pt idx="188">
                  <c:v>4.6999999999999993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4.8000000000000007</c:v>
                </c:pt>
                <c:pt idx="193">
                  <c:v>4.8250000000000011</c:v>
                </c:pt>
                <c:pt idx="194">
                  <c:v>4.8500000000000014</c:v>
                </c:pt>
                <c:pt idx="195">
                  <c:v>4.8750000000000018</c:v>
                </c:pt>
                <c:pt idx="196">
                  <c:v>4.9000000000000021</c:v>
                </c:pt>
                <c:pt idx="197">
                  <c:v>4.9250000000000025</c:v>
                </c:pt>
                <c:pt idx="198">
                  <c:v>4.9500000000000028</c:v>
                </c:pt>
                <c:pt idx="199">
                  <c:v>4.9750000000000032</c:v>
                </c:pt>
                <c:pt idx="200">
                  <c:v>5.0000000000000036</c:v>
                </c:pt>
                <c:pt idx="201">
                  <c:v>5.0250000000000039</c:v>
                </c:pt>
                <c:pt idx="202">
                  <c:v>5.0500000000000043</c:v>
                </c:pt>
                <c:pt idx="203">
                  <c:v>5.0750000000000046</c:v>
                </c:pt>
                <c:pt idx="204">
                  <c:v>5.100000000000005</c:v>
                </c:pt>
                <c:pt idx="205">
                  <c:v>5.1250000000000053</c:v>
                </c:pt>
                <c:pt idx="206">
                  <c:v>5.1500000000000057</c:v>
                </c:pt>
                <c:pt idx="207">
                  <c:v>5.175000000000006</c:v>
                </c:pt>
                <c:pt idx="208">
                  <c:v>5.2000000000000064</c:v>
                </c:pt>
                <c:pt idx="209">
                  <c:v>5.2250000000000068</c:v>
                </c:pt>
                <c:pt idx="210">
                  <c:v>5.2500000000000071</c:v>
                </c:pt>
                <c:pt idx="211">
                  <c:v>5.2750000000000075</c:v>
                </c:pt>
                <c:pt idx="212">
                  <c:v>5.3000000000000078</c:v>
                </c:pt>
                <c:pt idx="213">
                  <c:v>5.3250000000000082</c:v>
                </c:pt>
                <c:pt idx="214">
                  <c:v>5.3500000000000085</c:v>
                </c:pt>
                <c:pt idx="215">
                  <c:v>5.3750000000000089</c:v>
                </c:pt>
                <c:pt idx="216">
                  <c:v>5.4000000000000092</c:v>
                </c:pt>
                <c:pt idx="217">
                  <c:v>5.4250000000000096</c:v>
                </c:pt>
                <c:pt idx="218">
                  <c:v>5.4500000000000099</c:v>
                </c:pt>
                <c:pt idx="219">
                  <c:v>5.4750000000000103</c:v>
                </c:pt>
                <c:pt idx="220">
                  <c:v>5.5000000000000107</c:v>
                </c:pt>
                <c:pt idx="221">
                  <c:v>5.5637768799999989</c:v>
                </c:pt>
                <c:pt idx="222">
                  <c:v>5.8371416399999996</c:v>
                </c:pt>
                <c:pt idx="223">
                  <c:v>6.1105063999999993</c:v>
                </c:pt>
                <c:pt idx="224">
                  <c:v>6.1426669599999997</c:v>
                </c:pt>
                <c:pt idx="225">
                  <c:v>6.1748275199999991</c:v>
                </c:pt>
                <c:pt idx="226">
                  <c:v>6.2230683599999992</c:v>
                </c:pt>
                <c:pt idx="227">
                  <c:v>6.3356303199999999</c:v>
                </c:pt>
              </c:numCache>
            </c:numRef>
          </c:xVal>
          <c:yVal>
            <c:numRef>
              <c:f>'Refined Data '!$H$4:$H$231</c:f>
              <c:numCache>
                <c:formatCode>General</c:formatCode>
                <c:ptCount val="228"/>
                <c:pt idx="0">
                  <c:v>0</c:v>
                </c:pt>
                <c:pt idx="1">
                  <c:v>0.82372864969121096</c:v>
                </c:pt>
                <c:pt idx="2">
                  <c:v>1.5912263504874999</c:v>
                </c:pt>
                <c:pt idx="3">
                  <c:v>2.3060631472833983</c:v>
                </c:pt>
                <c:pt idx="4">
                  <c:v>2.9716490792000001</c:v>
                </c:pt>
                <c:pt idx="5">
                  <c:v>3.5912384368896482</c:v>
                </c:pt>
                <c:pt idx="6">
                  <c:v>4.167933971887499</c:v>
                </c:pt>
                <c:pt idx="7">
                  <c:v>4.7046910580099599</c:v>
                </c:pt>
                <c:pt idx="8">
                  <c:v>5.2043218047999993</c:v>
                </c:pt>
                <c:pt idx="9">
                  <c:v>5.6694991230193352</c:v>
                </c:pt>
                <c:pt idx="10">
                  <c:v>6.1027607421874981</c:v>
                </c:pt>
                <c:pt idx="11">
                  <c:v>6.5065131801677722</c:v>
                </c:pt>
                <c:pt idx="12">
                  <c:v>6.8830356647999986</c:v>
                </c:pt>
                <c:pt idx="13">
                  <c:v>7.2344840075802725</c:v>
                </c:pt>
                <c:pt idx="14">
                  <c:v>7.562894429387498</c:v>
                </c:pt>
                <c:pt idx="15">
                  <c:v>7.8701873382568355</c:v>
                </c:pt>
                <c:pt idx="16">
                  <c:v>8.1581710592000007</c:v>
                </c:pt>
                <c:pt idx="17">
                  <c:v>8.4285455160724609</c:v>
                </c:pt>
                <c:pt idx="18">
                  <c:v>8.682905865487502</c:v>
                </c:pt>
                <c:pt idx="19">
                  <c:v>8.9227460827771505</c:v>
                </c:pt>
                <c:pt idx="20">
                  <c:v>9.1494625000000003</c:v>
                </c:pt>
                <c:pt idx="21">
                  <c:v>9.3643572959958981</c:v>
                </c:pt>
                <c:pt idx="22">
                  <c:v>9.5686419384875006</c:v>
                </c:pt>
                <c:pt idx="23">
                  <c:v>9.7634405782287104</c:v>
                </c:pt>
                <c:pt idx="24">
                  <c:v>9.9497933952000004</c:v>
                </c:pt>
                <c:pt idx="25">
                  <c:v>10.128659896850584</c:v>
                </c:pt>
                <c:pt idx="26">
                  <c:v>10.300922168387498</c:v>
                </c:pt>
                <c:pt idx="27">
                  <c:v>10.467388075111526</c:v>
                </c:pt>
                <c:pt idx="28">
                  <c:v>10.628794416800003</c:v>
                </c:pt>
                <c:pt idx="29">
                  <c:v>10.785810034136524</c:v>
                </c:pt>
                <c:pt idx="30">
                  <c:v>10.939038867187502</c:v>
                </c:pt>
                <c:pt idx="31">
                  <c:v>11.089022965925587</c:v>
                </c:pt>
                <c:pt idx="32">
                  <c:v>11.236245452799999</c:v>
                </c:pt>
                <c:pt idx="33">
                  <c:v>11.381133437353714</c:v>
                </c:pt>
                <c:pt idx="34">
                  <c:v>11.524060882887504</c:v>
                </c:pt>
                <c:pt idx="35">
                  <c:v>11.665351425170897</c:v>
                </c:pt>
                <c:pt idx="36">
                  <c:v>11.805281143200002</c:v>
                </c:pt>
                <c:pt idx="37">
                  <c:v>11.944081282002156</c:v>
                </c:pt>
                <c:pt idx="38">
                  <c:v>12.081940927487494</c:v>
                </c:pt>
                <c:pt idx="39">
                  <c:v>12.219009633347458</c:v>
                </c:pt>
                <c:pt idx="40">
                  <c:v>12.355400000000003</c:v>
                </c:pt>
                <c:pt idx="41">
                  <c:v>12.49119020558183</c:v>
                </c:pt>
                <c:pt idx="42">
                  <c:v>12.626426488987498</c:v>
                </c:pt>
                <c:pt idx="43">
                  <c:v>12.761125584955273</c:v>
                </c:pt>
                <c:pt idx="44">
                  <c:v>12.895277111200002</c:v>
                </c:pt>
                <c:pt idx="45">
                  <c:v>13.028845907592768</c:v>
                </c:pt>
                <c:pt idx="46">
                  <c:v>13.161774327387491</c:v>
                </c:pt>
                <c:pt idx="47">
                  <c:v>13.293984480494338</c:v>
                </c:pt>
                <c:pt idx="48">
                  <c:v>13.425380428800004</c:v>
                </c:pt>
                <c:pt idx="49">
                  <c:v>13.555850333534956</c:v>
                </c:pt>
                <c:pt idx="50">
                  <c:v>13.685268554687504</c:v>
                </c:pt>
                <c:pt idx="51">
                  <c:v>13.813497702464623</c:v>
                </c:pt>
                <c:pt idx="52">
                  <c:v>13.94039064079999</c:v>
                </c:pt>
                <c:pt idx="53">
                  <c:v>14.065792442908389</c:v>
                </c:pt>
                <c:pt idx="54">
                  <c:v>14.189542298887496</c:v>
                </c:pt>
                <c:pt idx="55">
                  <c:v>14.311475375366214</c:v>
                </c:pt>
                <c:pt idx="56">
                  <c:v>14.431424627199995</c:v>
                </c:pt>
                <c:pt idx="57">
                  <c:v>14.549222561213071</c:v>
                </c:pt>
                <c:pt idx="58">
                  <c:v>14.664702951987486</c:v>
                </c:pt>
                <c:pt idx="59">
                  <c:v>14.777702509698997</c:v>
                </c:pt>
                <c:pt idx="60">
                  <c:v>14.888062499999982</c:v>
                </c:pt>
                <c:pt idx="61">
                  <c:v>14.995630315949015</c:v>
                </c:pt>
                <c:pt idx="62">
                  <c:v>15.100261001987498</c:v>
                </c:pt>
                <c:pt idx="63">
                  <c:v>15.201818729963065</c:v>
                </c:pt>
                <c:pt idx="64">
                  <c:v>15.3001782272</c:v>
                </c:pt>
                <c:pt idx="65">
                  <c:v>15.395226156616175</c:v>
                </c:pt>
                <c:pt idx="66">
                  <c:v>15.486862448887486</c:v>
                </c:pt>
                <c:pt idx="67">
                  <c:v>15.575001586658402</c:v>
                </c:pt>
                <c:pt idx="68">
                  <c:v>15.659573840799986</c:v>
                </c:pt>
                <c:pt idx="69">
                  <c:v>15.740526458714626</c:v>
                </c:pt>
                <c:pt idx="70">
                  <c:v>15.817824804687554</c:v>
                </c:pt>
                <c:pt idx="71">
                  <c:v>15.891453452284949</c:v>
                </c:pt>
                <c:pt idx="72">
                  <c:v>15.961417228799995</c:v>
                </c:pt>
                <c:pt idx="73">
                  <c:v>16.027742211744311</c:v>
                </c:pt>
                <c:pt idx="74">
                  <c:v>16.09047667738745</c:v>
                </c:pt>
                <c:pt idx="75">
                  <c:v>16.149692001342785</c:v>
                </c:pt>
                <c:pt idx="76">
                  <c:v>16.205483511200015</c:v>
                </c:pt>
                <c:pt idx="77">
                  <c:v>16.257971291205308</c:v>
                </c:pt>
                <c:pt idx="78">
                  <c:v>16.30730093898741</c:v>
                </c:pt>
                <c:pt idx="79">
                  <c:v>16.353644274331813</c:v>
                </c:pt>
                <c:pt idx="80">
                  <c:v>16.397199999999941</c:v>
                </c:pt>
                <c:pt idx="81">
                  <c:v>16.438194314597496</c:v>
                </c:pt>
                <c:pt idx="82">
                  <c:v>16.476881477487538</c:v>
                </c:pt>
                <c:pt idx="83">
                  <c:v>16.513544325752164</c:v>
                </c:pt>
                <c:pt idx="84">
                  <c:v>16.548494743200052</c:v>
                </c:pt>
                <c:pt idx="85">
                  <c:v>16.582074081420842</c:v>
                </c:pt>
                <c:pt idx="86">
                  <c:v>16.614653532887516</c:v>
                </c:pt>
                <c:pt idx="87">
                  <c:v>16.646634456103712</c:v>
                </c:pt>
                <c:pt idx="88">
                  <c:v>16.6784486528</c:v>
                </c:pt>
                <c:pt idx="89">
                  <c:v>16.710558597175606</c:v>
                </c:pt>
                <c:pt idx="90">
                  <c:v>16.743457617187474</c:v>
                </c:pt>
                <c:pt idx="91">
                  <c:v>16.777670027886515</c:v>
                </c:pt>
                <c:pt idx="92">
                  <c:v>16.813751216800057</c:v>
                </c:pt>
                <c:pt idx="93">
                  <c:v>16.852287681361474</c:v>
                </c:pt>
                <c:pt idx="94">
                  <c:v>16.893897018387364</c:v>
                </c:pt>
                <c:pt idx="95">
                  <c:v>16.939227865600699</c:v>
                </c:pt>
                <c:pt idx="96">
                  <c:v>16.988959795200032</c:v>
                </c:pt>
                <c:pt idx="97">
                  <c:v>17.043803159478642</c:v>
                </c:pt>
                <c:pt idx="98">
                  <c:v>17.104498888487385</c:v>
                </c:pt>
                <c:pt idx="99">
                  <c:v>17.171818239745946</c:v>
                </c:pt>
                <c:pt idx="100">
                  <c:v>17.246562500000039</c:v>
                </c:pt>
                <c:pt idx="101">
                  <c:v>17.329562639027017</c:v>
                </c:pt>
                <c:pt idx="102">
                  <c:v>17.421678915487647</c:v>
                </c:pt>
                <c:pt idx="103">
                  <c:v>17.523800434822491</c:v>
                </c:pt>
                <c:pt idx="104">
                  <c:v>17.636844659199909</c:v>
                </c:pt>
                <c:pt idx="105">
                  <c:v>17.761756869506797</c:v>
                </c:pt>
                <c:pt idx="106">
                  <c:v>17.899509579387356</c:v>
                </c:pt>
                <c:pt idx="107">
                  <c:v>18.051101901330227</c:v>
                </c:pt>
                <c:pt idx="108">
                  <c:v>18.217558864799969</c:v>
                </c:pt>
                <c:pt idx="109">
                  <c:v>18.399930686417747</c:v>
                </c:pt>
                <c:pt idx="110">
                  <c:v>18.59929199218756</c:v>
                </c:pt>
                <c:pt idx="111">
                  <c:v>18.816740991769294</c:v>
                </c:pt>
                <c:pt idx="112">
                  <c:v>19.053398604799696</c:v>
                </c:pt>
                <c:pt idx="113">
                  <c:v>19.310407539259842</c:v>
                </c:pt>
                <c:pt idx="114">
                  <c:v>19.588931321887557</c:v>
                </c:pt>
                <c:pt idx="115">
                  <c:v>19.890153280639467</c:v>
                </c:pt>
                <c:pt idx="116">
                  <c:v>20.215275479199931</c:v>
                </c:pt>
                <c:pt idx="117">
                  <c:v>20.565517603533578</c:v>
                </c:pt>
                <c:pt idx="118">
                  <c:v>20.942115800487286</c:v>
                </c:pt>
                <c:pt idx="119">
                  <c:v>21.346321468440991</c:v>
                </c:pt>
                <c:pt idx="120">
                  <c:v>21.779399999999697</c:v>
                </c:pt>
                <c:pt idx="121">
                  <c:v>22.242629476738074</c:v>
                </c:pt>
                <c:pt idx="122">
                  <c:v>22.737299315987499</c:v>
                </c:pt>
                <c:pt idx="123">
                  <c:v>23.264708869673981</c:v>
                </c:pt>
                <c:pt idx="124">
                  <c:v>23.826165975199785</c:v>
                </c:pt>
                <c:pt idx="125">
                  <c:v>24.422985458373773</c:v>
                </c:pt>
                <c:pt idx="126">
                  <c:v>25.05648758838737</c:v>
                </c:pt>
                <c:pt idx="127">
                  <c:v>25.727996484838016</c:v>
                </c:pt>
                <c:pt idx="128">
                  <c:v>26.438838476799916</c:v>
                </c:pt>
                <c:pt idx="129">
                  <c:v>27.190340413941016</c:v>
                </c:pt>
                <c:pt idx="130">
                  <c:v>27.983827929687351</c:v>
                </c:pt>
                <c:pt idx="131">
                  <c:v>28.820623656432801</c:v>
                </c:pt>
                <c:pt idx="132">
                  <c:v>29.702045392800002</c:v>
                </c:pt>
                <c:pt idx="133">
                  <c:v>30.629404222939172</c:v>
                </c:pt>
                <c:pt idx="134">
                  <c:v>31.604002587886782</c:v>
                </c:pt>
                <c:pt idx="135">
                  <c:v>32.627132308959588</c:v>
                </c:pt>
                <c:pt idx="136">
                  <c:v>33.700072563199413</c:v>
                </c:pt>
                <c:pt idx="137">
                  <c:v>34.824087810869031</c:v>
                </c:pt>
                <c:pt idx="138">
                  <c:v>36.000425674987099</c:v>
                </c:pt>
                <c:pt idx="139">
                  <c:v>37.230314772917367</c:v>
                </c:pt>
                <c:pt idx="140">
                  <c:v>38.51496250000001</c:v>
                </c:pt>
                <c:pt idx="141">
                  <c:v>39.855552765229959</c:v>
                </c:pt>
                <c:pt idx="142">
                  <c:v>41.253243678987133</c:v>
                </c:pt>
                <c:pt idx="143">
                  <c:v>42.709165192806395</c:v>
                </c:pt>
                <c:pt idx="144">
                  <c:v>44.224416691199067</c:v>
                </c:pt>
                <c:pt idx="145">
                  <c:v>45.800064535522012</c:v>
                </c:pt>
                <c:pt idx="146">
                  <c:v>47.437139559886219</c:v>
                </c:pt>
                <c:pt idx="147">
                  <c:v>49.136634519127071</c:v>
                </c:pt>
                <c:pt idx="148">
                  <c:v>50.899501488799316</c:v>
                </c:pt>
                <c:pt idx="149">
                  <c:v>52.726649217245097</c:v>
                </c:pt>
                <c:pt idx="150">
                  <c:v>54.618940429686916</c:v>
                </c:pt>
                <c:pt idx="151">
                  <c:v>56.577189084377835</c:v>
                </c:pt>
                <c:pt idx="152">
                  <c:v>58.602157580798888</c:v>
                </c:pt>
                <c:pt idx="153">
                  <c:v>60.694553919899789</c:v>
                </c:pt>
                <c:pt idx="154">
                  <c:v>62.85502881638692</c:v>
                </c:pt>
                <c:pt idx="155">
                  <c:v>65.084172763060536</c:v>
                </c:pt>
                <c:pt idx="156">
                  <c:v>67.382513047199495</c:v>
                </c:pt>
                <c:pt idx="157">
                  <c:v>69.75051071898622</c:v>
                </c:pt>
                <c:pt idx="158">
                  <c:v>72.188557511986573</c:v>
                </c:pt>
                <c:pt idx="159">
                  <c:v>74.696972715673724</c:v>
                </c:pt>
                <c:pt idx="160">
                  <c:v>77.2759999999993</c:v>
                </c:pt>
                <c:pt idx="161">
                  <c:v>79.925804192002744</c:v>
                </c:pt>
                <c:pt idx="162">
                  <c:v>82.646468004486167</c:v>
                </c:pt>
                <c:pt idx="163">
                  <c:v>85.437988716720014</c:v>
                </c:pt>
                <c:pt idx="164">
                  <c:v>88.30027480719977</c:v>
                </c:pt>
                <c:pt idx="165">
                  <c:v>91.233142538451489</c:v>
                </c:pt>
                <c:pt idx="166">
                  <c:v>94.236312493886231</c:v>
                </c:pt>
                <c:pt idx="167">
                  <c:v>97.309406066697136</c:v>
                </c:pt>
                <c:pt idx="168">
                  <c:v>100.45194190079945</c:v>
                </c:pt>
                <c:pt idx="169">
                  <c:v>103.66333228383073</c:v>
                </c:pt>
                <c:pt idx="170">
                  <c:v>106.94287949218574</c:v>
                </c:pt>
                <c:pt idx="171">
                  <c:v>110.28977208810502</c:v>
                </c:pt>
                <c:pt idx="172">
                  <c:v>113.70308116879932</c:v>
                </c:pt>
                <c:pt idx="173">
                  <c:v>117.18175656764168</c:v>
                </c:pt>
                <c:pt idx="174">
                  <c:v>120.72462300738627</c:v>
                </c:pt>
                <c:pt idx="175">
                  <c:v>124.33037620544462</c:v>
                </c:pt>
                <c:pt idx="176">
                  <c:v>127.99757893119866</c:v>
                </c:pt>
                <c:pt idx="177">
                  <c:v>131.72465701538539</c:v>
                </c:pt>
                <c:pt idx="178">
                  <c:v>135.50989531148713</c:v>
                </c:pt>
                <c:pt idx="179">
                  <c:v>139.35143360921481</c:v>
                </c:pt>
                <c:pt idx="180">
                  <c:v>143.24726250000117</c:v>
                </c:pt>
                <c:pt idx="181">
                  <c:v>147.1952191945584</c:v>
                </c:pt>
                <c:pt idx="182">
                  <c:v>151.19298329248639</c:v>
                </c:pt>
                <c:pt idx="183">
                  <c:v>155.23807250391638</c:v>
                </c:pt>
                <c:pt idx="184">
                  <c:v>159.32783832319987</c:v>
                </c:pt>
                <c:pt idx="185">
                  <c:v>163.45946165466512</c:v>
                </c:pt>
                <c:pt idx="186">
                  <c:v>167.62994839038791</c:v>
                </c:pt>
                <c:pt idx="187">
                  <c:v>171.83612494004777</c:v>
                </c:pt>
                <c:pt idx="188">
                  <c:v>176.07463371280079</c:v>
                </c:pt>
                <c:pt idx="189">
                  <c:v>180.34192855119849</c:v>
                </c:pt>
                <c:pt idx="190">
                  <c:v>184.63427011718829</c:v>
                </c:pt>
                <c:pt idx="191">
                  <c:v>188.9477212301141</c:v>
                </c:pt>
                <c:pt idx="192">
                  <c:v>193.27814215679919</c:v>
                </c:pt>
                <c:pt idx="193">
                  <c:v>197.62118585366733</c:v>
                </c:pt>
                <c:pt idx="194">
                  <c:v>201.97229316088712</c:v>
                </c:pt>
                <c:pt idx="195">
                  <c:v>206.32668794860911</c:v>
                </c:pt>
                <c:pt idx="196">
                  <c:v>210.67937221520424</c:v>
                </c:pt>
                <c:pt idx="197">
                  <c:v>215.02512113756623</c:v>
                </c:pt>
                <c:pt idx="198">
                  <c:v>219.35847807348756</c:v>
                </c:pt>
                <c:pt idx="199">
                  <c:v>223.67374951603696</c:v>
                </c:pt>
                <c:pt idx="200">
                  <c:v>227.96500000000208</c:v>
                </c:pt>
                <c:pt idx="201">
                  <c:v>232.22604696039559</c:v>
                </c:pt>
                <c:pt idx="202">
                  <c:v>236.45045554298659</c:v>
                </c:pt>
                <c:pt idx="203">
                  <c:v>240.63153336689419</c:v>
                </c:pt>
                <c:pt idx="204">
                  <c:v>244.7623252391995</c:v>
                </c:pt>
                <c:pt idx="205">
                  <c:v>248.83560782165702</c:v>
                </c:pt>
                <c:pt idx="206">
                  <c:v>252.84388424938811</c:v>
                </c:pt>
                <c:pt idx="207">
                  <c:v>256.77937870168375</c:v>
                </c:pt>
                <c:pt idx="208">
                  <c:v>260.63403092480218</c:v>
                </c:pt>
                <c:pt idx="209">
                  <c:v>264.39949070684941</c:v>
                </c:pt>
                <c:pt idx="210">
                  <c:v>268.06711230468784</c:v>
                </c:pt>
                <c:pt idx="211">
                  <c:v>271.62794882290325</c:v>
                </c:pt>
                <c:pt idx="212">
                  <c:v>275.07274654480159</c:v>
                </c:pt>
                <c:pt idx="213">
                  <c:v>278.39193921547002</c:v>
                </c:pt>
                <c:pt idx="214">
                  <c:v>281.5756422768888</c:v>
                </c:pt>
                <c:pt idx="215">
                  <c:v>284.61364705505298</c:v>
                </c:pt>
                <c:pt idx="216">
                  <c:v>287.49541489919807</c:v>
                </c:pt>
                <c:pt idx="217">
                  <c:v>290.21007127302323</c:v>
                </c:pt>
                <c:pt idx="218">
                  <c:v>292.74639979799127</c:v>
                </c:pt>
                <c:pt idx="219">
                  <c:v>295.09283624863707</c:v>
                </c:pt>
                <c:pt idx="220">
                  <c:v>297.23746250000147</c:v>
                </c:pt>
                <c:pt idx="221">
                  <c:v>299.87380250000001</c:v>
                </c:pt>
                <c:pt idx="222">
                  <c:v>322.16925250000003</c:v>
                </c:pt>
                <c:pt idx="223">
                  <c:v>318.37902599999995</c:v>
                </c:pt>
                <c:pt idx="224">
                  <c:v>320.16266199999995</c:v>
                </c:pt>
                <c:pt idx="225">
                  <c:v>321.50038899999998</c:v>
                </c:pt>
                <c:pt idx="226">
                  <c:v>324.3987975</c:v>
                </c:pt>
                <c:pt idx="227">
                  <c:v>326.1824335</c:v>
                </c:pt>
              </c:numCache>
            </c:numRef>
          </c:yVal>
          <c:smooth val="1"/>
        </c:ser>
        <c:ser>
          <c:idx val="2"/>
          <c:order val="16"/>
          <c:tx>
            <c:v>B (C3-C4)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'!$J$4:$J$223</c:f>
              <c:numCache>
                <c:formatCode>General</c:formatCode>
                <c:ptCount val="220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2.8499999999999939</c:v>
                </c:pt>
                <c:pt idx="115">
                  <c:v>2.8749999999999938</c:v>
                </c:pt>
                <c:pt idx="116">
                  <c:v>2.8999999999999937</c:v>
                </c:pt>
                <c:pt idx="117">
                  <c:v>2.9249999999999936</c:v>
                </c:pt>
                <c:pt idx="118">
                  <c:v>2.9499999999999935</c:v>
                </c:pt>
                <c:pt idx="119">
                  <c:v>2.9749999999999934</c:v>
                </c:pt>
                <c:pt idx="120">
                  <c:v>2.9999999999999933</c:v>
                </c:pt>
                <c:pt idx="121">
                  <c:v>3.0249999999999932</c:v>
                </c:pt>
                <c:pt idx="122">
                  <c:v>3.0499999999999932</c:v>
                </c:pt>
                <c:pt idx="123">
                  <c:v>3.0749999999999931</c:v>
                </c:pt>
                <c:pt idx="124">
                  <c:v>3.099999999999993</c:v>
                </c:pt>
                <c:pt idx="125">
                  <c:v>3.1249999999999929</c:v>
                </c:pt>
                <c:pt idx="126">
                  <c:v>3.1499999999999928</c:v>
                </c:pt>
                <c:pt idx="127">
                  <c:v>3.1749999999999927</c:v>
                </c:pt>
                <c:pt idx="128">
                  <c:v>3.1999999999999926</c:v>
                </c:pt>
                <c:pt idx="129">
                  <c:v>3.2249999999999925</c:v>
                </c:pt>
                <c:pt idx="130">
                  <c:v>3.2499999999999925</c:v>
                </c:pt>
                <c:pt idx="131">
                  <c:v>3.2749999999999924</c:v>
                </c:pt>
                <c:pt idx="132">
                  <c:v>3.2999999999999923</c:v>
                </c:pt>
                <c:pt idx="133">
                  <c:v>3.3249999999999922</c:v>
                </c:pt>
                <c:pt idx="134">
                  <c:v>3.3499999999999921</c:v>
                </c:pt>
                <c:pt idx="135">
                  <c:v>3.374999999999992</c:v>
                </c:pt>
                <c:pt idx="136">
                  <c:v>3.3999999999999919</c:v>
                </c:pt>
                <c:pt idx="137">
                  <c:v>3.4249999999999918</c:v>
                </c:pt>
                <c:pt idx="138">
                  <c:v>3.4499999999999917</c:v>
                </c:pt>
                <c:pt idx="139">
                  <c:v>3.4749999999999917</c:v>
                </c:pt>
                <c:pt idx="140">
                  <c:v>3.4999999999999916</c:v>
                </c:pt>
                <c:pt idx="141">
                  <c:v>3.5249999999999915</c:v>
                </c:pt>
                <c:pt idx="142">
                  <c:v>3.5499999999999914</c:v>
                </c:pt>
                <c:pt idx="143">
                  <c:v>3.5749999999999913</c:v>
                </c:pt>
                <c:pt idx="144">
                  <c:v>3.5999999999999912</c:v>
                </c:pt>
                <c:pt idx="145">
                  <c:v>3.6249999999999911</c:v>
                </c:pt>
                <c:pt idx="146">
                  <c:v>3.649999999999991</c:v>
                </c:pt>
                <c:pt idx="147">
                  <c:v>3.6749999999999909</c:v>
                </c:pt>
                <c:pt idx="148">
                  <c:v>3.6999999999999909</c:v>
                </c:pt>
                <c:pt idx="149">
                  <c:v>3.7249999999999908</c:v>
                </c:pt>
                <c:pt idx="150">
                  <c:v>3.7499999999999907</c:v>
                </c:pt>
                <c:pt idx="151">
                  <c:v>3.7749999999999906</c:v>
                </c:pt>
                <c:pt idx="152">
                  <c:v>3.7999999999999905</c:v>
                </c:pt>
                <c:pt idx="153">
                  <c:v>3.8249999999999904</c:v>
                </c:pt>
                <c:pt idx="154">
                  <c:v>3.8499999999999903</c:v>
                </c:pt>
                <c:pt idx="155">
                  <c:v>3.8749999999999902</c:v>
                </c:pt>
                <c:pt idx="156">
                  <c:v>3.8999999999999901</c:v>
                </c:pt>
                <c:pt idx="157">
                  <c:v>3.9249999999999901</c:v>
                </c:pt>
                <c:pt idx="158">
                  <c:v>3.94999999999999</c:v>
                </c:pt>
                <c:pt idx="159">
                  <c:v>3.9749999999999899</c:v>
                </c:pt>
                <c:pt idx="160">
                  <c:v>3.9999999999999898</c:v>
                </c:pt>
                <c:pt idx="161">
                  <c:v>4.0249999999999897</c:v>
                </c:pt>
                <c:pt idx="162">
                  <c:v>4.0499999999999901</c:v>
                </c:pt>
                <c:pt idx="163">
                  <c:v>4.0749999999999904</c:v>
                </c:pt>
                <c:pt idx="164">
                  <c:v>4.0999999999999908</c:v>
                </c:pt>
                <c:pt idx="165">
                  <c:v>4.1249999999999911</c:v>
                </c:pt>
                <c:pt idx="166">
                  <c:v>4.1499999999999915</c:v>
                </c:pt>
                <c:pt idx="167">
                  <c:v>4.1749999999999918</c:v>
                </c:pt>
                <c:pt idx="168">
                  <c:v>4.1999999999999922</c:v>
                </c:pt>
                <c:pt idx="169">
                  <c:v>4.2249999999999925</c:v>
                </c:pt>
                <c:pt idx="170">
                  <c:v>4.2499999999999929</c:v>
                </c:pt>
                <c:pt idx="171">
                  <c:v>4.2749999999999932</c:v>
                </c:pt>
                <c:pt idx="172">
                  <c:v>4.2999999999999936</c:v>
                </c:pt>
                <c:pt idx="173">
                  <c:v>4.324999999999994</c:v>
                </c:pt>
                <c:pt idx="174">
                  <c:v>4.3499999999999943</c:v>
                </c:pt>
                <c:pt idx="175">
                  <c:v>4.3749999999999947</c:v>
                </c:pt>
                <c:pt idx="176">
                  <c:v>4.399999999999995</c:v>
                </c:pt>
                <c:pt idx="177">
                  <c:v>4.4249999999999954</c:v>
                </c:pt>
                <c:pt idx="178">
                  <c:v>4.4499999999999957</c:v>
                </c:pt>
                <c:pt idx="179">
                  <c:v>4.4749999999999961</c:v>
                </c:pt>
                <c:pt idx="180">
                  <c:v>4.4999999999999964</c:v>
                </c:pt>
                <c:pt idx="181">
                  <c:v>4.5249999999999968</c:v>
                </c:pt>
                <c:pt idx="182">
                  <c:v>4.5499999999999972</c:v>
                </c:pt>
                <c:pt idx="183">
                  <c:v>4.5749999999999975</c:v>
                </c:pt>
                <c:pt idx="184">
                  <c:v>4.5999999999999979</c:v>
                </c:pt>
                <c:pt idx="185">
                  <c:v>4.6249999999999982</c:v>
                </c:pt>
                <c:pt idx="186">
                  <c:v>4.6499999999999986</c:v>
                </c:pt>
                <c:pt idx="187">
                  <c:v>4.6749999999999989</c:v>
                </c:pt>
                <c:pt idx="188">
                  <c:v>4.6999999999999993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4.8000000000000007</c:v>
                </c:pt>
                <c:pt idx="193">
                  <c:v>4.8250000000000011</c:v>
                </c:pt>
                <c:pt idx="194">
                  <c:v>4.8500000000000014</c:v>
                </c:pt>
                <c:pt idx="195">
                  <c:v>4.8750000000000018</c:v>
                </c:pt>
                <c:pt idx="196">
                  <c:v>4.9000000000000021</c:v>
                </c:pt>
                <c:pt idx="197">
                  <c:v>4.9250000000000025</c:v>
                </c:pt>
                <c:pt idx="198">
                  <c:v>4.9500000000000028</c:v>
                </c:pt>
                <c:pt idx="199">
                  <c:v>4.9750000000000032</c:v>
                </c:pt>
                <c:pt idx="200">
                  <c:v>5.0000000000000036</c:v>
                </c:pt>
                <c:pt idx="201">
                  <c:v>5.0049999999999999</c:v>
                </c:pt>
                <c:pt idx="202">
                  <c:v>5.133</c:v>
                </c:pt>
                <c:pt idx="203">
                  <c:v>5.202</c:v>
                </c:pt>
                <c:pt idx="204">
                  <c:v>5.27</c:v>
                </c:pt>
                <c:pt idx="205">
                  <c:v>5.3150000000000004</c:v>
                </c:pt>
                <c:pt idx="206">
                  <c:v>5.4219999999999997</c:v>
                </c:pt>
                <c:pt idx="207">
                  <c:v>5.5750000000000002</c:v>
                </c:pt>
                <c:pt idx="208">
                  <c:v>5.6680000000000001</c:v>
                </c:pt>
                <c:pt idx="209">
                  <c:v>5.7409999999999997</c:v>
                </c:pt>
                <c:pt idx="210">
                  <c:v>5.8150000000000004</c:v>
                </c:pt>
                <c:pt idx="211">
                  <c:v>5.8840000000000003</c:v>
                </c:pt>
                <c:pt idx="212">
                  <c:v>5.9770000000000003</c:v>
                </c:pt>
                <c:pt idx="213">
                  <c:v>6.1390000000000002</c:v>
                </c:pt>
                <c:pt idx="214">
                  <c:v>6.2130000000000001</c:v>
                </c:pt>
                <c:pt idx="215">
                  <c:v>6.306</c:v>
                </c:pt>
                <c:pt idx="216">
                  <c:v>6.3650000000000002</c:v>
                </c:pt>
                <c:pt idx="217">
                  <c:v>6.4279999999999999</c:v>
                </c:pt>
                <c:pt idx="218">
                  <c:v>6.5220000000000002</c:v>
                </c:pt>
                <c:pt idx="219">
                  <c:v>6.6589999999999998</c:v>
                </c:pt>
              </c:numCache>
            </c:numRef>
          </c:xVal>
          <c:yVal>
            <c:numRef>
              <c:f>'Refined Data '!$K$4:$K$223</c:f>
              <c:numCache>
                <c:formatCode>General</c:formatCode>
                <c:ptCount val="220"/>
                <c:pt idx="0">
                  <c:v>0</c:v>
                </c:pt>
                <c:pt idx="1">
                  <c:v>0.69770847683154302</c:v>
                </c:pt>
                <c:pt idx="2">
                  <c:v>1.3412592449062501</c:v>
                </c:pt>
                <c:pt idx="3">
                  <c:v>1.9338241314799807</c:v>
                </c:pt>
                <c:pt idx="4">
                  <c:v>2.47845556</c:v>
                </c:pt>
                <c:pt idx="5">
                  <c:v>2.9780892379760742</c:v>
                </c:pt>
                <c:pt idx="6">
                  <c:v>3.4355468177812498</c:v>
                </c:pt>
                <c:pt idx="7">
                  <c:v>3.8535385303823242</c:v>
                </c:pt>
                <c:pt idx="8">
                  <c:v>4.2346657919999995</c:v>
                </c:pt>
                <c:pt idx="9">
                  <c:v>4.5814237836987299</c:v>
                </c:pt>
                <c:pt idx="10">
                  <c:v>4.8962040039062487</c:v>
                </c:pt>
                <c:pt idx="11">
                  <c:v>5.1812967938627921</c:v>
                </c:pt>
                <c:pt idx="12">
                  <c:v>5.4388938360000001</c:v>
                </c:pt>
                <c:pt idx="13">
                  <c:v>5.6710906252495112</c:v>
                </c:pt>
                <c:pt idx="14">
                  <c:v>5.8798889132812491</c:v>
                </c:pt>
                <c:pt idx="15">
                  <c:v>6.0671991256713866</c:v>
                </c:pt>
                <c:pt idx="16">
                  <c:v>6.2348427519999996</c:v>
                </c:pt>
                <c:pt idx="17">
                  <c:v>6.3845547088784169</c:v>
                </c:pt>
                <c:pt idx="18">
                  <c:v>6.5179856759062496</c:v>
                </c:pt>
                <c:pt idx="19">
                  <c:v>6.6367044045581052</c:v>
                </c:pt>
                <c:pt idx="20">
                  <c:v>6.7421999999999986</c:v>
                </c:pt>
                <c:pt idx="21">
                  <c:v>6.8358841758354494</c:v>
                </c:pt>
                <c:pt idx="22">
                  <c:v>6.9190934817812479</c:v>
                </c:pt>
                <c:pt idx="23">
                  <c:v>6.9930915042729467</c:v>
                </c:pt>
                <c:pt idx="24">
                  <c:v>7.0590710399999974</c:v>
                </c:pt>
                <c:pt idx="25">
                  <c:v>7.1181562423706026</c:v>
                </c:pt>
                <c:pt idx="26">
                  <c:v>7.1714047409062474</c:v>
                </c:pt>
                <c:pt idx="27">
                  <c:v>7.219809733565917</c:v>
                </c:pt>
                <c:pt idx="28">
                  <c:v>7.2643020519999979</c:v>
                </c:pt>
                <c:pt idx="29">
                  <c:v>7.3057521997338846</c:v>
                </c:pt>
                <c:pt idx="30">
                  <c:v>7.3449723632812471</c:v>
                </c:pt>
                <c:pt idx="31">
                  <c:v>7.3827183961870109</c:v>
                </c:pt>
                <c:pt idx="32">
                  <c:v>7.419691775999997</c:v>
                </c:pt>
                <c:pt idx="33">
                  <c:v>7.4565415341752868</c:v>
                </c:pt>
                <c:pt idx="34">
                  <c:v>7.493866158906247</c:v>
                </c:pt>
                <c:pt idx="35">
                  <c:v>7.5322154708862286</c:v>
                </c:pt>
                <c:pt idx="36">
                  <c:v>7.5720924719999907</c:v>
                </c:pt>
                <c:pt idx="37">
                  <c:v>7.6139551669448196</c:v>
                </c:pt>
                <c:pt idx="38">
                  <c:v>7.6582183577812444</c:v>
                </c:pt>
                <c:pt idx="39">
                  <c:v>7.7052554114135674</c:v>
                </c:pt>
                <c:pt idx="40">
                  <c:v>7.7553999999999981</c:v>
                </c:pt>
                <c:pt idx="41">
                  <c:v>7.8089478142924662</c:v>
                </c:pt>
                <c:pt idx="42">
                  <c:v>7.8661582499062455</c:v>
                </c:pt>
                <c:pt idx="43">
                  <c:v>7.927256066519039</c:v>
                </c:pt>
                <c:pt idx="44">
                  <c:v>7.9924330199999929</c:v>
                </c:pt>
                <c:pt idx="45">
                  <c:v>8.0618494674682566</c:v>
                </c:pt>
                <c:pt idx="46">
                  <c:v>8.135635945281237</c:v>
                </c:pt>
                <c:pt idx="47">
                  <c:v>8.2138947199526342</c:v>
                </c:pt>
                <c:pt idx="48">
                  <c:v>8.2967013119999891</c:v>
                </c:pt>
                <c:pt idx="49">
                  <c:v>8.3841059927221409</c:v>
                </c:pt>
                <c:pt idx="50">
                  <c:v>8.47613525390625</c:v>
                </c:pt>
                <c:pt idx="51">
                  <c:v>8.5727932504643363</c:v>
                </c:pt>
                <c:pt idx="52">
                  <c:v>8.6740632159999862</c:v>
                </c:pt>
                <c:pt idx="53">
                  <c:v>8.7799088513041994</c:v>
                </c:pt>
                <c:pt idx="54">
                  <c:v>8.8902756857812406</c:v>
                </c:pt>
                <c:pt idx="55">
                  <c:v>9.005092411804192</c:v>
                </c:pt>
                <c:pt idx="56">
                  <c:v>9.1242721919999781</c:v>
                </c:pt>
                <c:pt idx="57">
                  <c:v>9.2477139394643189</c:v>
                </c:pt>
                <c:pt idx="58">
                  <c:v>9.3753035709062189</c:v>
                </c:pt>
                <c:pt idx="59">
                  <c:v>9.5069152327221502</c:v>
                </c:pt>
                <c:pt idx="60">
                  <c:v>9.6424124999999705</c:v>
                </c:pt>
                <c:pt idx="61">
                  <c:v>9.7816495484526271</c:v>
                </c:pt>
                <c:pt idx="62">
                  <c:v>9.9244722992812342</c:v>
                </c:pt>
                <c:pt idx="63">
                  <c:v>10.070719536968234</c:v>
                </c:pt>
                <c:pt idx="64">
                  <c:v>10.220223999999966</c:v>
                </c:pt>
                <c:pt idx="65">
                  <c:v>10.372813444518997</c:v>
                </c:pt>
                <c:pt idx="66">
                  <c:v>10.528311680906192</c:v>
                </c:pt>
                <c:pt idx="67">
                  <c:v>10.686539583292465</c:v>
                </c:pt>
                <c:pt idx="68">
                  <c:v>10.847316071999984</c:v>
                </c:pt>
                <c:pt idx="69">
                  <c:v>11.010459068913512</c:v>
                </c:pt>
                <c:pt idx="70">
                  <c:v>11.175786425781233</c:v>
                </c:pt>
                <c:pt idx="71">
                  <c:v>11.343116825444781</c:v>
                </c:pt>
                <c:pt idx="72">
                  <c:v>11.51227065599997</c:v>
                </c:pt>
                <c:pt idx="73">
                  <c:v>11.683070857886172</c:v>
                </c:pt>
                <c:pt idx="74">
                  <c:v>11.85534374390619</c:v>
                </c:pt>
                <c:pt idx="75">
                  <c:v>12.028919792175273</c:v>
                </c:pt>
                <c:pt idx="76">
                  <c:v>12.203634411999978</c:v>
                </c:pt>
                <c:pt idx="77">
                  <c:v>12.379328682686989</c:v>
                </c:pt>
                <c:pt idx="78">
                  <c:v>12.555850065281149</c:v>
                </c:pt>
                <c:pt idx="79">
                  <c:v>12.733053087233863</c:v>
                </c:pt>
                <c:pt idx="80">
                  <c:v>12.910799999999966</c:v>
                </c:pt>
                <c:pt idx="81">
                  <c:v>13.088961409565854</c:v>
                </c:pt>
                <c:pt idx="82">
                  <c:v>13.267416879906186</c:v>
                </c:pt>
                <c:pt idx="83">
                  <c:v>13.446055509370595</c:v>
                </c:pt>
                <c:pt idx="84">
                  <c:v>13.624776479999937</c:v>
                </c:pt>
                <c:pt idx="85">
                  <c:v>13.803489579772908</c:v>
                </c:pt>
                <c:pt idx="86">
                  <c:v>13.982115697781182</c:v>
                </c:pt>
                <c:pt idx="87">
                  <c:v>14.16058729233535</c:v>
                </c:pt>
                <c:pt idx="88">
                  <c:v>14.338848831999933</c:v>
                </c:pt>
                <c:pt idx="89">
                  <c:v>14.516857209558012</c:v>
                </c:pt>
                <c:pt idx="90">
                  <c:v>14.694582128906191</c:v>
                </c:pt>
                <c:pt idx="91">
                  <c:v>14.872006464878339</c:v>
                </c:pt>
                <c:pt idx="92">
                  <c:v>15.049126595999894</c:v>
                </c:pt>
                <c:pt idx="93">
                  <c:v>15.225952710171299</c:v>
                </c:pt>
                <c:pt idx="94">
                  <c:v>15.40250908328116</c:v>
                </c:pt>
                <c:pt idx="95">
                  <c:v>15.578834330749473</c:v>
                </c:pt>
                <c:pt idx="96">
                  <c:v>15.754981631999854</c:v>
                </c:pt>
                <c:pt idx="97">
                  <c:v>15.931018927862723</c:v>
                </c:pt>
                <c:pt idx="98">
                  <c:v>16.107029090906167</c:v>
                </c:pt>
                <c:pt idx="99">
                  <c:v>16.283110068698619</c:v>
                </c:pt>
                <c:pt idx="100">
                  <c:v>16.459374999999966</c:v>
                </c:pt>
                <c:pt idx="101">
                  <c:v>16.635952303882291</c:v>
                </c:pt>
                <c:pt idx="102">
                  <c:v>16.812985741781105</c:v>
                </c:pt>
                <c:pt idx="103">
                  <c:v>16.990634452476016</c:v>
                </c:pt>
                <c:pt idx="104">
                  <c:v>17.169072959999852</c:v>
                </c:pt>
                <c:pt idx="105">
                  <c:v>17.348491154479916</c:v>
                </c:pt>
                <c:pt idx="106">
                  <c:v>17.52909424590618</c:v>
                </c:pt>
                <c:pt idx="107">
                  <c:v>17.711102690831453</c:v>
                </c:pt>
                <c:pt idx="108">
                  <c:v>17.89475209199999</c:v>
                </c:pt>
                <c:pt idx="109">
                  <c:v>18.080293070905597</c:v>
                </c:pt>
                <c:pt idx="110">
                  <c:v>18.267991113281084</c:v>
                </c:pt>
                <c:pt idx="111">
                  <c:v>18.458126387515023</c:v>
                </c:pt>
                <c:pt idx="112">
                  <c:v>18.650993535999817</c:v>
                </c:pt>
                <c:pt idx="113">
                  <c:v>18.846901439409535</c:v>
                </c:pt>
                <c:pt idx="114">
                  <c:v>19.046172953906122</c:v>
                </c:pt>
                <c:pt idx="115">
                  <c:v>19.249144621276699</c:v>
                </c:pt>
                <c:pt idx="116">
                  <c:v>19.456166351999997</c:v>
                </c:pt>
                <c:pt idx="117">
                  <c:v>19.667601081241628</c:v>
                </c:pt>
                <c:pt idx="118">
                  <c:v>19.88382439778124</c:v>
                </c:pt>
                <c:pt idx="119">
                  <c:v>20.105224145866359</c:v>
                </c:pt>
                <c:pt idx="120">
                  <c:v>20.332199999999787</c:v>
                </c:pt>
                <c:pt idx="121">
                  <c:v>20.565163012651666</c:v>
                </c:pt>
                <c:pt idx="122">
                  <c:v>20.804535134906189</c:v>
                </c:pt>
                <c:pt idx="123">
                  <c:v>21.050748710034242</c:v>
                </c:pt>
                <c:pt idx="124">
                  <c:v>21.30424593999993</c:v>
                </c:pt>
                <c:pt idx="125">
                  <c:v>21.565478324889881</c:v>
                </c:pt>
                <c:pt idx="126">
                  <c:v>21.834906075280898</c:v>
                </c:pt>
                <c:pt idx="127">
                  <c:v>22.112997497530515</c:v>
                </c:pt>
                <c:pt idx="128">
                  <c:v>22.400228351999985</c:v>
                </c:pt>
                <c:pt idx="129">
                  <c:v>22.697081184206525</c:v>
                </c:pt>
                <c:pt idx="130">
                  <c:v>23.0040446289062</c:v>
                </c:pt>
                <c:pt idx="131">
                  <c:v>23.321612687104846</c:v>
                </c:pt>
                <c:pt idx="132">
                  <c:v>23.650283975999756</c:v>
                </c:pt>
                <c:pt idx="133">
                  <c:v>23.990560951850782</c:v>
                </c:pt>
                <c:pt idx="134">
                  <c:v>24.342949105781045</c:v>
                </c:pt>
                <c:pt idx="135">
                  <c:v>24.707956132507235</c:v>
                </c:pt>
                <c:pt idx="136">
                  <c:v>25.086091071999419</c:v>
                </c:pt>
                <c:pt idx="137">
                  <c:v>25.47786342407332</c:v>
                </c:pt>
                <c:pt idx="138">
                  <c:v>25.883782235906082</c:v>
                </c:pt>
                <c:pt idx="139">
                  <c:v>26.304355162487369</c:v>
                </c:pt>
                <c:pt idx="140">
                  <c:v>26.740087499999888</c:v>
                </c:pt>
                <c:pt idx="141">
                  <c:v>27.1914811921244</c:v>
                </c:pt>
                <c:pt idx="142">
                  <c:v>27.659033809280771</c:v>
                </c:pt>
                <c:pt idx="143">
                  <c:v>28.143237500795863</c:v>
                </c:pt>
                <c:pt idx="144">
                  <c:v>28.644577919999634</c:v>
                </c:pt>
                <c:pt idx="145">
                  <c:v>29.163533122253213</c:v>
                </c:pt>
                <c:pt idx="146">
                  <c:v>29.700572435905272</c:v>
                </c:pt>
                <c:pt idx="147">
                  <c:v>30.256155306183103</c:v>
                </c:pt>
                <c:pt idx="148">
                  <c:v>30.830730111999742</c:v>
                </c:pt>
                <c:pt idx="149">
                  <c:v>31.42473295570997</c:v>
                </c:pt>
                <c:pt idx="150">
                  <c:v>32.038586425781133</c:v>
                </c:pt>
                <c:pt idx="151">
                  <c:v>32.672698332397616</c:v>
                </c:pt>
                <c:pt idx="152">
                  <c:v>33.327460415999653</c:v>
                </c:pt>
                <c:pt idx="153">
                  <c:v>34.003247028745136</c:v>
                </c:pt>
                <c:pt idx="154">
                  <c:v>34.700413788905763</c:v>
                </c:pt>
                <c:pt idx="155">
                  <c:v>35.419296208190474</c:v>
                </c:pt>
                <c:pt idx="156">
                  <c:v>36.160208291999496</c:v>
                </c:pt>
                <c:pt idx="157">
                  <c:v>36.923441112608188</c:v>
                </c:pt>
                <c:pt idx="158">
                  <c:v>37.709261355280901</c:v>
                </c:pt>
                <c:pt idx="159">
                  <c:v>38.517909837311464</c:v>
                </c:pt>
                <c:pt idx="160">
                  <c:v>39.34959999999927</c:v>
                </c:pt>
                <c:pt idx="161">
                  <c:v>40.204516373549581</c:v>
                </c:pt>
                <c:pt idx="162">
                  <c:v>41.08281301490581</c:v>
                </c:pt>
                <c:pt idx="163">
                  <c:v>41.984611918511106</c:v>
                </c:pt>
                <c:pt idx="164">
                  <c:v>42.910001399999572</c:v>
                </c:pt>
                <c:pt idx="165">
                  <c:v>43.859034452819515</c:v>
                </c:pt>
                <c:pt idx="166">
                  <c:v>44.831727077780599</c:v>
                </c:pt>
                <c:pt idx="167">
                  <c:v>45.828056585538619</c:v>
                </c:pt>
                <c:pt idx="168">
                  <c:v>46.847959872000047</c:v>
                </c:pt>
                <c:pt idx="169">
                  <c:v>47.891331666667412</c:v>
                </c:pt>
                <c:pt idx="170">
                  <c:v>48.958022753905496</c:v>
                </c:pt>
                <c:pt idx="171">
                  <c:v>50.047838167143595</c:v>
                </c:pt>
                <c:pt idx="172">
                  <c:v>51.160535355999542</c:v>
                </c:pt>
                <c:pt idx="173">
                  <c:v>52.295822326343071</c:v>
                </c:pt>
                <c:pt idx="174">
                  <c:v>53.453355753280775</c:v>
                </c:pt>
                <c:pt idx="175">
                  <c:v>54.632739067077779</c:v>
                </c:pt>
                <c:pt idx="176">
                  <c:v>55.833520511999225</c:v>
                </c:pt>
                <c:pt idx="177">
                  <c:v>57.055191178097516</c:v>
                </c:pt>
                <c:pt idx="178">
                  <c:v>58.297183005906078</c:v>
                </c:pt>
                <c:pt idx="179">
                  <c:v>59.558866764088691</c:v>
                </c:pt>
                <c:pt idx="180">
                  <c:v>60.839549999999207</c:v>
                </c:pt>
                <c:pt idx="181">
                  <c:v>62.138474963179107</c:v>
                </c:pt>
                <c:pt idx="182">
                  <c:v>63.454816501780158</c:v>
                </c:pt>
                <c:pt idx="183">
                  <c:v>64.787679931928864</c:v>
                </c:pt>
                <c:pt idx="184">
                  <c:v>66.136098879999878</c:v>
                </c:pt>
                <c:pt idx="185">
                  <c:v>67.499033097839572</c:v>
                </c:pt>
                <c:pt idx="186">
                  <c:v>68.875366250905671</c:v>
                </c:pt>
                <c:pt idx="187">
                  <c:v>70.26390367934664</c:v>
                </c:pt>
                <c:pt idx="188">
                  <c:v>71.663370132000125</c:v>
                </c:pt>
                <c:pt idx="189">
                  <c:v>73.072407473327615</c:v>
                </c:pt>
                <c:pt idx="190">
                  <c:v>74.489572363281241</c:v>
                </c:pt>
                <c:pt idx="191">
                  <c:v>75.913333910093513</c:v>
                </c:pt>
                <c:pt idx="192">
                  <c:v>77.342071295998579</c:v>
                </c:pt>
                <c:pt idx="193">
                  <c:v>78.774071375894209</c:v>
                </c:pt>
                <c:pt idx="194">
                  <c:v>80.207526248904685</c:v>
                </c:pt>
                <c:pt idx="195">
                  <c:v>81.640530802917141</c:v>
                </c:pt>
                <c:pt idx="196">
                  <c:v>83.07108023200044</c:v>
                </c:pt>
                <c:pt idx="197">
                  <c:v>84.497067526788811</c:v>
                </c:pt>
                <c:pt idx="198">
                  <c:v>85.916280937780897</c:v>
                </c:pt>
                <c:pt idx="199">
                  <c:v>87.326401411569577</c:v>
                </c:pt>
                <c:pt idx="200">
                  <c:v>88.725000000000279</c:v>
                </c:pt>
                <c:pt idx="201">
                  <c:v>89.658000000000001</c:v>
                </c:pt>
                <c:pt idx="202">
                  <c:v>93.051000000000002</c:v>
                </c:pt>
                <c:pt idx="203">
                  <c:v>96.784000000000006</c:v>
                </c:pt>
                <c:pt idx="204">
                  <c:v>96.241</c:v>
                </c:pt>
                <c:pt idx="205">
                  <c:v>96.92</c:v>
                </c:pt>
                <c:pt idx="206">
                  <c:v>102.893</c:v>
                </c:pt>
                <c:pt idx="207">
                  <c:v>104.657</c:v>
                </c:pt>
                <c:pt idx="208">
                  <c:v>105.404</c:v>
                </c:pt>
                <c:pt idx="209">
                  <c:v>107.84699999999999</c:v>
                </c:pt>
                <c:pt idx="210">
                  <c:v>109.61199999999999</c:v>
                </c:pt>
                <c:pt idx="211">
                  <c:v>113.752</c:v>
                </c:pt>
                <c:pt idx="212">
                  <c:v>120.13200000000001</c:v>
                </c:pt>
                <c:pt idx="213">
                  <c:v>127.801</c:v>
                </c:pt>
                <c:pt idx="214">
                  <c:v>133.63800000000001</c:v>
                </c:pt>
                <c:pt idx="215">
                  <c:v>141.851</c:v>
                </c:pt>
                <c:pt idx="216">
                  <c:v>149.18100000000001</c:v>
                </c:pt>
                <c:pt idx="217">
                  <c:v>148.02699999999999</c:v>
                </c:pt>
                <c:pt idx="218">
                  <c:v>153.04900000000001</c:v>
                </c:pt>
                <c:pt idx="219">
                  <c:v>164.58699999999999</c:v>
                </c:pt>
              </c:numCache>
            </c:numRef>
          </c:yVal>
          <c:smooth val="1"/>
        </c:ser>
        <c:ser>
          <c:idx val="3"/>
          <c:order val="17"/>
          <c:tx>
            <c:v>B (C5-C6)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'!$M$4:$M$136</c:f>
              <c:numCache>
                <c:formatCode>General</c:formatCode>
                <c:ptCount val="13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6.4</c:v>
                </c:pt>
                <c:pt idx="129">
                  <c:v>6.4379999999999997</c:v>
                </c:pt>
                <c:pt idx="130">
                  <c:v>6.4480000000000004</c:v>
                </c:pt>
                <c:pt idx="131">
                  <c:v>6.4630000000000001</c:v>
                </c:pt>
                <c:pt idx="132">
                  <c:v>6.5270000000000001</c:v>
                </c:pt>
              </c:numCache>
            </c:numRef>
          </c:xVal>
          <c:yVal>
            <c:numRef>
              <c:f>'Refined Data '!$N$4:$N$136</c:f>
              <c:numCache>
                <c:formatCode>General</c:formatCode>
                <c:ptCount val="133"/>
                <c:pt idx="0">
                  <c:v>0</c:v>
                </c:pt>
                <c:pt idx="1">
                  <c:v>0.78663401205312489</c:v>
                </c:pt>
                <c:pt idx="2">
                  <c:v>1.4810234683999999</c:v>
                </c:pt>
                <c:pt idx="3">
                  <c:v>2.0928685536656251</c:v>
                </c:pt>
                <c:pt idx="4">
                  <c:v>2.6312474815999995</c:v>
                </c:pt>
                <c:pt idx="5">
                  <c:v>3.1046402832031248</c:v>
                </c:pt>
                <c:pt idx="6">
                  <c:v>3.5209522055999996</c:v>
                </c:pt>
                <c:pt idx="7">
                  <c:v>3.8875367216656245</c:v>
                </c:pt>
                <c:pt idx="8">
                  <c:v>4.2112181503999988</c:v>
                </c:pt>
                <c:pt idx="9">
                  <c:v>4.4983138880531239</c:v>
                </c:pt>
                <c:pt idx="10">
                  <c:v>4.7546562499999974</c:v>
                </c:pt>
                <c:pt idx="11">
                  <c:v>4.9856139233656229</c:v>
                </c:pt>
                <c:pt idx="12">
                  <c:v>5.1961130303999994</c:v>
                </c:pt>
                <c:pt idx="13">
                  <c:v>5.3906578026031235</c:v>
                </c:pt>
                <c:pt idx="14">
                  <c:v>5.5733508655999984</c:v>
                </c:pt>
                <c:pt idx="15">
                  <c:v>5.747913134765624</c:v>
                </c:pt>
                <c:pt idx="16">
                  <c:v>5.9177033215999977</c:v>
                </c:pt>
                <c:pt idx="17">
                  <c:v>6.0857370508531243</c:v>
                </c:pt>
                <c:pt idx="18">
                  <c:v>6.2547055883999967</c:v>
                </c:pt>
                <c:pt idx="19">
                  <c:v>6.4269941798656252</c:v>
                </c:pt>
                <c:pt idx="20">
                  <c:v>6.6046999999999958</c:v>
                </c:pt>
                <c:pt idx="21">
                  <c:v>6.7896497128031221</c:v>
                </c:pt>
                <c:pt idx="22">
                  <c:v>6.9834166423999982</c:v>
                </c:pt>
                <c:pt idx="23">
                  <c:v>7.1873375546656249</c:v>
                </c:pt>
                <c:pt idx="24">
                  <c:v>7.4025290495999947</c:v>
                </c:pt>
                <c:pt idx="25">
                  <c:v>7.6299035644531195</c:v>
                </c:pt>
                <c:pt idx="26">
                  <c:v>7.8701849875999947</c:v>
                </c:pt>
                <c:pt idx="27">
                  <c:v>8.1239238831656202</c:v>
                </c:pt>
                <c:pt idx="28">
                  <c:v>8.3915123264000009</c:v>
                </c:pt>
                <c:pt idx="29">
                  <c:v>8.6731983498031262</c:v>
                </c:pt>
                <c:pt idx="30">
                  <c:v>8.9690999999999974</c:v>
                </c:pt>
                <c:pt idx="31">
                  <c:v>9.2792190053656327</c:v>
                </c:pt>
                <c:pt idx="32">
                  <c:v>9.6034540544000038</c:v>
                </c:pt>
                <c:pt idx="33">
                  <c:v>9.9416136848531202</c:v>
                </c:pt>
                <c:pt idx="34">
                  <c:v>10.293428783600014</c:v>
                </c:pt>
                <c:pt idx="35">
                  <c:v>10.658564697265614</c:v>
                </c:pt>
                <c:pt idx="36">
                  <c:v>11.036632953600005</c:v>
                </c:pt>
                <c:pt idx="37">
                  <c:v>11.427202593603127</c:v>
                </c:pt>
                <c:pt idx="38">
                  <c:v>11.829811114399998</c:v>
                </c:pt>
                <c:pt idx="39">
                  <c:v>12.243975022865619</c:v>
                </c:pt>
                <c:pt idx="40">
                  <c:v>12.669200000000004</c:v>
                </c:pt>
                <c:pt idx="41">
                  <c:v>13.104990676053099</c:v>
                </c:pt>
                <c:pt idx="42">
                  <c:v>13.550860016399994</c:v>
                </c:pt>
                <c:pt idx="43">
                  <c:v>14.006338318165611</c:v>
                </c:pt>
                <c:pt idx="44">
                  <c:v>14.470981817600006</c:v>
                </c:pt>
                <c:pt idx="45">
                  <c:v>14.944380908203115</c:v>
                </c:pt>
                <c:pt idx="46">
                  <c:v>15.42616796959998</c:v>
                </c:pt>
                <c:pt idx="47">
                  <c:v>15.916024807165599</c:v>
                </c:pt>
                <c:pt idx="48">
                  <c:v>16.413689702399985</c:v>
                </c:pt>
                <c:pt idx="49">
                  <c:v>16.918964074053079</c:v>
                </c:pt>
                <c:pt idx="50">
                  <c:v>17.431718749999995</c:v>
                </c:pt>
                <c:pt idx="51">
                  <c:v>17.951899849865569</c:v>
                </c:pt>
                <c:pt idx="52">
                  <c:v>18.47953427839996</c:v>
                </c:pt>
                <c:pt idx="53">
                  <c:v>19.014734829603057</c:v>
                </c:pt>
                <c:pt idx="54">
                  <c:v>19.557704901599955</c:v>
                </c:pt>
                <c:pt idx="55">
                  <c:v>20.108742822265611</c:v>
                </c:pt>
                <c:pt idx="56">
                  <c:v>20.668245785599957</c:v>
                </c:pt>
                <c:pt idx="57">
                  <c:v>21.23671339885307</c:v>
                </c:pt>
                <c:pt idx="58">
                  <c:v>21.814750840399952</c:v>
                </c:pt>
                <c:pt idx="59">
                  <c:v>22.403071628365502</c:v>
                </c:pt>
                <c:pt idx="60">
                  <c:v>23.002499999999912</c:v>
                </c:pt>
                <c:pt idx="61">
                  <c:v>23.613972901803088</c:v>
                </c:pt>
                <c:pt idx="62">
                  <c:v>24.238541590399947</c:v>
                </c:pt>
                <c:pt idx="63">
                  <c:v>24.877372844165542</c:v>
                </c:pt>
                <c:pt idx="64">
                  <c:v>25.53174978559997</c:v>
                </c:pt>
                <c:pt idx="65">
                  <c:v>26.20307231445306</c:v>
                </c:pt>
                <c:pt idx="66">
                  <c:v>26.89285715159987</c:v>
                </c:pt>
                <c:pt idx="67">
                  <c:v>27.602737493665508</c:v>
                </c:pt>
                <c:pt idx="68">
                  <c:v>28.334462278400025</c:v>
                </c:pt>
                <c:pt idx="69">
                  <c:v>29.089895060803023</c:v>
                </c:pt>
                <c:pt idx="70">
                  <c:v>29.871012500000113</c:v>
                </c:pt>
                <c:pt idx="71">
                  <c:v>30.67990245686552</c:v>
                </c:pt>
                <c:pt idx="72">
                  <c:v>31.51876170240002</c:v>
                </c:pt>
                <c:pt idx="73">
                  <c:v>32.389893236852885</c:v>
                </c:pt>
                <c:pt idx="74">
                  <c:v>33.295703219599879</c:v>
                </c:pt>
                <c:pt idx="75">
                  <c:v>34.238697509765373</c:v>
                </c:pt>
                <c:pt idx="76">
                  <c:v>35.221477817599897</c:v>
                </c:pt>
                <c:pt idx="77">
                  <c:v>36.246737466603065</c:v>
                </c:pt>
                <c:pt idx="78">
                  <c:v>37.317256766399765</c:v>
                </c:pt>
                <c:pt idx="79">
                  <c:v>38.435897996365483</c:v>
                </c:pt>
                <c:pt idx="80">
                  <c:v>39.605599999999882</c:v>
                </c:pt>
                <c:pt idx="81">
                  <c:v>40.829372390053123</c:v>
                </c:pt>
                <c:pt idx="82">
                  <c:v>42.110289364399875</c:v>
                </c:pt>
                <c:pt idx="83">
                  <c:v>43.451483132665444</c:v>
                </c:pt>
                <c:pt idx="84">
                  <c:v>44.856136953599716</c:v>
                </c:pt>
                <c:pt idx="85">
                  <c:v>46.327477783202596</c:v>
                </c:pt>
                <c:pt idx="86">
                  <c:v>47.868768533599649</c:v>
                </c:pt>
                <c:pt idx="87">
                  <c:v>49.483299942665198</c:v>
                </c:pt>
                <c:pt idx="88">
                  <c:v>51.174382054399942</c:v>
                </c:pt>
                <c:pt idx="89">
                  <c:v>52.945335310052812</c:v>
                </c:pt>
                <c:pt idx="90">
                  <c:v>54.799481249999531</c:v>
                </c:pt>
                <c:pt idx="91">
                  <c:v>56.740132826364999</c:v>
                </c:pt>
                <c:pt idx="92">
                  <c:v>58.770584326399884</c:v>
                </c:pt>
                <c:pt idx="93">
                  <c:v>60.894100906602901</c:v>
                </c:pt>
                <c:pt idx="94">
                  <c:v>63.113907737599419</c:v>
                </c:pt>
                <c:pt idx="95">
                  <c:v>65.433178759765326</c:v>
                </c:pt>
                <c:pt idx="96">
                  <c:v>67.855025049599206</c:v>
                </c:pt>
                <c:pt idx="97">
                  <c:v>70.382482796852273</c:v>
                </c:pt>
                <c:pt idx="98">
                  <c:v>73.018500892399175</c:v>
                </c:pt>
                <c:pt idx="99">
                  <c:v>75.765928126864907</c:v>
                </c:pt>
                <c:pt idx="100">
                  <c:v>78.627499999999543</c:v>
                </c:pt>
                <c:pt idx="101">
                  <c:v>81.605825140802111</c:v>
                </c:pt>
                <c:pt idx="102">
                  <c:v>84.703371338400061</c:v>
                </c:pt>
                <c:pt idx="103">
                  <c:v>87.922451183665203</c:v>
                </c:pt>
                <c:pt idx="104">
                  <c:v>91.265207321599092</c:v>
                </c:pt>
                <c:pt idx="105">
                  <c:v>94.733597314452297</c:v>
                </c:pt>
                <c:pt idx="106">
                  <c:v>98.329378115598914</c:v>
                </c:pt>
                <c:pt idx="107">
                  <c:v>102.05409015416475</c:v>
                </c:pt>
                <c:pt idx="108">
                  <c:v>105.90904103039929</c:v>
                </c:pt>
                <c:pt idx="109">
                  <c:v>109.89528882180197</c:v>
                </c:pt>
                <c:pt idx="110">
                  <c:v>114.01362499999941</c:v>
                </c:pt>
                <c:pt idx="111">
                  <c:v>118.26455695836506</c:v>
                </c:pt>
                <c:pt idx="112">
                  <c:v>122.6482901503982</c:v>
                </c:pt>
                <c:pt idx="113">
                  <c:v>127.16470983885267</c:v>
                </c:pt>
                <c:pt idx="114">
                  <c:v>131.81336245559874</c:v>
                </c:pt>
                <c:pt idx="115">
                  <c:v>136.59343657226401</c:v>
                </c:pt>
                <c:pt idx="116">
                  <c:v>141.50374348159897</c:v>
                </c:pt>
                <c:pt idx="117">
                  <c:v>146.54269738960235</c:v>
                </c:pt>
                <c:pt idx="118">
                  <c:v>151.70829521839869</c:v>
                </c:pt>
                <c:pt idx="119">
                  <c:v>156.99809601986397</c:v>
                </c:pt>
                <c:pt idx="120">
                  <c:v>162.40919999999815</c:v>
                </c:pt>
                <c:pt idx="121">
                  <c:v>167.93822715405219</c:v>
                </c:pt>
                <c:pt idx="122">
                  <c:v>173.58129551239887</c:v>
                </c:pt>
                <c:pt idx="123">
                  <c:v>179.33399899716335</c:v>
                </c:pt>
                <c:pt idx="124">
                  <c:v>185.19138488959834</c:v>
                </c:pt>
                <c:pt idx="125">
                  <c:v>191.14793090820106</c:v>
                </c:pt>
                <c:pt idx="126">
                  <c:v>197.1975218975976</c:v>
                </c:pt>
                <c:pt idx="127">
                  <c:v>203.33342612816426</c:v>
                </c:pt>
                <c:pt idx="128">
                  <c:v>205.17400000000001</c:v>
                </c:pt>
                <c:pt idx="129">
                  <c:v>206.93899999999999</c:v>
                </c:pt>
                <c:pt idx="130">
                  <c:v>209.179</c:v>
                </c:pt>
                <c:pt idx="131">
                  <c:v>211.96100000000001</c:v>
                </c:pt>
                <c:pt idx="132">
                  <c:v>214.13300000000001</c:v>
                </c:pt>
              </c:numCache>
            </c:numRef>
          </c:yVal>
          <c:smooth val="1"/>
        </c:ser>
        <c:ser>
          <c:idx val="4"/>
          <c:order val="18"/>
          <c:tx>
            <c:v>B (C7-T1)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'!$P$4:$P$148</c:f>
              <c:numCache>
                <c:formatCode>General</c:formatCode>
                <c:ptCount val="14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6.9729999999999999</c:v>
                </c:pt>
                <c:pt idx="141">
                  <c:v>7.0810000000000004</c:v>
                </c:pt>
                <c:pt idx="142">
                  <c:v>7.1059999999999999</c:v>
                </c:pt>
                <c:pt idx="143">
                  <c:v>7.15</c:v>
                </c:pt>
                <c:pt idx="144">
                  <c:v>7.1890000000000001</c:v>
                </c:pt>
              </c:numCache>
            </c:numRef>
          </c:xVal>
          <c:yVal>
            <c:numRef>
              <c:f>'Refined Data '!$Q$4:$Q$148</c:f>
              <c:numCache>
                <c:formatCode>General</c:formatCode>
                <c:ptCount val="145"/>
                <c:pt idx="0">
                  <c:v>0</c:v>
                </c:pt>
                <c:pt idx="1">
                  <c:v>-7.230287703124999E-2</c:v>
                </c:pt>
                <c:pt idx="2">
                  <c:v>-0.125505225</c:v>
                </c:pt>
                <c:pt idx="3">
                  <c:v>-0.16036272609375002</c:v>
                </c:pt>
                <c:pt idx="4">
                  <c:v>-0.17763055999999994</c:v>
                </c:pt>
                <c:pt idx="5">
                  <c:v>-0.17806259765624996</c:v>
                </c:pt>
                <c:pt idx="6">
                  <c:v>-0.16241059499999994</c:v>
                </c:pt>
                <c:pt idx="7">
                  <c:v>-0.13142338671874992</c:v>
                </c:pt>
                <c:pt idx="8">
                  <c:v>-8.5846079999999936E-2</c:v>
                </c:pt>
                <c:pt idx="9">
                  <c:v>-2.6419248281249974E-2</c:v>
                </c:pt>
                <c:pt idx="10">
                  <c:v>4.612187500000009E-2</c:v>
                </c:pt>
                <c:pt idx="11">
                  <c:v>0.13104820265624995</c:v>
                </c:pt>
                <c:pt idx="12">
                  <c:v>0.22763760000000011</c:v>
                </c:pt>
                <c:pt idx="13">
                  <c:v>0.33517569109375023</c:v>
                </c:pt>
                <c:pt idx="14">
                  <c:v>0.45295666500000054</c:v>
                </c:pt>
                <c:pt idx="15">
                  <c:v>0.5802840820312507</c:v>
                </c:pt>
                <c:pt idx="16">
                  <c:v>0.71647168000000105</c:v>
                </c:pt>
                <c:pt idx="17">
                  <c:v>0.86084418046875055</c:v>
                </c:pt>
                <c:pt idx="18">
                  <c:v>1.0127380950000009</c:v>
                </c:pt>
                <c:pt idx="19">
                  <c:v>1.171502531406251</c:v>
                </c:pt>
                <c:pt idx="20">
                  <c:v>1.3365000000000007</c:v>
                </c:pt>
                <c:pt idx="21">
                  <c:v>1.5071072198437507</c:v>
                </c:pt>
                <c:pt idx="22">
                  <c:v>1.6827159250000014</c:v>
                </c:pt>
                <c:pt idx="23">
                  <c:v>1.8627336707812516</c:v>
                </c:pt>
                <c:pt idx="24">
                  <c:v>2.0465846400000025</c:v>
                </c:pt>
                <c:pt idx="25">
                  <c:v>2.2337104492187514</c:v>
                </c:pt>
                <c:pt idx="26">
                  <c:v>2.4235709550000029</c:v>
                </c:pt>
                <c:pt idx="27">
                  <c:v>2.6156450601562522</c:v>
                </c:pt>
                <c:pt idx="28">
                  <c:v>2.8094315200000031</c:v>
                </c:pt>
                <c:pt idx="29">
                  <c:v>3.0044497485937529</c:v>
                </c:pt>
                <c:pt idx="30">
                  <c:v>3.2002406250000024</c:v>
                </c:pt>
                <c:pt idx="31">
                  <c:v>3.3963672995312537</c:v>
                </c:pt>
                <c:pt idx="32">
                  <c:v>3.5924160000000036</c:v>
                </c:pt>
                <c:pt idx="33">
                  <c:v>3.787996837968755</c:v>
                </c:pt>
                <c:pt idx="34">
                  <c:v>3.9827446150000032</c:v>
                </c:pt>
                <c:pt idx="35">
                  <c:v>4.1763196289062536</c:v>
                </c:pt>
                <c:pt idx="36">
                  <c:v>4.3684084800000047</c:v>
                </c:pt>
                <c:pt idx="37">
                  <c:v>4.558724877343753</c:v>
                </c:pt>
                <c:pt idx="38">
                  <c:v>4.7470104450000052</c:v>
                </c:pt>
                <c:pt idx="39">
                  <c:v>4.9330355282812555</c:v>
                </c:pt>
                <c:pt idx="40">
                  <c:v>5.1166000000000045</c:v>
                </c:pt>
                <c:pt idx="41">
                  <c:v>5.2975340667187538</c:v>
                </c:pt>
                <c:pt idx="42">
                  <c:v>5.4756990750000014</c:v>
                </c:pt>
                <c:pt idx="43">
                  <c:v>5.6509883176562541</c:v>
                </c:pt>
                <c:pt idx="44">
                  <c:v>5.823327840000001</c:v>
                </c:pt>
                <c:pt idx="45">
                  <c:v>5.9926772460937503</c:v>
                </c:pt>
                <c:pt idx="46">
                  <c:v>6.1590305050000014</c:v>
                </c:pt>
                <c:pt idx="47">
                  <c:v>6.3224167570312524</c:v>
                </c:pt>
                <c:pt idx="48">
                  <c:v>6.4829011200000011</c:v>
                </c:pt>
                <c:pt idx="49">
                  <c:v>6.6405854954687511</c:v>
                </c:pt>
                <c:pt idx="50">
                  <c:v>6.795609374999998</c:v>
                </c:pt>
                <c:pt idx="51">
                  <c:v>6.9481506464062459</c:v>
                </c:pt>
                <c:pt idx="52">
                  <c:v>7.0984263999999984</c:v>
                </c:pt>
                <c:pt idx="53">
                  <c:v>7.2466937348437455</c:v>
                </c:pt>
                <c:pt idx="54">
                  <c:v>7.393250564999998</c:v>
                </c:pt>
                <c:pt idx="55">
                  <c:v>7.5384364257812431</c:v>
                </c:pt>
                <c:pt idx="56">
                  <c:v>7.6826332799999975</c:v>
                </c:pt>
                <c:pt idx="57">
                  <c:v>7.8262663242187491</c:v>
                </c:pt>
                <c:pt idx="58">
                  <c:v>7.9698047949999955</c:v>
                </c:pt>
                <c:pt idx="59">
                  <c:v>8.1137627751562498</c:v>
                </c:pt>
                <c:pt idx="60">
                  <c:v>8.2586999999999939</c:v>
                </c:pt>
                <c:pt idx="61">
                  <c:v>8.4052226635937473</c:v>
                </c:pt>
                <c:pt idx="62">
                  <c:v>8.5539842249999971</c:v>
                </c:pt>
                <c:pt idx="63">
                  <c:v>8.7056862145312479</c:v>
                </c:pt>
                <c:pt idx="64">
                  <c:v>8.8610790399999892</c:v>
                </c:pt>
                <c:pt idx="65">
                  <c:v>9.0209627929687421</c:v>
                </c:pt>
                <c:pt idx="66">
                  <c:v>9.1861880549999917</c:v>
                </c:pt>
                <c:pt idx="67">
                  <c:v>9.3576567039062386</c:v>
                </c:pt>
                <c:pt idx="68">
                  <c:v>9.5363227199999869</c:v>
                </c:pt>
                <c:pt idx="69">
                  <c:v>9.7231929923437406</c:v>
                </c:pt>
                <c:pt idx="70">
                  <c:v>9.9193281249999838</c:v>
                </c:pt>
                <c:pt idx="71">
                  <c:v>10.125843243281235</c:v>
                </c:pt>
                <c:pt idx="72">
                  <c:v>10.343908799999983</c:v>
                </c:pt>
                <c:pt idx="73">
                  <c:v>10.574751381718736</c:v>
                </c:pt>
                <c:pt idx="74">
                  <c:v>10.819654514999968</c:v>
                </c:pt>
                <c:pt idx="75">
                  <c:v>11.07995947265622</c:v>
                </c:pt>
                <c:pt idx="76">
                  <c:v>11.357066079999973</c:v>
                </c:pt>
                <c:pt idx="77">
                  <c:v>11.652433521093716</c:v>
                </c:pt>
                <c:pt idx="78">
                  <c:v>11.967581144999972</c:v>
                </c:pt>
                <c:pt idx="79">
                  <c:v>12.304089272031208</c:v>
                </c:pt>
                <c:pt idx="80">
                  <c:v>12.66359999999996</c:v>
                </c:pt>
                <c:pt idx="81">
                  <c:v>13.047818010468696</c:v>
                </c:pt>
                <c:pt idx="82">
                  <c:v>13.458511374999956</c:v>
                </c:pt>
                <c:pt idx="83">
                  <c:v>13.897512361406189</c:v>
                </c:pt>
                <c:pt idx="84">
                  <c:v>14.366718239999944</c:v>
                </c:pt>
                <c:pt idx="85">
                  <c:v>14.868092089843673</c:v>
                </c:pt>
                <c:pt idx="86">
                  <c:v>15.403663604999934</c:v>
                </c:pt>
                <c:pt idx="87">
                  <c:v>15.975529900781162</c:v>
                </c:pt>
                <c:pt idx="88">
                  <c:v>16.585856319999905</c:v>
                </c:pt>
                <c:pt idx="89">
                  <c:v>17.236877239218646</c:v>
                </c:pt>
                <c:pt idx="90">
                  <c:v>17.930896874999899</c:v>
                </c:pt>
                <c:pt idx="91">
                  <c:v>18.670290090156129</c:v>
                </c:pt>
                <c:pt idx="92">
                  <c:v>19.457503199999863</c:v>
                </c:pt>
                <c:pt idx="93">
                  <c:v>20.295054778593617</c:v>
                </c:pt>
                <c:pt idx="94">
                  <c:v>21.185536464999849</c:v>
                </c:pt>
                <c:pt idx="95">
                  <c:v>22.131613769531075</c:v>
                </c:pt>
                <c:pt idx="96">
                  <c:v>23.136026879999815</c:v>
                </c:pt>
                <c:pt idx="97">
                  <c:v>24.201591467968555</c:v>
                </c:pt>
                <c:pt idx="98">
                  <c:v>25.331199494999794</c:v>
                </c:pt>
                <c:pt idx="99">
                  <c:v>26.527820018906027</c:v>
                </c:pt>
                <c:pt idx="100">
                  <c:v>27.794499999999736</c:v>
                </c:pt>
                <c:pt idx="101">
                  <c:v>29.134365107343484</c:v>
                </c:pt>
                <c:pt idx="102">
                  <c:v>30.550620524999697</c:v>
                </c:pt>
                <c:pt idx="103">
                  <c:v>32.046551758280934</c:v>
                </c:pt>
                <c:pt idx="104">
                  <c:v>33.625525439999684</c:v>
                </c:pt>
                <c:pt idx="105">
                  <c:v>35.290990136718371</c:v>
                </c:pt>
                <c:pt idx="106">
                  <c:v>37.046477154999614</c:v>
                </c:pt>
                <c:pt idx="107">
                  <c:v>38.895601347655834</c:v>
                </c:pt>
                <c:pt idx="108">
                  <c:v>40.842061919999537</c:v>
                </c:pt>
                <c:pt idx="109">
                  <c:v>42.889643236093306</c:v>
                </c:pt>
                <c:pt idx="110">
                  <c:v>45.042215624999514</c:v>
                </c:pt>
                <c:pt idx="111">
                  <c:v>47.303736187030694</c:v>
                </c:pt>
                <c:pt idx="112">
                  <c:v>49.678249599999432</c:v>
                </c:pt>
                <c:pt idx="113">
                  <c:v>52.169888925468143</c:v>
                </c:pt>
                <c:pt idx="114">
                  <c:v>54.78287641499935</c:v>
                </c:pt>
                <c:pt idx="115">
                  <c:v>57.521524316405554</c:v>
                </c:pt>
                <c:pt idx="116">
                  <c:v>60.390235679999215</c:v>
                </c:pt>
                <c:pt idx="117">
                  <c:v>63.393505164842971</c:v>
                </c:pt>
                <c:pt idx="118">
                  <c:v>66.535919844999185</c:v>
                </c:pt>
                <c:pt idx="119">
                  <c:v>69.822160015780383</c:v>
                </c:pt>
                <c:pt idx="120">
                  <c:v>73.256999999999081</c:v>
                </c:pt>
                <c:pt idx="121">
                  <c:v>76.845308954217757</c:v>
                </c:pt>
                <c:pt idx="122">
                  <c:v>80.592051674998928</c:v>
                </c:pt>
                <c:pt idx="123">
                  <c:v>84.502289405155153</c:v>
                </c:pt>
                <c:pt idx="124">
                  <c:v>88.581180639998863</c:v>
                </c:pt>
                <c:pt idx="125">
                  <c:v>92.833981933592526</c:v>
                </c:pt>
                <c:pt idx="126">
                  <c:v>97.266048704998738</c:v>
                </c:pt>
                <c:pt idx="127">
                  <c:v>101.88283604452988</c:v>
                </c:pt>
                <c:pt idx="128">
                  <c:v>106.68989951999855</c:v>
                </c:pt>
                <c:pt idx="129">
                  <c:v>111.6928959829672</c:v>
                </c:pt>
                <c:pt idx="130">
                  <c:v>116.89758437499839</c:v>
                </c:pt>
                <c:pt idx="131">
                  <c:v>122.30982653390457</c:v>
                </c:pt>
                <c:pt idx="132">
                  <c:v>127.93558799999823</c:v>
                </c:pt>
                <c:pt idx="133">
                  <c:v>133.78093882234188</c:v>
                </c:pt>
                <c:pt idx="134">
                  <c:v>139.85205436499803</c:v>
                </c:pt>
                <c:pt idx="135">
                  <c:v>146.15521611327921</c:v>
                </c:pt>
                <c:pt idx="136">
                  <c:v>152.6968124799979</c:v>
                </c:pt>
                <c:pt idx="137">
                  <c:v>159.48333961171656</c:v>
                </c:pt>
                <c:pt idx="138">
                  <c:v>166.52140219499768</c:v>
                </c:pt>
                <c:pt idx="139">
                  <c:v>173.81771426265374</c:v>
                </c:pt>
                <c:pt idx="140">
                  <c:v>178.36500000000001</c:v>
                </c:pt>
                <c:pt idx="141">
                  <c:v>182.43700000000001</c:v>
                </c:pt>
                <c:pt idx="142">
                  <c:v>186.71299999999999</c:v>
                </c:pt>
                <c:pt idx="143">
                  <c:v>189.49600000000001</c:v>
                </c:pt>
                <c:pt idx="144">
                  <c:v>194.315</c:v>
                </c:pt>
              </c:numCache>
            </c:numRef>
          </c:yVal>
          <c:smooth val="1"/>
        </c:ser>
        <c:ser>
          <c:idx val="5"/>
          <c:order val="19"/>
          <c:tx>
            <c:v>E (C5-C6)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'!$V$4:$V$89</c:f>
              <c:numCache>
                <c:formatCode>General</c:formatCode>
                <c:ptCount val="8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3.6360000000000001</c:v>
                </c:pt>
                <c:pt idx="74">
                  <c:v>3.6709999999999998</c:v>
                </c:pt>
                <c:pt idx="75">
                  <c:v>3.8330000000000002</c:v>
                </c:pt>
                <c:pt idx="76">
                  <c:v>3.98</c:v>
                </c:pt>
                <c:pt idx="77">
                  <c:v>4.0039999999999996</c:v>
                </c:pt>
                <c:pt idx="78">
                  <c:v>4.181</c:v>
                </c:pt>
                <c:pt idx="79">
                  <c:v>4.2350000000000003</c:v>
                </c:pt>
                <c:pt idx="80">
                  <c:v>4.4260000000000002</c:v>
                </c:pt>
                <c:pt idx="81">
                  <c:v>4.524</c:v>
                </c:pt>
                <c:pt idx="82">
                  <c:v>4.5739999999999998</c:v>
                </c:pt>
                <c:pt idx="83">
                  <c:v>4.7549999999999999</c:v>
                </c:pt>
                <c:pt idx="84">
                  <c:v>4.7750000000000004</c:v>
                </c:pt>
                <c:pt idx="85">
                  <c:v>4.9269999999999996</c:v>
                </c:pt>
              </c:numCache>
            </c:numRef>
          </c:xVal>
          <c:yVal>
            <c:numRef>
              <c:f>'Refined Data '!$W$4:$W$89</c:f>
              <c:numCache>
                <c:formatCode>General</c:formatCode>
                <c:ptCount val="86"/>
                <c:pt idx="0">
                  <c:v>0</c:v>
                </c:pt>
                <c:pt idx="1">
                  <c:v>-4.8578881249999997E-2</c:v>
                </c:pt>
                <c:pt idx="2">
                  <c:v>4.2176900000000017E-2</c:v>
                </c:pt>
                <c:pt idx="3">
                  <c:v>0.26453386875000012</c:v>
                </c:pt>
                <c:pt idx="4">
                  <c:v>0.61096240000000024</c:v>
                </c:pt>
                <c:pt idx="5">
                  <c:v>1.0741367187500002</c:v>
                </c:pt>
                <c:pt idx="6">
                  <c:v>1.6469348999999998</c:v>
                </c:pt>
                <c:pt idx="7">
                  <c:v>2.3224388687499999</c:v>
                </c:pt>
                <c:pt idx="8">
                  <c:v>3.0939343999999993</c:v>
                </c:pt>
                <c:pt idx="9">
                  <c:v>3.9549111187499997</c:v>
                </c:pt>
                <c:pt idx="10">
                  <c:v>4.8990624999999994</c:v>
                </c:pt>
                <c:pt idx="11">
                  <c:v>5.9202858687499997</c:v>
                </c:pt>
                <c:pt idx="12">
                  <c:v>7.0126823999999992</c:v>
                </c:pt>
                <c:pt idx="13">
                  <c:v>8.1705571187500023</c:v>
                </c:pt>
                <c:pt idx="14">
                  <c:v>9.3884189000000031</c:v>
                </c:pt>
                <c:pt idx="15">
                  <c:v>10.660980468750004</c:v>
                </c:pt>
                <c:pt idx="16">
                  <c:v>11.983158400000004</c:v>
                </c:pt>
                <c:pt idx="17">
                  <c:v>13.350073118750005</c:v>
                </c:pt>
                <c:pt idx="18">
                  <c:v>14.757048900000008</c:v>
                </c:pt>
                <c:pt idx="19">
                  <c:v>16.199613868750006</c:v>
                </c:pt>
                <c:pt idx="20">
                  <c:v>17.673500000000008</c:v>
                </c:pt>
                <c:pt idx="21">
                  <c:v>19.174643118750005</c:v>
                </c:pt>
                <c:pt idx="22">
                  <c:v>20.699182900000007</c:v>
                </c:pt>
                <c:pt idx="23">
                  <c:v>22.243462868750008</c:v>
                </c:pt>
                <c:pt idx="24">
                  <c:v>23.80403040000002</c:v>
                </c:pt>
                <c:pt idx="25">
                  <c:v>25.377636718750015</c:v>
                </c:pt>
                <c:pt idx="26">
                  <c:v>26.961236900000017</c:v>
                </c:pt>
                <c:pt idx="27">
                  <c:v>28.551989868750024</c:v>
                </c:pt>
                <c:pt idx="28">
                  <c:v>30.14725840000002</c:v>
                </c:pt>
                <c:pt idx="29">
                  <c:v>31.744609118750027</c:v>
                </c:pt>
                <c:pt idx="30">
                  <c:v>33.341812500000017</c:v>
                </c:pt>
                <c:pt idx="31">
                  <c:v>34.93684286875002</c:v>
                </c:pt>
                <c:pt idx="32">
                  <c:v>36.527878400000027</c:v>
                </c:pt>
                <c:pt idx="33">
                  <c:v>38.11330111875003</c:v>
                </c:pt>
                <c:pt idx="34">
                  <c:v>39.691696900000025</c:v>
                </c:pt>
                <c:pt idx="35">
                  <c:v>41.261855468750035</c:v>
                </c:pt>
                <c:pt idx="36">
                  <c:v>42.822770400000032</c:v>
                </c:pt>
                <c:pt idx="37">
                  <c:v>44.373639118750027</c:v>
                </c:pt>
                <c:pt idx="38">
                  <c:v>45.913862900000041</c:v>
                </c:pt>
                <c:pt idx="39">
                  <c:v>47.443046868750045</c:v>
                </c:pt>
                <c:pt idx="40">
                  <c:v>48.961000000000034</c:v>
                </c:pt>
                <c:pt idx="41">
                  <c:v>50.467735118750035</c:v>
                </c:pt>
                <c:pt idx="42">
                  <c:v>51.963468900000009</c:v>
                </c:pt>
                <c:pt idx="43">
                  <c:v>53.44862186875001</c:v>
                </c:pt>
                <c:pt idx="44">
                  <c:v>54.923818399999988</c:v>
                </c:pt>
                <c:pt idx="45">
                  <c:v>56.389886718749992</c:v>
                </c:pt>
                <c:pt idx="46">
                  <c:v>57.847858900000006</c:v>
                </c:pt>
                <c:pt idx="47">
                  <c:v>59.298970868749997</c:v>
                </c:pt>
                <c:pt idx="48">
                  <c:v>60.744662400000017</c:v>
                </c:pt>
                <c:pt idx="49">
                  <c:v>62.186577118750002</c:v>
                </c:pt>
                <c:pt idx="50">
                  <c:v>63.62656249999997</c:v>
                </c:pt>
                <c:pt idx="51">
                  <c:v>65.066669868750012</c:v>
                </c:pt>
                <c:pt idx="52">
                  <c:v>66.509154399999957</c:v>
                </c:pt>
                <c:pt idx="53">
                  <c:v>67.956475118749978</c:v>
                </c:pt>
                <c:pt idx="54">
                  <c:v>69.411294899999987</c:v>
                </c:pt>
                <c:pt idx="55">
                  <c:v>70.876480468749946</c:v>
                </c:pt>
                <c:pt idx="56">
                  <c:v>72.35510239999995</c:v>
                </c:pt>
                <c:pt idx="57">
                  <c:v>73.850435118749942</c:v>
                </c:pt>
                <c:pt idx="58">
                  <c:v>75.365956899999929</c:v>
                </c:pt>
                <c:pt idx="59">
                  <c:v>76.905349868749951</c:v>
                </c:pt>
                <c:pt idx="60">
                  <c:v>78.472499999999911</c:v>
                </c:pt>
                <c:pt idx="61">
                  <c:v>80.071497118749917</c:v>
                </c:pt>
                <c:pt idx="62">
                  <c:v>81.706634899999898</c:v>
                </c:pt>
                <c:pt idx="63">
                  <c:v>83.382410868749886</c:v>
                </c:pt>
                <c:pt idx="64">
                  <c:v>85.103526399999879</c:v>
                </c:pt>
                <c:pt idx="65">
                  <c:v>86.87488671874992</c:v>
                </c:pt>
                <c:pt idx="66">
                  <c:v>88.70160089999996</c:v>
                </c:pt>
                <c:pt idx="67">
                  <c:v>90.58898186874984</c:v>
                </c:pt>
                <c:pt idx="68">
                  <c:v>92.54254639999985</c:v>
                </c:pt>
                <c:pt idx="69">
                  <c:v>94.568015118749855</c:v>
                </c:pt>
                <c:pt idx="70">
                  <c:v>96.671312499999786</c:v>
                </c:pt>
                <c:pt idx="71">
                  <c:v>98.858566868749818</c:v>
                </c:pt>
                <c:pt idx="72">
                  <c:v>101.13611039999971</c:v>
                </c:pt>
                <c:pt idx="73">
                  <c:v>101.739</c:v>
                </c:pt>
                <c:pt idx="74">
                  <c:v>100.789</c:v>
                </c:pt>
                <c:pt idx="75">
                  <c:v>103.639</c:v>
                </c:pt>
                <c:pt idx="76">
                  <c:v>104.589</c:v>
                </c:pt>
                <c:pt idx="77">
                  <c:v>104.318</c:v>
                </c:pt>
                <c:pt idx="78">
                  <c:v>104.72499999999999</c:v>
                </c:pt>
                <c:pt idx="79">
                  <c:v>100.246</c:v>
                </c:pt>
                <c:pt idx="80">
                  <c:v>102.078</c:v>
                </c:pt>
                <c:pt idx="81">
                  <c:v>103.232</c:v>
                </c:pt>
                <c:pt idx="82">
                  <c:v>105.268</c:v>
                </c:pt>
                <c:pt idx="83">
                  <c:v>107.64400000000001</c:v>
                </c:pt>
                <c:pt idx="84">
                  <c:v>108.797</c:v>
                </c:pt>
                <c:pt idx="85">
                  <c:v>110.76600000000001</c:v>
                </c:pt>
              </c:numCache>
            </c:numRef>
          </c:yVal>
          <c:smooth val="1"/>
        </c:ser>
        <c:ser>
          <c:idx val="6"/>
          <c:order val="20"/>
          <c:tx>
            <c:v>E (C7-T1)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'!$Y$4:$Y$101</c:f>
              <c:numCache>
                <c:formatCode>General</c:formatCode>
                <c:ptCount val="9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4.524</c:v>
                </c:pt>
                <c:pt idx="92">
                  <c:v>4.593</c:v>
                </c:pt>
                <c:pt idx="93">
                  <c:v>4.657</c:v>
                </c:pt>
                <c:pt idx="94">
                  <c:v>4.7009999999999996</c:v>
                </c:pt>
                <c:pt idx="95">
                  <c:v>4.819</c:v>
                </c:pt>
                <c:pt idx="96">
                  <c:v>4.976</c:v>
                </c:pt>
                <c:pt idx="97">
                  <c:v>5.0640000000000001</c:v>
                </c:pt>
              </c:numCache>
            </c:numRef>
          </c:xVal>
          <c:yVal>
            <c:numRef>
              <c:f>'Refined Data '!$Z$4:$Z$101</c:f>
              <c:numCache>
                <c:formatCode>General</c:formatCode>
                <c:ptCount val="98"/>
                <c:pt idx="0">
                  <c:v>0</c:v>
                </c:pt>
                <c:pt idx="1">
                  <c:v>1.2479750715703126</c:v>
                </c:pt>
                <c:pt idx="2">
                  <c:v>2.3241082815000005</c:v>
                </c:pt>
                <c:pt idx="3">
                  <c:v>3.2531359961953128</c:v>
                </c:pt>
                <c:pt idx="4">
                  <c:v>4.0572948480000006</c:v>
                </c:pt>
                <c:pt idx="5">
                  <c:v>4.7564858642578134</c:v>
                </c:pt>
                <c:pt idx="6">
                  <c:v>5.3684338995000012</c:v>
                </c:pt>
                <c:pt idx="7">
                  <c:v>5.9088423707578119</c:v>
                </c:pt>
                <c:pt idx="8">
                  <c:v>6.3915432960000009</c:v>
                </c:pt>
                <c:pt idx="9">
                  <c:v>6.8286426356953136</c:v>
                </c:pt>
                <c:pt idx="10">
                  <c:v>7.2306609374999997</c:v>
                </c:pt>
                <c:pt idx="11">
                  <c:v>7.6066692840703132</c:v>
                </c:pt>
                <c:pt idx="12">
                  <c:v>7.9644205440000029</c:v>
                </c:pt>
                <c:pt idx="13">
                  <c:v>8.3104759258828143</c:v>
                </c:pt>
                <c:pt idx="14">
                  <c:v>8.6503268354999996</c:v>
                </c:pt>
                <c:pt idx="15">
                  <c:v>8.9885120361328124</c:v>
                </c:pt>
                <c:pt idx="16">
                  <c:v>9.3287301119999988</c:v>
                </c:pt>
                <c:pt idx="17">
                  <c:v>9.6739472348203108</c:v>
                </c:pt>
                <c:pt idx="18">
                  <c:v>10.026500233500002</c:v>
                </c:pt>
                <c:pt idx="19">
                  <c:v>10.388194966945317</c:v>
                </c:pt>
                <c:pt idx="20">
                  <c:v>10.760400000000008</c:v>
                </c:pt>
                <c:pt idx="21">
                  <c:v>11.144135582507811</c:v>
                </c:pt>
                <c:pt idx="22">
                  <c:v>11.540157931500001</c:v>
                </c:pt>
                <c:pt idx="23">
                  <c:v>11.949038816507819</c:v>
                </c:pt>
                <c:pt idx="24">
                  <c:v>12.371240447999995</c:v>
                </c:pt>
                <c:pt idx="25">
                  <c:v>12.807185668945301</c:v>
                </c:pt>
                <c:pt idx="26">
                  <c:v>13.257323449499999</c:v>
                </c:pt>
                <c:pt idx="27">
                  <c:v>13.722189684820314</c:v>
                </c:pt>
                <c:pt idx="28">
                  <c:v>14.202463296000012</c:v>
                </c:pt>
                <c:pt idx="29">
                  <c:v>14.699017634132808</c:v>
                </c:pt>
                <c:pt idx="30">
                  <c:v>15.212967187499999</c:v>
                </c:pt>
                <c:pt idx="31">
                  <c:v>15.745709591882822</c:v>
                </c:pt>
                <c:pt idx="32">
                  <c:v>16.298962943999989</c:v>
                </c:pt>
                <c:pt idx="33">
                  <c:v>16.874798418070313</c:v>
                </c:pt>
                <c:pt idx="34">
                  <c:v>17.475668185500012</c:v>
                </c:pt>
                <c:pt idx="35">
                  <c:v>18.1044286376953</c:v>
                </c:pt>
                <c:pt idx="36">
                  <c:v>18.764358911999977</c:v>
                </c:pt>
                <c:pt idx="37">
                  <c:v>19.459174720757844</c:v>
                </c:pt>
                <c:pt idx="38">
                  <c:v>20.193037483499985</c:v>
                </c:pt>
                <c:pt idx="39">
                  <c:v>20.970558762257781</c:v>
                </c:pt>
                <c:pt idx="40">
                  <c:v>21.796799999999998</c:v>
                </c:pt>
                <c:pt idx="41">
                  <c:v>22.677267562195276</c:v>
                </c:pt>
                <c:pt idx="42">
                  <c:v>23.617903081499954</c:v>
                </c:pt>
                <c:pt idx="43">
                  <c:v>24.62506910557024</c:v>
                </c:pt>
                <c:pt idx="44">
                  <c:v>25.705530047999957</c:v>
                </c:pt>
                <c:pt idx="45">
                  <c:v>26.866428442382798</c:v>
                </c:pt>
                <c:pt idx="46">
                  <c:v>28.115256499499935</c:v>
                </c:pt>
                <c:pt idx="47">
                  <c:v>29.459822967632746</c:v>
                </c:pt>
                <c:pt idx="48">
                  <c:v>30.908215295999895</c:v>
                </c:pt>
                <c:pt idx="49">
                  <c:v>32.468757101320151</c:v>
                </c:pt>
                <c:pt idx="50">
                  <c:v>34.149960937499884</c:v>
                </c:pt>
                <c:pt idx="51">
                  <c:v>35.960476368445114</c:v>
                </c:pt>
                <c:pt idx="52">
                  <c:v>37.909033343999866</c:v>
                </c:pt>
                <c:pt idx="53">
                  <c:v>40.004380879007726</c:v>
                </c:pt>
                <c:pt idx="54">
                  <c:v>42.2552210354999</c:v>
                </c:pt>
                <c:pt idx="55">
                  <c:v>44.670138208007671</c:v>
                </c:pt>
                <c:pt idx="56">
                  <c:v>47.257523711999866</c:v>
                </c:pt>
                <c:pt idx="57">
                  <c:v>50.025495675445086</c:v>
                </c:pt>
                <c:pt idx="58">
                  <c:v>52.981814233499662</c:v>
                </c:pt>
                <c:pt idx="59">
                  <c:v>56.133792026319924</c:v>
                </c:pt>
                <c:pt idx="60">
                  <c:v>59.488199999999665</c:v>
                </c:pt>
                <c:pt idx="61">
                  <c:v>63.051168510632507</c:v>
                </c:pt>
                <c:pt idx="62">
                  <c:v>66.828083731499561</c:v>
                </c:pt>
                <c:pt idx="63">
                  <c:v>70.823479363382162</c:v>
                </c:pt>
                <c:pt idx="64">
                  <c:v>75.040923647999875</c:v>
                </c:pt>
                <c:pt idx="65">
                  <c:v>79.48290168456974</c:v>
                </c:pt>
                <c:pt idx="66">
                  <c:v>84.150693049499495</c:v>
                </c:pt>
                <c:pt idx="67">
                  <c:v>89.044244719194708</c:v>
                </c:pt>
                <c:pt idx="68">
                  <c:v>94.162039295999705</c:v>
                </c:pt>
                <c:pt idx="69">
                  <c:v>99.500958537257333</c:v>
                </c:pt>
                <c:pt idx="70">
                  <c:v>105.05614218749982</c:v>
                </c:pt>
                <c:pt idx="71">
                  <c:v>110.82084211375695</c:v>
                </c:pt>
                <c:pt idx="72">
                  <c:v>116.78627174399934</c:v>
                </c:pt>
                <c:pt idx="73">
                  <c:v>122.94145080869416</c:v>
                </c:pt>
                <c:pt idx="74">
                  <c:v>129.27304538549896</c:v>
                </c:pt>
                <c:pt idx="75">
                  <c:v>135.76520324706945</c:v>
                </c:pt>
                <c:pt idx="76">
                  <c:v>142.39938451199902</c:v>
                </c:pt>
                <c:pt idx="77">
                  <c:v>149.15418759888203</c:v>
                </c:pt>
                <c:pt idx="78">
                  <c:v>156.00517048349855</c:v>
                </c:pt>
                <c:pt idx="79">
                  <c:v>162.92466725913164</c:v>
                </c:pt>
                <c:pt idx="80">
                  <c:v>169.88159999999866</c:v>
                </c:pt>
                <c:pt idx="81">
                  <c:v>176.84128592781934</c:v>
                </c:pt>
                <c:pt idx="82">
                  <c:v>183.7652398814991</c:v>
                </c:pt>
                <c:pt idx="83">
                  <c:v>190.61097208994391</c:v>
                </c:pt>
                <c:pt idx="84">
                  <c:v>197.33178124799875</c:v>
                </c:pt>
                <c:pt idx="85">
                  <c:v>203.87654289550562</c:v>
                </c:pt>
                <c:pt idx="86">
                  <c:v>210.18949309949824</c:v>
                </c:pt>
                <c:pt idx="87">
                  <c:v>216.2100074395058</c:v>
                </c:pt>
                <c:pt idx="88">
                  <c:v>221.87237529599901</c:v>
                </c:pt>
                <c:pt idx="89">
                  <c:v>227.10556944194383</c:v>
                </c:pt>
                <c:pt idx="90">
                  <c:v>231.83301093749782</c:v>
                </c:pt>
                <c:pt idx="91">
                  <c:v>232.73</c:v>
                </c:pt>
                <c:pt idx="92">
                  <c:v>243.25</c:v>
                </c:pt>
                <c:pt idx="93">
                  <c:v>252.548</c:v>
                </c:pt>
                <c:pt idx="94">
                  <c:v>261.57499999999999</c:v>
                </c:pt>
                <c:pt idx="95">
                  <c:v>266.05500000000001</c:v>
                </c:pt>
                <c:pt idx="96">
                  <c:v>270.12700000000001</c:v>
                </c:pt>
                <c:pt idx="97">
                  <c:v>275.08199999999999</c:v>
                </c:pt>
              </c:numCache>
            </c:numRef>
          </c:yVal>
          <c:smooth val="1"/>
        </c:ser>
        <c:ser>
          <c:idx val="7"/>
          <c:order val="21"/>
          <c:tx>
            <c:v>F (C3-C4)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'!$AB$4:$AB$143</c:f>
              <c:numCache>
                <c:formatCode>General</c:formatCode>
                <c:ptCount val="14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6.6050000000000004</c:v>
                </c:pt>
                <c:pt idx="134">
                  <c:v>6.65</c:v>
                </c:pt>
                <c:pt idx="135">
                  <c:v>6.7030000000000003</c:v>
                </c:pt>
                <c:pt idx="136">
                  <c:v>6.625</c:v>
                </c:pt>
                <c:pt idx="137">
                  <c:v>6.649</c:v>
                </c:pt>
                <c:pt idx="138">
                  <c:v>6.7080000000000002</c:v>
                </c:pt>
                <c:pt idx="139">
                  <c:v>6.7670000000000003</c:v>
                </c:pt>
              </c:numCache>
            </c:numRef>
          </c:xVal>
          <c:yVal>
            <c:numRef>
              <c:f>'Refined Data '!$AC$4:$AC$143</c:f>
              <c:numCache>
                <c:formatCode>General</c:formatCode>
                <c:ptCount val="140"/>
                <c:pt idx="0">
                  <c:v>0</c:v>
                </c:pt>
                <c:pt idx="1">
                  <c:v>1.4682250025359376</c:v>
                </c:pt>
                <c:pt idx="2">
                  <c:v>2.6520491073000003</c:v>
                </c:pt>
                <c:pt idx="3">
                  <c:v>3.5851201321359376</c:v>
                </c:pt>
                <c:pt idx="4">
                  <c:v>4.2987283072000002</c:v>
                </c:pt>
                <c:pt idx="5">
                  <c:v>4.8219009521484377</c:v>
                </c:pt>
                <c:pt idx="6">
                  <c:v>5.1814954916999989</c:v>
                </c:pt>
                <c:pt idx="7">
                  <c:v>5.4022908095734357</c:v>
                </c:pt>
                <c:pt idx="8">
                  <c:v>5.5070769408000011</c:v>
                </c:pt>
                <c:pt idx="9">
                  <c:v>5.5167431024109366</c:v>
                </c:pt>
                <c:pt idx="10">
                  <c:v>5.4503640624999967</c:v>
                </c:pt>
                <c:pt idx="11">
                  <c:v>5.3252848476609351</c:v>
                </c:pt>
                <c:pt idx="12">
                  <c:v>5.1572037887999969</c:v>
                </c:pt>
                <c:pt idx="13">
                  <c:v>4.9602539053234374</c:v>
                </c:pt>
                <c:pt idx="14">
                  <c:v>4.7470826276999958</c:v>
                </c:pt>
                <c:pt idx="15">
                  <c:v>4.5289298583984348</c:v>
                </c:pt>
                <c:pt idx="16">
                  <c:v>4.3157043711999954</c:v>
                </c:pt>
                <c:pt idx="17">
                  <c:v>4.1160585488859311</c:v>
                </c:pt>
                <c:pt idx="18">
                  <c:v>3.9374614592999997</c:v>
                </c:pt>
                <c:pt idx="19">
                  <c:v>3.7862702697859341</c:v>
                </c:pt>
                <c:pt idx="20">
                  <c:v>3.6677999999999997</c:v>
                </c:pt>
                <c:pt idx="21">
                  <c:v>3.5863916130984421</c:v>
                </c:pt>
                <c:pt idx="22">
                  <c:v>3.5454784453000059</c:v>
                </c:pt>
                <c:pt idx="23">
                  <c:v>3.5476509738234299</c:v>
                </c:pt>
                <c:pt idx="24">
                  <c:v>3.5947199231999818</c:v>
                </c:pt>
                <c:pt idx="25">
                  <c:v>3.687777709960919</c:v>
                </c:pt>
                <c:pt idx="26">
                  <c:v>3.8272582256999783</c:v>
                </c:pt>
                <c:pt idx="27">
                  <c:v>4.012994958510923</c:v>
                </c:pt>
                <c:pt idx="28">
                  <c:v>4.2442774527999916</c:v>
                </c:pt>
                <c:pt idx="29">
                  <c:v>4.5199061074734388</c:v>
                </c:pt>
                <c:pt idx="30">
                  <c:v>4.838245312500014</c:v>
                </c:pt>
                <c:pt idx="31">
                  <c:v>5.1972749238484255</c:v>
                </c:pt>
                <c:pt idx="32">
                  <c:v>5.594640076800026</c:v>
                </c:pt>
                <c:pt idx="33">
                  <c:v>6.0276993376359229</c:v>
                </c:pt>
                <c:pt idx="34">
                  <c:v>6.4935711936999851</c:v>
                </c:pt>
                <c:pt idx="35">
                  <c:v>6.9891788818359259</c:v>
                </c:pt>
                <c:pt idx="36">
                  <c:v>7.5112935552000337</c:v>
                </c:pt>
                <c:pt idx="37">
                  <c:v>8.0565757884484555</c:v>
                </c:pt>
                <c:pt idx="38">
                  <c:v>8.6216154212999996</c:v>
                </c:pt>
                <c:pt idx="39">
                  <c:v>9.2029697404734918</c:v>
                </c:pt>
                <c:pt idx="40">
                  <c:v>9.7971999999999611</c:v>
                </c:pt>
                <c:pt idx="41">
                  <c:v>10.400906279910856</c:v>
                </c:pt>
                <c:pt idx="42">
                  <c:v>11.010760683300063</c:v>
                </c:pt>
                <c:pt idx="43">
                  <c:v>11.6235388717609</c:v>
                </c:pt>
                <c:pt idx="44">
                  <c:v>12.236149939200104</c:v>
                </c:pt>
                <c:pt idx="45">
                  <c:v>12.845664624023442</c:v>
                </c:pt>
                <c:pt idx="46">
                  <c:v>13.449341859699999</c:v>
                </c:pt>
                <c:pt idx="47">
                  <c:v>14.044653663698512</c:v>
                </c:pt>
                <c:pt idx="48">
                  <c:v>14.62930836479994</c:v>
                </c:pt>
                <c:pt idx="49">
                  <c:v>15.201272168785835</c:v>
                </c:pt>
                <c:pt idx="50">
                  <c:v>15.758789062500071</c:v>
                </c:pt>
                <c:pt idx="51">
                  <c:v>16.300399056285869</c:v>
                </c:pt>
                <c:pt idx="52">
                  <c:v>16.824954764800154</c:v>
                </c:pt>
                <c:pt idx="53">
                  <c:v>17.331636326198378</c:v>
                </c:pt>
                <c:pt idx="54">
                  <c:v>17.819964659700034</c:v>
                </c:pt>
                <c:pt idx="55">
                  <c:v>18.289813061523489</c:v>
                </c:pt>
                <c:pt idx="56">
                  <c:v>18.741417139199982</c:v>
                </c:pt>
                <c:pt idx="57">
                  <c:v>19.175383084260631</c:v>
                </c:pt>
                <c:pt idx="58">
                  <c:v>19.592694283299934</c:v>
                </c:pt>
                <c:pt idx="59">
                  <c:v>19.994716267410922</c:v>
                </c:pt>
                <c:pt idx="60">
                  <c:v>20.383199999999974</c:v>
                </c:pt>
                <c:pt idx="61">
                  <c:v>20.760283502973351</c:v>
                </c:pt>
                <c:pt idx="62">
                  <c:v>21.128491821299988</c:v>
                </c:pt>
                <c:pt idx="63">
                  <c:v>21.490735325948265</c:v>
                </c:pt>
                <c:pt idx="64">
                  <c:v>21.850306355200175</c:v>
                </c:pt>
                <c:pt idx="65">
                  <c:v>22.210874194335858</c:v>
                </c:pt>
                <c:pt idx="66">
                  <c:v>22.5764783937</c:v>
                </c:pt>
                <c:pt idx="67">
                  <c:v>22.951520425135996</c:v>
                </c:pt>
                <c:pt idx="68">
                  <c:v>23.340753676799977</c:v>
                </c:pt>
                <c:pt idx="69">
                  <c:v>23.749271786348331</c:v>
                </c:pt>
                <c:pt idx="70">
                  <c:v>24.182495312500322</c:v>
                </c:pt>
                <c:pt idx="71">
                  <c:v>24.64615674497368</c:v>
                </c:pt>
                <c:pt idx="72">
                  <c:v>25.14628385280065</c:v>
                </c:pt>
                <c:pt idx="73">
                  <c:v>25.68918137101052</c:v>
                </c:pt>
                <c:pt idx="74">
                  <c:v>26.281411025700123</c:v>
                </c:pt>
                <c:pt idx="75">
                  <c:v>26.929769897460929</c:v>
                </c:pt>
                <c:pt idx="76">
                  <c:v>27.641267123199896</c:v>
                </c:pt>
                <c:pt idx="77">
                  <c:v>28.423098936323399</c:v>
                </c:pt>
                <c:pt idx="78">
                  <c:v>29.282622045299917</c:v>
                </c:pt>
                <c:pt idx="79">
                  <c:v>30.227325350598505</c:v>
                </c:pt>
                <c:pt idx="80">
                  <c:v>31.264800000000207</c:v>
                </c:pt>
                <c:pt idx="81">
                  <c:v>32.402707782286512</c:v>
                </c:pt>
                <c:pt idx="82">
                  <c:v>33.648747859300357</c:v>
                </c:pt>
                <c:pt idx="83">
                  <c:v>35.010621836386122</c:v>
                </c:pt>
                <c:pt idx="84">
                  <c:v>36.495997171199633</c:v>
                </c:pt>
                <c:pt idx="85">
                  <c:v>38.112468920897612</c:v>
                </c:pt>
                <c:pt idx="86">
                  <c:v>39.867519827699624</c:v>
                </c:pt>
                <c:pt idx="87">
                  <c:v>41.768478742822765</c:v>
                </c:pt>
                <c:pt idx="88">
                  <c:v>43.822477388800451</c:v>
                </c:pt>
                <c:pt idx="89">
                  <c:v>46.036405460160751</c:v>
                </c:pt>
                <c:pt idx="90">
                  <c:v>48.416864062499513</c:v>
                </c:pt>
                <c:pt idx="91">
                  <c:v>50.970117489910564</c:v>
                </c:pt>
                <c:pt idx="92">
                  <c:v>53.702043340800287</c:v>
                </c:pt>
                <c:pt idx="93">
                  <c:v>56.61808097207313</c:v>
                </c:pt>
                <c:pt idx="94">
                  <c:v>59.723178291700918</c:v>
                </c:pt>
                <c:pt idx="95">
                  <c:v>63.021736889648963</c:v>
                </c:pt>
                <c:pt idx="96">
                  <c:v>66.517555507199688</c:v>
                </c:pt>
                <c:pt idx="97">
                  <c:v>70.213771844634891</c:v>
                </c:pt>
                <c:pt idx="98">
                  <c:v>74.11280270729938</c:v>
                </c:pt>
                <c:pt idx="99">
                  <c:v>78.216282490036207</c:v>
                </c:pt>
                <c:pt idx="100">
                  <c:v>82.525000000000318</c:v>
                </c:pt>
                <c:pt idx="101">
                  <c:v>87.038833617847445</c:v>
                </c:pt>
                <c:pt idx="102">
                  <c:v>91.756684797300949</c:v>
                </c:pt>
                <c:pt idx="103">
                  <c:v>96.67640990307504</c:v>
                </c:pt>
                <c:pt idx="104">
                  <c:v>101.79475038719733</c:v>
                </c:pt>
                <c:pt idx="105">
                  <c:v>107.10726130371114</c:v>
                </c:pt>
                <c:pt idx="106">
                  <c:v>112.60823816169855</c:v>
                </c:pt>
                <c:pt idx="107">
                  <c:v>118.29064211675885</c:v>
                </c:pt>
                <c:pt idx="108">
                  <c:v>124.14602350079997</c:v>
                </c:pt>
                <c:pt idx="109">
                  <c:v>130.1644436902227</c:v>
                </c:pt>
                <c:pt idx="110">
                  <c:v>136.33439531249959</c:v>
                </c:pt>
                <c:pt idx="111">
                  <c:v>142.64272079109784</c:v>
                </c:pt>
                <c:pt idx="112">
                  <c:v>149.07452922879503</c:v>
                </c:pt>
                <c:pt idx="113">
                  <c:v>155.61311162938631</c:v>
                </c:pt>
                <c:pt idx="114">
                  <c:v>162.23985445769929</c:v>
                </c:pt>
                <c:pt idx="115">
                  <c:v>168.9341515380851</c:v>
                </c:pt>
                <c:pt idx="116">
                  <c:v>175.67331429119986</c:v>
                </c:pt>
                <c:pt idx="117">
                  <c:v>182.43248030920051</c:v>
                </c:pt>
                <c:pt idx="118">
                  <c:v>189.18452026930183</c:v>
                </c:pt>
                <c:pt idx="119">
                  <c:v>195.89994318571812</c:v>
                </c:pt>
                <c:pt idx="120">
                  <c:v>202.54680000000002</c:v>
                </c:pt>
                <c:pt idx="121">
                  <c:v>209.09058550965989</c:v>
                </c:pt>
                <c:pt idx="122">
                  <c:v>215.49413863529767</c:v>
                </c:pt>
                <c:pt idx="123">
                  <c:v>221.71754102600724</c:v>
                </c:pt>
                <c:pt idx="124">
                  <c:v>227.71801400319998</c:v>
                </c:pt>
                <c:pt idx="125">
                  <c:v>233.44981384276934</c:v>
                </c:pt>
                <c:pt idx="126">
                  <c:v>238.86412539569992</c:v>
                </c:pt>
                <c:pt idx="127">
                  <c:v>243.90895404695513</c:v>
                </c:pt>
                <c:pt idx="128">
                  <c:v>248.52901601280183</c:v>
                </c:pt>
                <c:pt idx="129">
                  <c:v>252.66562697653575</c:v>
                </c:pt>
                <c:pt idx="130">
                  <c:v>256.25658906250101</c:v>
                </c:pt>
                <c:pt idx="131">
                  <c:v>259.23607614853529</c:v>
                </c:pt>
                <c:pt idx="132">
                  <c:v>261.53451751680154</c:v>
                </c:pt>
                <c:pt idx="133">
                  <c:v>262.733</c:v>
                </c:pt>
                <c:pt idx="134">
                  <c:v>262.733</c:v>
                </c:pt>
                <c:pt idx="135">
                  <c:v>265.78800000000001</c:v>
                </c:pt>
                <c:pt idx="136">
                  <c:v>265.44799999999998</c:v>
                </c:pt>
                <c:pt idx="137">
                  <c:v>267.62</c:v>
                </c:pt>
                <c:pt idx="138">
                  <c:v>268.70600000000002</c:v>
                </c:pt>
                <c:pt idx="139">
                  <c:v>269.86</c:v>
                </c:pt>
              </c:numCache>
            </c:numRef>
          </c:yVal>
          <c:smooth val="1"/>
        </c:ser>
        <c:ser>
          <c:idx val="8"/>
          <c:order val="22"/>
          <c:tx>
            <c:v>F (C5-C6)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'!$AE$4:$AE$139</c:f>
              <c:numCache>
                <c:formatCode>General</c:formatCode>
                <c:ptCount val="13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6.4729999999999999</c:v>
                </c:pt>
                <c:pt idx="130">
                  <c:v>6.556</c:v>
                </c:pt>
                <c:pt idx="131">
                  <c:v>6.6</c:v>
                </c:pt>
                <c:pt idx="132">
                  <c:v>6.6440000000000001</c:v>
                </c:pt>
                <c:pt idx="133">
                  <c:v>6.7</c:v>
                </c:pt>
                <c:pt idx="134">
                  <c:v>6.7050000000000001</c:v>
                </c:pt>
                <c:pt idx="135">
                  <c:v>6.7130000000000001</c:v>
                </c:pt>
              </c:numCache>
            </c:numRef>
          </c:xVal>
          <c:yVal>
            <c:numRef>
              <c:f>'Refined Data '!$AF$4:$AF$139</c:f>
              <c:numCache>
                <c:formatCode>General</c:formatCode>
                <c:ptCount val="136"/>
                <c:pt idx="0">
                  <c:v>0</c:v>
                </c:pt>
                <c:pt idx="1">
                  <c:v>0.44684825493749997</c:v>
                </c:pt>
                <c:pt idx="2">
                  <c:v>0.87856536799999996</c:v>
                </c:pt>
                <c:pt idx="3">
                  <c:v>1.2968590760625001</c:v>
                </c:pt>
                <c:pt idx="4">
                  <c:v>1.703351136</c:v>
                </c:pt>
                <c:pt idx="5">
                  <c:v>2.0995794921875</c:v>
                </c:pt>
                <c:pt idx="6">
                  <c:v>2.4870004439999995</c:v>
                </c:pt>
                <c:pt idx="7">
                  <c:v>2.8669908133124995</c:v>
                </c:pt>
                <c:pt idx="8">
                  <c:v>3.2408501119999995</c:v>
                </c:pt>
                <c:pt idx="9">
                  <c:v>3.6098027094374991</c:v>
                </c:pt>
                <c:pt idx="10">
                  <c:v>3.9749999999999988</c:v>
                </c:pt>
                <c:pt idx="11">
                  <c:v>4.3375225705624985</c:v>
                </c:pt>
                <c:pt idx="12">
                  <c:v>4.698382367999999</c:v>
                </c:pt>
                <c:pt idx="13">
                  <c:v>5.0585248666875007</c:v>
                </c:pt>
                <c:pt idx="14">
                  <c:v>5.4188312359999999</c:v>
                </c:pt>
                <c:pt idx="15">
                  <c:v>5.7801205078125006</c:v>
                </c:pt>
                <c:pt idx="16">
                  <c:v>6.1431517440000007</c:v>
                </c:pt>
                <c:pt idx="17">
                  <c:v>6.5086262039375011</c:v>
                </c:pt>
                <c:pt idx="18">
                  <c:v>6.8771895120000011</c:v>
                </c:pt>
                <c:pt idx="19">
                  <c:v>7.2494338250625008</c:v>
                </c:pt>
                <c:pt idx="20">
                  <c:v>7.6259000000000015</c:v>
                </c:pt>
                <c:pt idx="21">
                  <c:v>8.0070797611875015</c:v>
                </c:pt>
                <c:pt idx="22">
                  <c:v>8.393417868000002</c:v>
                </c:pt>
                <c:pt idx="23">
                  <c:v>8.7853142823125019</c:v>
                </c:pt>
                <c:pt idx="24">
                  <c:v>9.1831263360000008</c:v>
                </c:pt>
                <c:pt idx="25">
                  <c:v>9.5871708984375026</c:v>
                </c:pt>
                <c:pt idx="26">
                  <c:v>9.9977265440000025</c:v>
                </c:pt>
                <c:pt idx="27">
                  <c:v>10.415035719562503</c:v>
                </c:pt>
                <c:pt idx="28">
                  <c:v>10.839306912000005</c:v>
                </c:pt>
                <c:pt idx="29">
                  <c:v>11.270716815687507</c:v>
                </c:pt>
                <c:pt idx="30">
                  <c:v>11.709412500000006</c:v>
                </c:pt>
                <c:pt idx="31">
                  <c:v>12.155513576812504</c:v>
                </c:pt>
                <c:pt idx="32">
                  <c:v>12.609114368000007</c:v>
                </c:pt>
                <c:pt idx="33">
                  <c:v>13.070286072937506</c:v>
                </c:pt>
                <c:pt idx="34">
                  <c:v>13.53907893600001</c:v>
                </c:pt>
                <c:pt idx="35">
                  <c:v>14.015524414062508</c:v>
                </c:pt>
                <c:pt idx="36">
                  <c:v>14.499637344000007</c:v>
                </c:pt>
                <c:pt idx="37">
                  <c:v>14.99141811018751</c:v>
                </c:pt>
                <c:pt idx="38">
                  <c:v>15.490854812000013</c:v>
                </c:pt>
                <c:pt idx="39">
                  <c:v>15.997925431312515</c:v>
                </c:pt>
                <c:pt idx="40">
                  <c:v>16.512600000000006</c:v>
                </c:pt>
                <c:pt idx="41">
                  <c:v>17.03484276743751</c:v>
                </c:pt>
                <c:pt idx="42">
                  <c:v>17.564614368000001</c:v>
                </c:pt>
                <c:pt idx="43">
                  <c:v>18.101873988562502</c:v>
                </c:pt>
                <c:pt idx="44">
                  <c:v>18.646581536000006</c:v>
                </c:pt>
                <c:pt idx="45">
                  <c:v>19.1986998046875</c:v>
                </c:pt>
                <c:pt idx="46">
                  <c:v>19.758196643999998</c:v>
                </c:pt>
                <c:pt idx="47">
                  <c:v>20.325047125812496</c:v>
                </c:pt>
                <c:pt idx="48">
                  <c:v>20.899235711999996</c:v>
                </c:pt>
                <c:pt idx="49">
                  <c:v>21.480758421937487</c:v>
                </c:pt>
                <c:pt idx="50">
                  <c:v>22.069624999999995</c:v>
                </c:pt>
                <c:pt idx="51">
                  <c:v>22.665861083062484</c:v>
                </c:pt>
                <c:pt idx="52">
                  <c:v>23.269510367999985</c:v>
                </c:pt>
                <c:pt idx="53">
                  <c:v>23.880636779187487</c:v>
                </c:pt>
                <c:pt idx="54">
                  <c:v>24.499326635999978</c:v>
                </c:pt>
                <c:pt idx="55">
                  <c:v>25.125690820312478</c:v>
                </c:pt>
                <c:pt idx="56">
                  <c:v>25.759866943999974</c:v>
                </c:pt>
                <c:pt idx="57">
                  <c:v>26.402021516437475</c:v>
                </c:pt>
                <c:pt idx="58">
                  <c:v>27.052352111999976</c:v>
                </c:pt>
                <c:pt idx="59">
                  <c:v>27.711089537562469</c:v>
                </c:pt>
                <c:pt idx="60">
                  <c:v>28.37849999999996</c:v>
                </c:pt>
                <c:pt idx="61">
                  <c:v>29.054887273687463</c:v>
                </c:pt>
                <c:pt idx="62">
                  <c:v>29.740594867999967</c:v>
                </c:pt>
                <c:pt idx="63">
                  <c:v>30.436008194812455</c:v>
                </c:pt>
                <c:pt idx="64">
                  <c:v>31.141556735999966</c:v>
                </c:pt>
                <c:pt idx="65">
                  <c:v>31.857716210937451</c:v>
                </c:pt>
                <c:pt idx="66">
                  <c:v>32.585010743999931</c:v>
                </c:pt>
                <c:pt idx="67">
                  <c:v>33.324015032062455</c:v>
                </c:pt>
                <c:pt idx="68">
                  <c:v>34.075356511999942</c:v>
                </c:pt>
                <c:pt idx="69">
                  <c:v>34.839717528187435</c:v>
                </c:pt>
                <c:pt idx="70">
                  <c:v>35.617837499999958</c:v>
                </c:pt>
                <c:pt idx="71">
                  <c:v>36.410515089312426</c:v>
                </c:pt>
                <c:pt idx="72">
                  <c:v>37.218610367999943</c:v>
                </c:pt>
                <c:pt idx="73">
                  <c:v>38.043046985437414</c:v>
                </c:pt>
                <c:pt idx="74">
                  <c:v>38.884814335999906</c:v>
                </c:pt>
                <c:pt idx="75">
                  <c:v>39.74496972656241</c:v>
                </c:pt>
                <c:pt idx="76">
                  <c:v>40.624640543999917</c:v>
                </c:pt>
                <c:pt idx="77">
                  <c:v>41.525026422687432</c:v>
                </c:pt>
                <c:pt idx="78">
                  <c:v>42.44740141199987</c:v>
                </c:pt>
                <c:pt idx="79">
                  <c:v>43.393116143812392</c:v>
                </c:pt>
                <c:pt idx="80">
                  <c:v>44.363599999999892</c:v>
                </c:pt>
                <c:pt idx="81">
                  <c:v>45.360363279937403</c:v>
                </c:pt>
                <c:pt idx="82">
                  <c:v>46.384999367999882</c:v>
                </c:pt>
                <c:pt idx="83">
                  <c:v>47.439186901062378</c:v>
                </c:pt>
                <c:pt idx="84">
                  <c:v>48.524691935999861</c:v>
                </c:pt>
                <c:pt idx="85">
                  <c:v>49.643370117187352</c:v>
                </c:pt>
                <c:pt idx="86">
                  <c:v>50.797168843999827</c:v>
                </c:pt>
                <c:pt idx="87">
                  <c:v>51.988129438312356</c:v>
                </c:pt>
                <c:pt idx="88">
                  <c:v>53.21838931199985</c:v>
                </c:pt>
                <c:pt idx="89">
                  <c:v>54.490184134437335</c:v>
                </c:pt>
                <c:pt idx="90">
                  <c:v>55.805849999999801</c:v>
                </c:pt>
                <c:pt idx="91">
                  <c:v>57.167825595562327</c:v>
                </c:pt>
                <c:pt idx="92">
                  <c:v>58.578654367999746</c:v>
                </c:pt>
                <c:pt idx="93">
                  <c:v>60.040986691687252</c:v>
                </c:pt>
                <c:pt idx="94">
                  <c:v>61.557582035999758</c:v>
                </c:pt>
                <c:pt idx="95">
                  <c:v>63.131311132812257</c:v>
                </c:pt>
                <c:pt idx="96">
                  <c:v>64.765158143999685</c:v>
                </c:pt>
                <c:pt idx="97">
                  <c:v>66.462222828937172</c:v>
                </c:pt>
                <c:pt idx="98">
                  <c:v>68.225722711999708</c:v>
                </c:pt>
                <c:pt idx="99">
                  <c:v>70.058995250062168</c:v>
                </c:pt>
                <c:pt idx="100">
                  <c:v>71.965499999999651</c:v>
                </c:pt>
                <c:pt idx="101">
                  <c:v>73.948820786187156</c:v>
                </c:pt>
                <c:pt idx="102">
                  <c:v>76.012667867999696</c:v>
                </c:pt>
                <c:pt idx="103">
                  <c:v>78.160880107312124</c:v>
                </c:pt>
                <c:pt idx="104">
                  <c:v>80.397427135999507</c:v>
                </c:pt>
                <c:pt idx="105">
                  <c:v>82.726411523437108</c:v>
                </c:pt>
                <c:pt idx="106">
                  <c:v>85.15207094399949</c:v>
                </c:pt>
                <c:pt idx="107">
                  <c:v>87.678780344562</c:v>
                </c:pt>
                <c:pt idx="108">
                  <c:v>90.311054111999454</c:v>
                </c:pt>
                <c:pt idx="109">
                  <c:v>93.053548240686808</c:v>
                </c:pt>
                <c:pt idx="110">
                  <c:v>95.911062499999446</c:v>
                </c:pt>
                <c:pt idx="111">
                  <c:v>98.888542601811849</c:v>
                </c:pt>
                <c:pt idx="112">
                  <c:v>101.99108236799924</c:v>
                </c:pt>
                <c:pt idx="113">
                  <c:v>105.22392589793672</c:v>
                </c:pt>
                <c:pt idx="114">
                  <c:v>108.59246973599927</c:v>
                </c:pt>
                <c:pt idx="115">
                  <c:v>112.10226503906165</c:v>
                </c:pt>
                <c:pt idx="116">
                  <c:v>115.75901974399918</c:v>
                </c:pt>
                <c:pt idx="117">
                  <c:v>119.56860073518661</c:v>
                </c:pt>
                <c:pt idx="118">
                  <c:v>123.53703601199905</c:v>
                </c:pt>
                <c:pt idx="119">
                  <c:v>127.67051685631139</c:v>
                </c:pt>
                <c:pt idx="120">
                  <c:v>131.97539999999879</c:v>
                </c:pt>
                <c:pt idx="121">
                  <c:v>136.45820979243635</c:v>
                </c:pt>
                <c:pt idx="122">
                  <c:v>141.12564036799881</c:v>
                </c:pt>
                <c:pt idx="123">
                  <c:v>145.9845578135612</c:v>
                </c:pt>
                <c:pt idx="124">
                  <c:v>151.04200233599857</c:v>
                </c:pt>
                <c:pt idx="125">
                  <c:v>156.30519042968592</c:v>
                </c:pt>
                <c:pt idx="126">
                  <c:v>161.78151704399855</c:v>
                </c:pt>
                <c:pt idx="127">
                  <c:v>167.47855775081089</c:v>
                </c:pt>
                <c:pt idx="128">
                  <c:v>173.40407091199825</c:v>
                </c:pt>
                <c:pt idx="129">
                  <c:v>177.89</c:v>
                </c:pt>
                <c:pt idx="130">
                  <c:v>182.30199999999999</c:v>
                </c:pt>
                <c:pt idx="131">
                  <c:v>185.017</c:v>
                </c:pt>
                <c:pt idx="132">
                  <c:v>187.935</c:v>
                </c:pt>
                <c:pt idx="133">
                  <c:v>189.02099999999999</c:v>
                </c:pt>
                <c:pt idx="134">
                  <c:v>190.65</c:v>
                </c:pt>
                <c:pt idx="135">
                  <c:v>190.85400000000001</c:v>
                </c:pt>
              </c:numCache>
            </c:numRef>
          </c:yVal>
          <c:smooth val="1"/>
        </c:ser>
        <c:ser>
          <c:idx val="9"/>
          <c:order val="23"/>
          <c:tx>
            <c:v>F (C7-T1)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'!$AH$4:$AH$123</c:f>
              <c:numCache>
                <c:formatCode>General</c:formatCode>
                <c:ptCount val="1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5.6139999999999999</c:v>
                </c:pt>
                <c:pt idx="114">
                  <c:v>5.6239999999999997</c:v>
                </c:pt>
                <c:pt idx="115">
                  <c:v>5.7270000000000003</c:v>
                </c:pt>
                <c:pt idx="116">
                  <c:v>5.75</c:v>
                </c:pt>
                <c:pt idx="117">
                  <c:v>5.7759999999999998</c:v>
                </c:pt>
                <c:pt idx="118">
                  <c:v>5.7949999999999999</c:v>
                </c:pt>
                <c:pt idx="119">
                  <c:v>5.81</c:v>
                </c:pt>
              </c:numCache>
            </c:numRef>
          </c:xVal>
          <c:yVal>
            <c:numRef>
              <c:f>'Refined Data '!$AI$4:$AI$123</c:f>
              <c:numCache>
                <c:formatCode>General</c:formatCode>
                <c:ptCount val="120"/>
                <c:pt idx="0">
                  <c:v>0</c:v>
                </c:pt>
                <c:pt idx="1">
                  <c:v>0.98837114012031235</c:v>
                </c:pt>
                <c:pt idx="2">
                  <c:v>1.8754648686999997</c:v>
                </c:pt>
                <c:pt idx="3">
                  <c:v>2.6728633928953127</c:v>
                </c:pt>
                <c:pt idx="4">
                  <c:v>3.3912642687999996</c:v>
                </c:pt>
                <c:pt idx="5">
                  <c:v>4.0405210205078124</c:v>
                </c:pt>
                <c:pt idx="6">
                  <c:v>4.6296829682999991</c:v>
                </c:pt>
                <c:pt idx="7">
                  <c:v>5.1670342659578115</c:v>
                </c:pt>
                <c:pt idx="8">
                  <c:v>5.6601321471999997</c:v>
                </c:pt>
                <c:pt idx="9">
                  <c:v>6.1158443812453109</c:v>
                </c:pt>
                <c:pt idx="10">
                  <c:v>6.5403859374999982</c:v>
                </c:pt>
                <c:pt idx="11">
                  <c:v>6.9393548593703116</c:v>
                </c:pt>
                <c:pt idx="12">
                  <c:v>7.3177673471999993</c:v>
                </c:pt>
                <c:pt idx="13">
                  <c:v>7.6800920503328136</c:v>
                </c:pt>
                <c:pt idx="14">
                  <c:v>8.0302835682999998</c:v>
                </c:pt>
                <c:pt idx="15">
                  <c:v>8.3718151611328135</c:v>
                </c:pt>
                <c:pt idx="16">
                  <c:v>8.707710668799999</c:v>
                </c:pt>
                <c:pt idx="17">
                  <c:v>9.0405756397703119</c:v>
                </c:pt>
                <c:pt idx="18">
                  <c:v>9.3726276687000016</c:v>
                </c:pt>
                <c:pt idx="19">
                  <c:v>9.7057259432453122</c:v>
                </c:pt>
                <c:pt idx="20">
                  <c:v>10.041399999999999</c:v>
                </c:pt>
                <c:pt idx="21">
                  <c:v>10.380877689557817</c:v>
                </c:pt>
                <c:pt idx="22">
                  <c:v>10.725112350700002</c:v>
                </c:pt>
                <c:pt idx="23">
                  <c:v>11.074809193707814</c:v>
                </c:pt>
                <c:pt idx="24">
                  <c:v>11.430450892799996</c:v>
                </c:pt>
                <c:pt idx="25">
                  <c:v>11.792322387695311</c:v>
                </c:pt>
                <c:pt idx="26">
                  <c:v>12.160534894299996</c:v>
                </c:pt>
                <c:pt idx="27">
                  <c:v>12.535049124520317</c:v>
                </c:pt>
                <c:pt idx="28">
                  <c:v>12.915697715200004</c:v>
                </c:pt>
                <c:pt idx="29">
                  <c:v>13.302206866182821</c:v>
                </c:pt>
                <c:pt idx="30">
                  <c:v>13.694217187500005</c:v>
                </c:pt>
                <c:pt idx="31">
                  <c:v>14.091303755682809</c:v>
                </c:pt>
                <c:pt idx="32">
                  <c:v>14.492995379200003</c:v>
                </c:pt>
                <c:pt idx="33">
                  <c:v>14.898793073020315</c:v>
                </c:pt>
                <c:pt idx="34">
                  <c:v>15.308187742300021</c:v>
                </c:pt>
                <c:pt idx="35">
                  <c:v>15.720677075195312</c:v>
                </c:pt>
                <c:pt idx="36">
                  <c:v>16.135781644799998</c:v>
                </c:pt>
                <c:pt idx="37">
                  <c:v>16.553060220207826</c:v>
                </c:pt>
                <c:pt idx="38">
                  <c:v>16.972124286700002</c:v>
                </c:pt>
                <c:pt idx="39">
                  <c:v>17.392651775057828</c:v>
                </c:pt>
                <c:pt idx="40">
                  <c:v>17.814399999999992</c:v>
                </c:pt>
                <c:pt idx="41">
                  <c:v>18.237217807745296</c:v>
                </c:pt>
                <c:pt idx="42">
                  <c:v>18.661056932700021</c:v>
                </c:pt>
                <c:pt idx="43">
                  <c:v>19.085982563270321</c:v>
                </c:pt>
                <c:pt idx="44">
                  <c:v>19.512183116800017</c:v>
                </c:pt>
                <c:pt idx="45">
                  <c:v>19.939979223632804</c:v>
                </c:pt>
                <c:pt idx="46">
                  <c:v>20.369831920299987</c:v>
                </c:pt>
                <c:pt idx="47">
                  <c:v>20.802350051832818</c:v>
                </c:pt>
                <c:pt idx="48">
                  <c:v>21.238296883199979</c:v>
                </c:pt>
                <c:pt idx="49">
                  <c:v>21.678595919870268</c:v>
                </c:pt>
                <c:pt idx="50">
                  <c:v>22.124335937500014</c:v>
                </c:pt>
                <c:pt idx="51">
                  <c:v>22.576775220745297</c:v>
                </c:pt>
                <c:pt idx="52">
                  <c:v>23.037345011200024</c:v>
                </c:pt>
                <c:pt idx="53">
                  <c:v>23.507652164457816</c:v>
                </c:pt>
                <c:pt idx="54">
                  <c:v>23.989481016299983</c:v>
                </c:pt>
                <c:pt idx="55">
                  <c:v>24.484794458007819</c:v>
                </c:pt>
                <c:pt idx="56">
                  <c:v>24.995734220799967</c:v>
                </c:pt>
                <c:pt idx="57">
                  <c:v>25.524620369395272</c:v>
                </c:pt>
                <c:pt idx="58">
                  <c:v>26.073950004699988</c:v>
                </c:pt>
                <c:pt idx="59">
                  <c:v>26.646395175620256</c:v>
                </c:pt>
                <c:pt idx="60">
                  <c:v>27.244799999999984</c:v>
                </c:pt>
                <c:pt idx="61">
                  <c:v>27.87217699468286</c:v>
                </c:pt>
                <c:pt idx="62">
                  <c:v>28.53170261469991</c:v>
                </c:pt>
                <c:pt idx="63">
                  <c:v>29.226712001582769</c:v>
                </c:pt>
                <c:pt idx="64">
                  <c:v>29.960692940799973</c:v>
                </c:pt>
                <c:pt idx="65">
                  <c:v>30.73727902832016</c:v>
                </c:pt>
                <c:pt idx="66">
                  <c:v>31.560242046299848</c:v>
                </c:pt>
                <c:pt idx="67">
                  <c:v>32.433483547895207</c:v>
                </c:pt>
                <c:pt idx="68">
                  <c:v>33.361025651200052</c:v>
                </c:pt>
                <c:pt idx="69">
                  <c:v>34.347001042307625</c:v>
                </c:pt>
                <c:pt idx="70">
                  <c:v>35.395642187500087</c:v>
                </c:pt>
                <c:pt idx="71">
                  <c:v>36.511269754557844</c:v>
                </c:pt>
                <c:pt idx="72">
                  <c:v>37.698280243200017</c:v>
                </c:pt>
                <c:pt idx="73">
                  <c:v>38.961132824645134</c:v>
                </c:pt>
                <c:pt idx="74">
                  <c:v>40.30433539029994</c:v>
                </c:pt>
                <c:pt idx="75">
                  <c:v>41.73242980956995</c:v>
                </c:pt>
                <c:pt idx="76">
                  <c:v>43.24997639679998</c:v>
                </c:pt>
                <c:pt idx="77">
                  <c:v>44.861537587332649</c:v>
                </c:pt>
                <c:pt idx="78">
                  <c:v>46.57166082269967</c:v>
                </c:pt>
                <c:pt idx="79">
                  <c:v>48.384860644932459</c:v>
                </c:pt>
                <c:pt idx="80">
                  <c:v>50.305599999999458</c:v>
                </c:pt>
                <c:pt idx="81">
                  <c:v>52.338270750370171</c:v>
                </c:pt>
                <c:pt idx="82">
                  <c:v>54.487173396699887</c:v>
                </c:pt>
                <c:pt idx="83">
                  <c:v>56.756496008644987</c:v>
                </c:pt>
                <c:pt idx="84">
                  <c:v>59.150292364799498</c:v>
                </c:pt>
                <c:pt idx="85">
                  <c:v>61.672459301757343</c:v>
                </c:pt>
                <c:pt idx="86">
                  <c:v>64.326713272299372</c:v>
                </c:pt>
                <c:pt idx="87">
                  <c:v>67.116566112707218</c:v>
                </c:pt>
                <c:pt idx="88">
                  <c:v>70.045300019199487</c:v>
                </c:pt>
                <c:pt idx="89">
                  <c:v>73.115941733494608</c:v>
                </c:pt>
                <c:pt idx="90">
                  <c:v>76.331235937498917</c:v>
                </c:pt>
                <c:pt idx="91">
                  <c:v>79.693617857119406</c:v>
                </c:pt>
                <c:pt idx="92">
                  <c:v>83.205185075199722</c:v>
                </c:pt>
                <c:pt idx="93">
                  <c:v>86.867668553581694</c:v>
                </c:pt>
                <c:pt idx="94">
                  <c:v>90.682402864299135</c:v>
                </c:pt>
                <c:pt idx="95">
                  <c:v>94.650295629881612</c:v>
                </c:pt>
                <c:pt idx="96">
                  <c:v>98.771796172798886</c:v>
                </c:pt>
                <c:pt idx="97">
                  <c:v>103.04686337401952</c:v>
                </c:pt>
                <c:pt idx="98">
                  <c:v>107.47493274069886</c:v>
                </c:pt>
                <c:pt idx="99">
                  <c:v>112.0548826829941</c:v>
                </c:pt>
                <c:pt idx="100">
                  <c:v>116.78499999999936</c:v>
                </c:pt>
                <c:pt idx="101">
                  <c:v>121.66294457480669</c:v>
                </c:pt>
                <c:pt idx="102">
                  <c:v>126.68571327869971</c:v>
                </c:pt>
                <c:pt idx="103">
                  <c:v>131.84960308445648</c:v>
                </c:pt>
                <c:pt idx="104">
                  <c:v>137.15017338879761</c:v>
                </c:pt>
                <c:pt idx="105">
                  <c:v>142.58220754394463</c:v>
                </c:pt>
                <c:pt idx="106">
                  <c:v>148.1396735982982</c:v>
                </c:pt>
                <c:pt idx="107">
                  <c:v>153.81568424626875</c:v>
                </c:pt>
                <c:pt idx="108">
                  <c:v>159.60245598719831</c:v>
                </c:pt>
                <c:pt idx="109">
                  <c:v>165.49126749343063</c:v>
                </c:pt>
                <c:pt idx="110">
                  <c:v>171.4724171874991</c:v>
                </c:pt>
                <c:pt idx="111">
                  <c:v>177.53518002843089</c:v>
                </c:pt>
                <c:pt idx="112">
                  <c:v>183.66776350719684</c:v>
                </c:pt>
                <c:pt idx="113">
                  <c:v>185.69499999999999</c:v>
                </c:pt>
                <c:pt idx="114">
                  <c:v>189.63200000000001</c:v>
                </c:pt>
                <c:pt idx="115">
                  <c:v>188.47800000000001</c:v>
                </c:pt>
                <c:pt idx="116">
                  <c:v>191.66800000000001</c:v>
                </c:pt>
                <c:pt idx="117">
                  <c:v>194.58600000000001</c:v>
                </c:pt>
                <c:pt idx="118">
                  <c:v>196.351</c:v>
                </c:pt>
                <c:pt idx="119">
                  <c:v>198.11600000000001</c:v>
                </c:pt>
              </c:numCache>
            </c:numRef>
          </c:yVal>
          <c:smooth val="1"/>
        </c:ser>
        <c:ser>
          <c:idx val="10"/>
          <c:order val="24"/>
          <c:tx>
            <c:v>M (C7-T1)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'!$AK$4:$AK$98</c:f>
              <c:numCache>
                <c:formatCode>General</c:formatCode>
                <c:ptCount val="9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4.3</c:v>
                </c:pt>
                <c:pt idx="87">
                  <c:v>4.335</c:v>
                </c:pt>
                <c:pt idx="88">
                  <c:v>4.37</c:v>
                </c:pt>
                <c:pt idx="89">
                  <c:v>4.4050000000000002</c:v>
                </c:pt>
                <c:pt idx="90">
                  <c:v>4.4400000000000004</c:v>
                </c:pt>
                <c:pt idx="91">
                  <c:v>4.4750000000000005</c:v>
                </c:pt>
                <c:pt idx="92">
                  <c:v>4.5100000000000007</c:v>
                </c:pt>
                <c:pt idx="93">
                  <c:v>4.5400000000000009</c:v>
                </c:pt>
                <c:pt idx="94">
                  <c:v>4.5490000000000004</c:v>
                </c:pt>
              </c:numCache>
            </c:numRef>
          </c:xVal>
          <c:yVal>
            <c:numRef>
              <c:f>'Refined Data '!$AL$4:$AL$98</c:f>
              <c:numCache>
                <c:formatCode>General</c:formatCode>
                <c:ptCount val="95"/>
                <c:pt idx="0">
                  <c:v>0</c:v>
                </c:pt>
                <c:pt idx="1">
                  <c:v>1.489114503715625</c:v>
                </c:pt>
                <c:pt idx="2">
                  <c:v>2.5780302277999998</c:v>
                </c:pt>
                <c:pt idx="3">
                  <c:v>3.3367820130656249</c:v>
                </c:pt>
                <c:pt idx="4">
                  <c:v>3.8278366591999995</c:v>
                </c:pt>
                <c:pt idx="5">
                  <c:v>4.1065775878906248</c:v>
                </c:pt>
                <c:pt idx="6">
                  <c:v>4.2217762061999986</c:v>
                </c:pt>
                <c:pt idx="7">
                  <c:v>4.2160499701906247</c:v>
                </c:pt>
                <c:pt idx="8">
                  <c:v>4.1263071488000005</c:v>
                </c:pt>
                <c:pt idx="9">
                  <c:v>3.9841782879656247</c:v>
                </c:pt>
                <c:pt idx="10">
                  <c:v>3.8164343749999965</c:v>
                </c:pt>
                <c:pt idx="11">
                  <c:v>3.6453917032156262</c:v>
                </c:pt>
                <c:pt idx="12">
                  <c:v>3.4893034368000002</c:v>
                </c:pt>
                <c:pt idx="13">
                  <c:v>3.3627378759406277</c:v>
                </c:pt>
                <c:pt idx="14">
                  <c:v>3.2769434221999951</c:v>
                </c:pt>
                <c:pt idx="15">
                  <c:v>3.2402002441406275</c:v>
                </c:pt>
                <c:pt idx="16">
                  <c:v>3.2581586432000016</c:v>
                </c:pt>
                <c:pt idx="17">
                  <c:v>3.3341641198156324</c:v>
                </c:pt>
                <c:pt idx="18">
                  <c:v>3.4695691398000008</c:v>
                </c:pt>
                <c:pt idx="19">
                  <c:v>3.6640316009656289</c:v>
                </c:pt>
                <c:pt idx="20">
                  <c:v>3.9158000000000115</c:v>
                </c:pt>
                <c:pt idx="21">
                  <c:v>4.2219852995906351</c:v>
                </c:pt>
                <c:pt idx="22">
                  <c:v>4.5788194958000119</c:v>
                </c:pt>
                <c:pt idx="23">
                  <c:v>4.9819008856906422</c:v>
                </c:pt>
                <c:pt idx="24">
                  <c:v>5.4264260351999667</c:v>
                </c:pt>
                <c:pt idx="25">
                  <c:v>5.9074084472656239</c:v>
                </c:pt>
                <c:pt idx="26">
                  <c:v>6.4198839301999726</c:v>
                </c:pt>
                <c:pt idx="27">
                  <c:v>6.9591026663156867</c:v>
                </c:pt>
                <c:pt idx="28">
                  <c:v>7.5207079808000401</c:v>
                </c:pt>
                <c:pt idx="29">
                  <c:v>8.1009018108406607</c:v>
                </c:pt>
                <c:pt idx="30">
                  <c:v>8.6965968750000613</c:v>
                </c:pt>
                <c:pt idx="31">
                  <c:v>9.3055555428406862</c:v>
                </c:pt>
                <c:pt idx="32">
                  <c:v>9.9265154048000213</c:v>
                </c:pt>
                <c:pt idx="33">
                  <c:v>10.55930154231563</c:v>
                </c:pt>
                <c:pt idx="34">
                  <c:v>11.204925498199984</c:v>
                </c:pt>
                <c:pt idx="35">
                  <c:v>11.865670947265599</c:v>
                </c:pt>
                <c:pt idx="36">
                  <c:v>12.545166067199929</c:v>
                </c:pt>
                <c:pt idx="37">
                  <c:v>13.248442609690713</c:v>
                </c:pt>
                <c:pt idx="38">
                  <c:v>13.981981671800028</c:v>
                </c:pt>
                <c:pt idx="39">
                  <c:v>14.753746167590592</c:v>
                </c:pt>
                <c:pt idx="40">
                  <c:v>15.573200000000071</c:v>
                </c:pt>
                <c:pt idx="41">
                  <c:v>16.451313932965661</c:v>
                </c:pt>
                <c:pt idx="42">
                  <c:v>17.400558163800056</c:v>
                </c:pt>
                <c:pt idx="43">
                  <c:v>18.434881595815654</c:v>
                </c:pt>
                <c:pt idx="44">
                  <c:v>19.569677811200393</c:v>
                </c:pt>
                <c:pt idx="45">
                  <c:v>20.821737744140492</c:v>
                </c:pt>
                <c:pt idx="46">
                  <c:v>22.209189054199925</c:v>
                </c:pt>
                <c:pt idx="47">
                  <c:v>23.751422199940748</c:v>
                </c:pt>
                <c:pt idx="48">
                  <c:v>25.469003212799819</c:v>
                </c:pt>
                <c:pt idx="49">
                  <c:v>27.383573171215318</c:v>
                </c:pt>
                <c:pt idx="50">
                  <c:v>29.517734375000373</c:v>
                </c:pt>
                <c:pt idx="51">
                  <c:v>31.89492321996552</c:v>
                </c:pt>
                <c:pt idx="52">
                  <c:v>34.539269772800523</c:v>
                </c:pt>
                <c:pt idx="53">
                  <c:v>37.475444046190773</c:v>
                </c:pt>
                <c:pt idx="54">
                  <c:v>40.728488974200175</c:v>
                </c:pt>
                <c:pt idx="55">
                  <c:v>44.323640087890723</c:v>
                </c:pt>
                <c:pt idx="56">
                  <c:v>48.286131891200057</c:v>
                </c:pt>
                <c:pt idx="57">
                  <c:v>52.640990937065411</c:v>
                </c:pt>
                <c:pt idx="58">
                  <c:v>57.412815603799842</c:v>
                </c:pt>
                <c:pt idx="59">
                  <c:v>62.625542571715641</c:v>
                </c:pt>
                <c:pt idx="60">
                  <c:v>68.302199999999488</c:v>
                </c:pt>
                <c:pt idx="61">
                  <c:v>74.464647403840488</c:v>
                </c:pt>
                <c:pt idx="62">
                  <c:v>81.133302231799803</c:v>
                </c:pt>
                <c:pt idx="63">
                  <c:v>88.326853143440388</c:v>
                </c:pt>
                <c:pt idx="64">
                  <c:v>96.061959987200041</c:v>
                </c:pt>
                <c:pt idx="65">
                  <c:v>104.35294047851494</c:v>
                </c:pt>
                <c:pt idx="66">
                  <c:v>113.21144357819921</c:v>
                </c:pt>
                <c:pt idx="67">
                  <c:v>122.64610957106576</c:v>
                </c:pt>
                <c:pt idx="68">
                  <c:v>132.66221684479933</c:v>
                </c:pt>
                <c:pt idx="69">
                  <c:v>143.26131536908937</c:v>
                </c:pt>
                <c:pt idx="70">
                  <c:v>154.44084687500134</c:v>
                </c:pt>
                <c:pt idx="71">
                  <c:v>166.19375173459002</c:v>
                </c:pt>
                <c:pt idx="72">
                  <c:v>178.50806254080075</c:v>
                </c:pt>
                <c:pt idx="73">
                  <c:v>191.36648438756282</c:v>
                </c:pt>
                <c:pt idx="74">
                  <c:v>204.74596185019914</c:v>
                </c:pt>
                <c:pt idx="75">
                  <c:v>218.61723266601379</c:v>
                </c:pt>
                <c:pt idx="76">
                  <c:v>232.94436811519898</c:v>
                </c:pt>
                <c:pt idx="77">
                  <c:v>247.68430010193924</c:v>
                </c:pt>
                <c:pt idx="78">
                  <c:v>262.78633493579889</c:v>
                </c:pt>
                <c:pt idx="79">
                  <c:v>278.19165381333727</c:v>
                </c:pt>
                <c:pt idx="80">
                  <c:v>293.83279999999945</c:v>
                </c:pt>
                <c:pt idx="81">
                  <c:v>309.63315271221575</c:v>
                </c:pt>
                <c:pt idx="82">
                  <c:v>325.50638769979963</c:v>
                </c:pt>
                <c:pt idx="83">
                  <c:v>341.35592452856281</c:v>
                </c:pt>
                <c:pt idx="84">
                  <c:v>357.07436056319705</c:v>
                </c:pt>
                <c:pt idx="85">
                  <c:v>372.54289165038625</c:v>
                </c:pt>
                <c:pt idx="86">
                  <c:v>380.07799999999997</c:v>
                </c:pt>
                <c:pt idx="87">
                  <c:v>390.80200000000002</c:v>
                </c:pt>
                <c:pt idx="88">
                  <c:v>402.74700000000001</c:v>
                </c:pt>
                <c:pt idx="89">
                  <c:v>398.87799999999999</c:v>
                </c:pt>
                <c:pt idx="90">
                  <c:v>407.97300000000001</c:v>
                </c:pt>
                <c:pt idx="91">
                  <c:v>416.661</c:v>
                </c:pt>
                <c:pt idx="92">
                  <c:v>419.24</c:v>
                </c:pt>
                <c:pt idx="93">
                  <c:v>428.53800000000001</c:v>
                </c:pt>
                <c:pt idx="94">
                  <c:v>429.35300000000001</c:v>
                </c:pt>
              </c:numCache>
            </c:numRef>
          </c:yVal>
          <c:smooth val="1"/>
        </c:ser>
        <c:ser>
          <c:idx val="11"/>
          <c:order val="25"/>
          <c:tx>
            <c:v>O (C3-C4)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'!$AN$4:$AN$56</c:f>
              <c:numCache>
                <c:formatCode>General</c:formatCode>
                <c:ptCount val="5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2.3010000000000002</c:v>
                </c:pt>
                <c:pt idx="48">
                  <c:v>2.306</c:v>
                </c:pt>
                <c:pt idx="49">
                  <c:v>2.351</c:v>
                </c:pt>
                <c:pt idx="50">
                  <c:v>2.395</c:v>
                </c:pt>
                <c:pt idx="51">
                  <c:v>2.4830000000000001</c:v>
                </c:pt>
                <c:pt idx="52">
                  <c:v>2.5169999999999999</c:v>
                </c:pt>
              </c:numCache>
            </c:numRef>
          </c:xVal>
          <c:yVal>
            <c:numRef>
              <c:f>'Refined Data '!$AO$4:$AO$56</c:f>
              <c:numCache>
                <c:formatCode>General</c:formatCode>
                <c:ptCount val="53"/>
                <c:pt idx="0">
                  <c:v>0</c:v>
                </c:pt>
                <c:pt idx="1">
                  <c:v>0.70661441562500005</c:v>
                </c:pt>
                <c:pt idx="2">
                  <c:v>2.1809080000000001</c:v>
                </c:pt>
                <c:pt idx="3">
                  <c:v>4.2919358343750007</c:v>
                </c:pt>
                <c:pt idx="4">
                  <c:v>6.9204632000000013</c:v>
                </c:pt>
                <c:pt idx="5">
                  <c:v>9.9584957031249992</c:v>
                </c:pt>
                <c:pt idx="6">
                  <c:v>13.308809399999998</c:v>
                </c:pt>
                <c:pt idx="7">
                  <c:v>16.884480921874999</c:v>
                </c:pt>
                <c:pt idx="8">
                  <c:v>20.608417599999992</c:v>
                </c:pt>
                <c:pt idx="9">
                  <c:v>24.41288759062499</c:v>
                </c:pt>
                <c:pt idx="10">
                  <c:v>28.239049999999995</c:v>
                </c:pt>
                <c:pt idx="11">
                  <c:v>32.036485009374992</c:v>
                </c:pt>
                <c:pt idx="12">
                  <c:v>35.762723999999992</c:v>
                </c:pt>
                <c:pt idx="13">
                  <c:v>39.382779678124983</c:v>
                </c:pt>
                <c:pt idx="14">
                  <c:v>42.86867620000001</c:v>
                </c:pt>
                <c:pt idx="15">
                  <c:v>46.198979296875009</c:v>
                </c:pt>
                <c:pt idx="16">
                  <c:v>49.358326400000024</c:v>
                </c:pt>
                <c:pt idx="17">
                  <c:v>52.336956765624997</c:v>
                </c:pt>
                <c:pt idx="18">
                  <c:v>55.13024159999997</c:v>
                </c:pt>
                <c:pt idx="19">
                  <c:v>57.738214184374989</c:v>
                </c:pt>
                <c:pt idx="20">
                  <c:v>60.165099999999974</c:v>
                </c:pt>
                <c:pt idx="21">
                  <c:v>62.418846853124968</c:v>
                </c:pt>
                <c:pt idx="22">
                  <c:v>64.510654999999929</c:v>
                </c:pt>
                <c:pt idx="23">
                  <c:v>66.454507271874974</c:v>
                </c:pt>
                <c:pt idx="24">
                  <c:v>68.266699199999977</c:v>
                </c:pt>
                <c:pt idx="25">
                  <c:v>69.965369140625</c:v>
                </c:pt>
                <c:pt idx="26">
                  <c:v>71.570028400000041</c:v>
                </c:pt>
                <c:pt idx="27">
                  <c:v>73.101091359375005</c:v>
                </c:pt>
                <c:pt idx="28">
                  <c:v>74.579405599999887</c:v>
                </c:pt>
                <c:pt idx="29">
                  <c:v>76.025782028125036</c:v>
                </c:pt>
                <c:pt idx="30">
                  <c:v>77.460524999999933</c:v>
                </c:pt>
                <c:pt idx="31">
                  <c:v>78.902962446874881</c:v>
                </c:pt>
                <c:pt idx="32">
                  <c:v>80.370975999999899</c:v>
                </c:pt>
                <c:pt idx="33">
                  <c:v>81.880531115625047</c:v>
                </c:pt>
                <c:pt idx="34">
                  <c:v>83.445207199999828</c:v>
                </c:pt>
                <c:pt idx="35">
                  <c:v>85.075727734374937</c:v>
                </c:pt>
                <c:pt idx="36">
                  <c:v>86.779490399999943</c:v>
                </c:pt>
                <c:pt idx="37">
                  <c:v>88.560097203124926</c:v>
                </c:pt>
                <c:pt idx="38">
                  <c:v>90.416884600000131</c:v>
                </c:pt>
                <c:pt idx="39">
                  <c:v>92.344453621875104</c:v>
                </c:pt>
                <c:pt idx="40">
                  <c:v>94.332200000000014</c:v>
                </c:pt>
                <c:pt idx="41">
                  <c:v>96.363844290625067</c:v>
                </c:pt>
                <c:pt idx="42">
                  <c:v>98.416961999999799</c:v>
                </c:pt>
                <c:pt idx="43">
                  <c:v>100.46251370937499</c:v>
                </c:pt>
                <c:pt idx="44">
                  <c:v>102.46437519999967</c:v>
                </c:pt>
                <c:pt idx="45">
                  <c:v>104.37886757812478</c:v>
                </c:pt>
                <c:pt idx="46">
                  <c:v>106.15428740000016</c:v>
                </c:pt>
                <c:pt idx="47">
                  <c:v>106.15</c:v>
                </c:pt>
                <c:pt idx="48">
                  <c:v>108.729</c:v>
                </c:pt>
                <c:pt idx="49">
                  <c:v>109.815</c:v>
                </c:pt>
                <c:pt idx="50">
                  <c:v>110.358</c:v>
                </c:pt>
                <c:pt idx="51">
                  <c:v>111.444</c:v>
                </c:pt>
                <c:pt idx="52">
                  <c:v>112.73399999999999</c:v>
                </c:pt>
              </c:numCache>
            </c:numRef>
          </c:yVal>
          <c:smooth val="1"/>
        </c:ser>
        <c:ser>
          <c:idx val="12"/>
          <c:order val="26"/>
          <c:tx>
            <c:v>O (C5-C6)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'!$AQ$4:$AQ$90</c:f>
              <c:numCache>
                <c:formatCode>General</c:formatCode>
                <c:ptCount val="8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3.077</c:v>
                </c:pt>
                <c:pt idx="63">
                  <c:v>3.234</c:v>
                </c:pt>
                <c:pt idx="64">
                  <c:v>3.278</c:v>
                </c:pt>
                <c:pt idx="65">
                  <c:v>3.3069999999999999</c:v>
                </c:pt>
                <c:pt idx="66">
                  <c:v>3.4449999999999998</c:v>
                </c:pt>
                <c:pt idx="67">
                  <c:v>3.45</c:v>
                </c:pt>
                <c:pt idx="68">
                  <c:v>3.5870000000000002</c:v>
                </c:pt>
                <c:pt idx="69">
                  <c:v>3.6309999999999998</c:v>
                </c:pt>
                <c:pt idx="70">
                  <c:v>3.661</c:v>
                </c:pt>
                <c:pt idx="71">
                  <c:v>3.8180000000000001</c:v>
                </c:pt>
                <c:pt idx="72">
                  <c:v>3.8279999999999998</c:v>
                </c:pt>
                <c:pt idx="73">
                  <c:v>3.97</c:v>
                </c:pt>
                <c:pt idx="74">
                  <c:v>4.0090000000000003</c:v>
                </c:pt>
                <c:pt idx="75">
                  <c:v>4.048</c:v>
                </c:pt>
                <c:pt idx="76">
                  <c:v>4.181</c:v>
                </c:pt>
                <c:pt idx="77">
                  <c:v>4.1959999999999997</c:v>
                </c:pt>
                <c:pt idx="78">
                  <c:v>4.343</c:v>
                </c:pt>
                <c:pt idx="79">
                  <c:v>4.343</c:v>
                </c:pt>
                <c:pt idx="80">
                  <c:v>4.4409999999999998</c:v>
                </c:pt>
                <c:pt idx="81">
                  <c:v>4.5640000000000001</c:v>
                </c:pt>
                <c:pt idx="82">
                  <c:v>4.5640000000000001</c:v>
                </c:pt>
                <c:pt idx="83">
                  <c:v>4.7060000000000004</c:v>
                </c:pt>
                <c:pt idx="84">
                  <c:v>4.7210000000000001</c:v>
                </c:pt>
                <c:pt idx="85">
                  <c:v>4.8289999999999997</c:v>
                </c:pt>
                <c:pt idx="86">
                  <c:v>4.8730000000000002</c:v>
                </c:pt>
              </c:numCache>
            </c:numRef>
          </c:xVal>
          <c:yVal>
            <c:numRef>
              <c:f>'Refined Data '!$AR$4:$AR$90</c:f>
              <c:numCache>
                <c:formatCode>General</c:formatCode>
                <c:ptCount val="87"/>
                <c:pt idx="0">
                  <c:v>0</c:v>
                </c:pt>
                <c:pt idx="1">
                  <c:v>0.26667106820156256</c:v>
                </c:pt>
                <c:pt idx="2">
                  <c:v>0.83478796590000026</c:v>
                </c:pt>
                <c:pt idx="3">
                  <c:v>1.6703361841265632</c:v>
                </c:pt>
                <c:pt idx="4">
                  <c:v>2.7421322496000009</c:v>
                </c:pt>
                <c:pt idx="5">
                  <c:v>4.0216660400390625</c:v>
                </c:pt>
                <c:pt idx="6">
                  <c:v>5.4829472270999995</c:v>
                </c:pt>
                <c:pt idx="7">
                  <c:v>7.1023558469390631</c:v>
                </c:pt>
                <c:pt idx="8">
                  <c:v>8.8584969983999997</c:v>
                </c:pt>
                <c:pt idx="9">
                  <c:v>10.732059668826562</c:v>
                </c:pt>
                <c:pt idx="10">
                  <c:v>12.7056796875</c:v>
                </c:pt>
                <c:pt idx="11">
                  <c:v>14.763806806701563</c:v>
                </c:pt>
                <c:pt idx="12">
                  <c:v>16.892575910400002</c:v>
                </c:pt>
                <c:pt idx="13">
                  <c:v>19.079682350564063</c:v>
                </c:pt>
                <c:pt idx="14">
                  <c:v>21.314261411100006</c:v>
                </c:pt>
                <c:pt idx="15">
                  <c:v>23.586771899414074</c:v>
                </c:pt>
                <c:pt idx="16">
                  <c:v>25.888883865600015</c:v>
                </c:pt>
                <c:pt idx="17">
                  <c:v>28.21337044925157</c:v>
                </c:pt>
                <c:pt idx="18">
                  <c:v>30.55400385390001</c:v>
                </c:pt>
                <c:pt idx="19">
                  <c:v>32.905455449076584</c:v>
                </c:pt>
                <c:pt idx="20">
                  <c:v>35.263200000000005</c:v>
                </c:pt>
                <c:pt idx="21">
                  <c:v>37.623424024889076</c:v>
                </c:pt>
                <c:pt idx="22">
                  <c:v>39.982938279900011</c:v>
                </c:pt>
                <c:pt idx="23">
                  <c:v>42.339094371689086</c:v>
                </c:pt>
                <c:pt idx="24">
                  <c:v>44.689705497600031</c:v>
                </c:pt>
                <c:pt idx="25">
                  <c:v>47.032971313476601</c:v>
                </c:pt>
                <c:pt idx="26">
                  <c:v>49.367406929100042</c:v>
                </c:pt>
                <c:pt idx="27">
                  <c:v>51.691776031251592</c:v>
                </c:pt>
                <c:pt idx="28">
                  <c:v>54.005028134400021</c:v>
                </c:pt>
                <c:pt idx="29">
                  <c:v>56.306239959014093</c:v>
                </c:pt>
                <c:pt idx="30">
                  <c:v>58.59456093750002</c:v>
                </c:pt>
                <c:pt idx="31">
                  <c:v>60.869162847764116</c:v>
                </c:pt>
                <c:pt idx="32">
                  <c:v>63.129193574400048</c:v>
                </c:pt>
                <c:pt idx="33">
                  <c:v>65.373734997501586</c:v>
                </c:pt>
                <c:pt idx="34">
                  <c:v>67.601765009100049</c:v>
                </c:pt>
                <c:pt idx="35">
                  <c:v>69.812123657226593</c:v>
                </c:pt>
                <c:pt idx="36">
                  <c:v>72.003483417600037</c:v>
                </c:pt>
                <c:pt idx="37">
                  <c:v>74.174323592939075</c:v>
                </c:pt>
                <c:pt idx="38">
                  <c:v>76.32290883990008</c:v>
                </c:pt>
                <c:pt idx="39">
                  <c:v>78.447271823639156</c:v>
                </c:pt>
                <c:pt idx="40">
                  <c:v>80.545200000000023</c:v>
                </c:pt>
                <c:pt idx="41">
                  <c:v>82.614226525326643</c:v>
                </c:pt>
                <c:pt idx="42">
                  <c:v>84.651625293900025</c:v>
                </c:pt>
                <c:pt idx="43">
                  <c:v>86.654410103001567</c:v>
                </c:pt>
                <c:pt idx="44">
                  <c:v>88.619337945599881</c:v>
                </c:pt>
                <c:pt idx="45">
                  <c:v>90.542916430664036</c:v>
                </c:pt>
                <c:pt idx="46">
                  <c:v>92.421415331099951</c:v>
                </c:pt>
                <c:pt idx="47">
                  <c:v>94.250882259314039</c:v>
                </c:pt>
                <c:pt idx="48">
                  <c:v>96.027162470399986</c:v>
                </c:pt>
                <c:pt idx="49">
                  <c:v>97.745922792951603</c:v>
                </c:pt>
                <c:pt idx="50">
                  <c:v>99.402679687499841</c:v>
                </c:pt>
                <c:pt idx="51">
                  <c:v>100.99283143257657</c:v>
                </c:pt>
                <c:pt idx="52">
                  <c:v>102.51169443839993</c:v>
                </c:pt>
                <c:pt idx="53">
                  <c:v>103.95454368818901</c:v>
                </c:pt>
                <c:pt idx="54">
                  <c:v>105.31665730709992</c:v>
                </c:pt>
                <c:pt idx="55">
                  <c:v>106.59336525878899</c:v>
                </c:pt>
                <c:pt idx="56">
                  <c:v>107.78010216959997</c:v>
                </c:pt>
                <c:pt idx="57">
                  <c:v>108.87246428037638</c:v>
                </c:pt>
                <c:pt idx="58">
                  <c:v>109.86627052589962</c:v>
                </c:pt>
                <c:pt idx="59">
                  <c:v>110.75762774195117</c:v>
                </c:pt>
                <c:pt idx="60">
                  <c:v>111.54299999999985</c:v>
                </c:pt>
                <c:pt idx="61">
                  <c:v>112.21928206951354</c:v>
                </c:pt>
                <c:pt idx="62">
                  <c:v>112.327</c:v>
                </c:pt>
                <c:pt idx="63">
                  <c:v>113.82</c:v>
                </c:pt>
                <c:pt idx="64">
                  <c:v>114.227</c:v>
                </c:pt>
                <c:pt idx="65">
                  <c:v>114.227</c:v>
                </c:pt>
                <c:pt idx="66">
                  <c:v>116.26300000000001</c:v>
                </c:pt>
                <c:pt idx="67">
                  <c:v>117.349</c:v>
                </c:pt>
                <c:pt idx="68">
                  <c:v>117.553</c:v>
                </c:pt>
                <c:pt idx="69">
                  <c:v>115.042</c:v>
                </c:pt>
                <c:pt idx="70">
                  <c:v>114.023</c:v>
                </c:pt>
                <c:pt idx="71">
                  <c:v>115.245</c:v>
                </c:pt>
                <c:pt idx="72">
                  <c:v>113.413</c:v>
                </c:pt>
                <c:pt idx="73">
                  <c:v>114.023</c:v>
                </c:pt>
                <c:pt idx="74">
                  <c:v>113.548</c:v>
                </c:pt>
                <c:pt idx="75">
                  <c:v>113.277</c:v>
                </c:pt>
                <c:pt idx="76">
                  <c:v>115.042</c:v>
                </c:pt>
                <c:pt idx="77">
                  <c:v>115.652</c:v>
                </c:pt>
                <c:pt idx="78">
                  <c:v>117.146</c:v>
                </c:pt>
                <c:pt idx="79">
                  <c:v>117.553</c:v>
                </c:pt>
                <c:pt idx="80">
                  <c:v>118.70699999999999</c:v>
                </c:pt>
                <c:pt idx="81">
                  <c:v>120.471</c:v>
                </c:pt>
                <c:pt idx="82">
                  <c:v>120.33499999999999</c:v>
                </c:pt>
                <c:pt idx="83">
                  <c:v>122.50700000000001</c:v>
                </c:pt>
                <c:pt idx="84">
                  <c:v>122.84699999999999</c:v>
                </c:pt>
                <c:pt idx="85">
                  <c:v>125.01900000000001</c:v>
                </c:pt>
                <c:pt idx="86">
                  <c:v>125.29</c:v>
                </c:pt>
              </c:numCache>
            </c:numRef>
          </c:yVal>
          <c:smooth val="1"/>
        </c:ser>
        <c:ser>
          <c:idx val="13"/>
          <c:order val="27"/>
          <c:tx>
            <c:v>O (C7-T1)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'!$AT$4:$AT$142</c:f>
              <c:numCache>
                <c:formatCode>General</c:formatCode>
                <c:ptCount val="13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6.6050000000000004</c:v>
                </c:pt>
                <c:pt idx="134">
                  <c:v>6.6890000000000001</c:v>
                </c:pt>
                <c:pt idx="135">
                  <c:v>6.6929999999999996</c:v>
                </c:pt>
                <c:pt idx="136">
                  <c:v>6.7469999999999999</c:v>
                </c:pt>
                <c:pt idx="137">
                  <c:v>6.8259999999999996</c:v>
                </c:pt>
                <c:pt idx="138">
                  <c:v>6.9139999999999997</c:v>
                </c:pt>
              </c:numCache>
            </c:numRef>
          </c:xVal>
          <c:yVal>
            <c:numRef>
              <c:f>'Refined Data '!$AU$4:$AU$142</c:f>
              <c:numCache>
                <c:formatCode>General</c:formatCode>
                <c:ptCount val="139"/>
                <c:pt idx="0">
                  <c:v>0</c:v>
                </c:pt>
                <c:pt idx="1">
                  <c:v>0.65585974224999999</c:v>
                </c:pt>
                <c:pt idx="2">
                  <c:v>1.3321173820000001</c:v>
                </c:pt>
                <c:pt idx="3">
                  <c:v>2.0243690955</c:v>
                </c:pt>
                <c:pt idx="4">
                  <c:v>2.7285759039999999</c:v>
                </c:pt>
                <c:pt idx="5">
                  <c:v>3.4410554687500001</c:v>
                </c:pt>
                <c:pt idx="6">
                  <c:v>4.1584738859999995</c:v>
                </c:pt>
                <c:pt idx="7">
                  <c:v>4.8778374819999994</c:v>
                </c:pt>
                <c:pt idx="8">
                  <c:v>5.596484607999999</c:v>
                </c:pt>
                <c:pt idx="9">
                  <c:v>6.3120774352499991</c:v>
                </c:pt>
                <c:pt idx="10">
                  <c:v>7.0225937499999986</c:v>
                </c:pt>
                <c:pt idx="11">
                  <c:v>7.7263187484999989</c:v>
                </c:pt>
                <c:pt idx="12">
                  <c:v>8.4218368320000003</c:v>
                </c:pt>
                <c:pt idx="13">
                  <c:v>9.1080234017499997</c:v>
                </c:pt>
                <c:pt idx="14">
                  <c:v>9.7840366540000012</c:v>
                </c:pt>
                <c:pt idx="15">
                  <c:v>10.449309375000002</c:v>
                </c:pt>
                <c:pt idx="16">
                  <c:v>11.103540736000003</c:v>
                </c:pt>
                <c:pt idx="17">
                  <c:v>11.746688088250004</c:v>
                </c:pt>
                <c:pt idx="18">
                  <c:v>12.378958758000003</c:v>
                </c:pt>
                <c:pt idx="19">
                  <c:v>13.000801841500003</c:v>
                </c:pt>
                <c:pt idx="20">
                  <c:v>13.612900000000003</c:v>
                </c:pt>
                <c:pt idx="21">
                  <c:v>14.216161254750004</c:v>
                </c:pt>
                <c:pt idx="22">
                  <c:v>14.811710782000002</c:v>
                </c:pt>
                <c:pt idx="23">
                  <c:v>15.400882708000005</c:v>
                </c:pt>
                <c:pt idx="24">
                  <c:v>15.985211904000005</c:v>
                </c:pt>
                <c:pt idx="25">
                  <c:v>16.566425781250008</c:v>
                </c:pt>
                <c:pt idx="26">
                  <c:v>17.146436086000008</c:v>
                </c:pt>
                <c:pt idx="27">
                  <c:v>17.727330694500004</c:v>
                </c:pt>
                <c:pt idx="28">
                  <c:v>18.311365408000007</c:v>
                </c:pt>
                <c:pt idx="29">
                  <c:v>18.900955747750007</c:v>
                </c:pt>
                <c:pt idx="30">
                  <c:v>19.498668750000007</c:v>
                </c:pt>
                <c:pt idx="31">
                  <c:v>20.107214761000009</c:v>
                </c:pt>
                <c:pt idx="32">
                  <c:v>20.729439232000011</c:v>
                </c:pt>
                <c:pt idx="33">
                  <c:v>21.368314514250013</c:v>
                </c:pt>
                <c:pt idx="34">
                  <c:v>22.026931654000009</c:v>
                </c:pt>
                <c:pt idx="35">
                  <c:v>22.708492187500021</c:v>
                </c:pt>
                <c:pt idx="36">
                  <c:v>23.416299936000016</c:v>
                </c:pt>
                <c:pt idx="37">
                  <c:v>24.15375280075002</c:v>
                </c:pt>
                <c:pt idx="38">
                  <c:v>24.924334558000023</c:v>
                </c:pt>
                <c:pt idx="39">
                  <c:v>25.731606654000021</c:v>
                </c:pt>
                <c:pt idx="40">
                  <c:v>26.579200000000014</c:v>
                </c:pt>
                <c:pt idx="41">
                  <c:v>27.470806767250018</c:v>
                </c:pt>
                <c:pt idx="42">
                  <c:v>28.410172182000018</c:v>
                </c:pt>
                <c:pt idx="43">
                  <c:v>29.401086320500017</c:v>
                </c:pt>
                <c:pt idx="44">
                  <c:v>30.447375904000012</c:v>
                </c:pt>
                <c:pt idx="45">
                  <c:v>31.552896093750018</c:v>
                </c:pt>
                <c:pt idx="46">
                  <c:v>32.721522286000003</c:v>
                </c:pt>
                <c:pt idx="47">
                  <c:v>33.957141906999993</c:v>
                </c:pt>
                <c:pt idx="48">
                  <c:v>35.263646208000004</c:v>
                </c:pt>
                <c:pt idx="49">
                  <c:v>36.644922060250003</c:v>
                </c:pt>
                <c:pt idx="50">
                  <c:v>38.104843749999972</c:v>
                </c:pt>
                <c:pt idx="51">
                  <c:v>39.647264773499977</c:v>
                </c:pt>
                <c:pt idx="52">
                  <c:v>41.276009631999962</c:v>
                </c:pt>
                <c:pt idx="53">
                  <c:v>42.994865626749963</c:v>
                </c:pt>
                <c:pt idx="54">
                  <c:v>44.807574653999971</c:v>
                </c:pt>
                <c:pt idx="55">
                  <c:v>46.717824999999941</c:v>
                </c:pt>
                <c:pt idx="56">
                  <c:v>48.729243135999937</c:v>
                </c:pt>
                <c:pt idx="57">
                  <c:v>50.845385513249937</c:v>
                </c:pt>
                <c:pt idx="58">
                  <c:v>53.069730357999887</c:v>
                </c:pt>
                <c:pt idx="59">
                  <c:v>55.405669466499909</c:v>
                </c:pt>
                <c:pt idx="60">
                  <c:v>57.85649999999989</c:v>
                </c:pt>
                <c:pt idx="61">
                  <c:v>60.42541627974984</c:v>
                </c:pt>
                <c:pt idx="62">
                  <c:v>63.115501581999865</c:v>
                </c:pt>
                <c:pt idx="63">
                  <c:v>65.929719932999859</c:v>
                </c:pt>
                <c:pt idx="64">
                  <c:v>68.870907903999779</c:v>
                </c:pt>
                <c:pt idx="65">
                  <c:v>71.941766406249798</c:v>
                </c:pt>
                <c:pt idx="66">
                  <c:v>75.14485248599982</c:v>
                </c:pt>
                <c:pt idx="67">
                  <c:v>78.482571119499767</c:v>
                </c:pt>
                <c:pt idx="68">
                  <c:v>81.957167007999715</c:v>
                </c:pt>
                <c:pt idx="69">
                  <c:v>85.570716372749771</c:v>
                </c:pt>
                <c:pt idx="70">
                  <c:v>89.325118749999632</c:v>
                </c:pt>
                <c:pt idx="71">
                  <c:v>93.222088785999617</c:v>
                </c:pt>
                <c:pt idx="72">
                  <c:v>97.263148031999577</c:v>
                </c:pt>
                <c:pt idx="73">
                  <c:v>101.44961673924965</c:v>
                </c:pt>
                <c:pt idx="74">
                  <c:v>105.78260565399958</c:v>
                </c:pt>
                <c:pt idx="75">
                  <c:v>110.26300781249954</c:v>
                </c:pt>
                <c:pt idx="76">
                  <c:v>114.89149033599959</c:v>
                </c:pt>
                <c:pt idx="77">
                  <c:v>119.66848622574946</c:v>
                </c:pt>
                <c:pt idx="78">
                  <c:v>124.59418615799947</c:v>
                </c:pt>
                <c:pt idx="79">
                  <c:v>129.66853027899938</c:v>
                </c:pt>
                <c:pt idx="80">
                  <c:v>134.89119999999932</c:v>
                </c:pt>
                <c:pt idx="81">
                  <c:v>140.2616097922492</c:v>
                </c:pt>
                <c:pt idx="82">
                  <c:v>145.77889898199928</c:v>
                </c:pt>
                <c:pt idx="83">
                  <c:v>151.44192354549924</c:v>
                </c:pt>
                <c:pt idx="84">
                  <c:v>157.24924790399919</c:v>
                </c:pt>
                <c:pt idx="85">
                  <c:v>163.19913671874912</c:v>
                </c:pt>
                <c:pt idx="86">
                  <c:v>169.28954668599928</c:v>
                </c:pt>
                <c:pt idx="87">
                  <c:v>175.51811833199903</c:v>
                </c:pt>
                <c:pt idx="88">
                  <c:v>181.88216780799908</c:v>
                </c:pt>
                <c:pt idx="89">
                  <c:v>188.37867868524893</c:v>
                </c:pt>
                <c:pt idx="90">
                  <c:v>195.00429374999896</c:v>
                </c:pt>
                <c:pt idx="91">
                  <c:v>201.75530679849905</c:v>
                </c:pt>
                <c:pt idx="92">
                  <c:v>208.62765443199882</c:v>
                </c:pt>
                <c:pt idx="93">
                  <c:v>215.61690785174903</c:v>
                </c:pt>
                <c:pt idx="94">
                  <c:v>222.71826465399883</c:v>
                </c:pt>
                <c:pt idx="95">
                  <c:v>229.92654062499872</c:v>
                </c:pt>
                <c:pt idx="96">
                  <c:v>237.2361615359988</c:v>
                </c:pt>
                <c:pt idx="97">
                  <c:v>244.64115493824886</c:v>
                </c:pt>
                <c:pt idx="98">
                  <c:v>252.13514195799871</c:v>
                </c:pt>
                <c:pt idx="99">
                  <c:v>259.7113290914985</c:v>
                </c:pt>
                <c:pt idx="100">
                  <c:v>267.36249999999842</c:v>
                </c:pt>
                <c:pt idx="101">
                  <c:v>275.08100730474848</c:v>
                </c:pt>
                <c:pt idx="102">
                  <c:v>282.85876438199824</c:v>
                </c:pt>
                <c:pt idx="103">
                  <c:v>290.68723715799848</c:v>
                </c:pt>
                <c:pt idx="104">
                  <c:v>298.55743590399868</c:v>
                </c:pt>
                <c:pt idx="105">
                  <c:v>306.45990703124806</c:v>
                </c:pt>
                <c:pt idx="106">
                  <c:v>314.38472488599859</c:v>
                </c:pt>
                <c:pt idx="107">
                  <c:v>322.32148354449845</c:v>
                </c:pt>
                <c:pt idx="108">
                  <c:v>330.25928860799826</c:v>
                </c:pt>
                <c:pt idx="109">
                  <c:v>338.18674899774857</c:v>
                </c:pt>
                <c:pt idx="110">
                  <c:v>346.09196874999827</c:v>
                </c:pt>
                <c:pt idx="111">
                  <c:v>353.96253881099841</c:v>
                </c:pt>
                <c:pt idx="112">
                  <c:v>361.7855288319987</c:v>
                </c:pt>
                <c:pt idx="113">
                  <c:v>369.547478964248</c:v>
                </c:pt>
                <c:pt idx="114">
                  <c:v>377.23439165399805</c:v>
                </c:pt>
                <c:pt idx="115">
                  <c:v>384.83172343749851</c:v>
                </c:pt>
                <c:pt idx="116">
                  <c:v>392.32437673599816</c:v>
                </c:pt>
                <c:pt idx="117">
                  <c:v>399.69669165074811</c:v>
                </c:pt>
                <c:pt idx="118">
                  <c:v>406.93243775799829</c:v>
                </c:pt>
                <c:pt idx="119">
                  <c:v>414.01480590399831</c:v>
                </c:pt>
                <c:pt idx="120">
                  <c:v>420.92639999999869</c:v>
                </c:pt>
                <c:pt idx="121">
                  <c:v>427.64922881724846</c:v>
                </c:pt>
                <c:pt idx="122">
                  <c:v>434.16469778199831</c:v>
                </c:pt>
                <c:pt idx="123">
                  <c:v>440.45360077049855</c:v>
                </c:pt>
                <c:pt idx="124">
                  <c:v>446.49611190399867</c:v>
                </c:pt>
                <c:pt idx="125">
                  <c:v>452.27177734374914</c:v>
                </c:pt>
                <c:pt idx="126">
                  <c:v>457.75950708599896</c:v>
                </c:pt>
                <c:pt idx="127">
                  <c:v>462.93756675699854</c:v>
                </c:pt>
                <c:pt idx="128">
                  <c:v>467.78356940799841</c:v>
                </c:pt>
                <c:pt idx="129">
                  <c:v>472.27446731024889</c:v>
                </c:pt>
                <c:pt idx="130">
                  <c:v>476.3865437499993</c:v>
                </c:pt>
                <c:pt idx="131">
                  <c:v>480.09540482349945</c:v>
                </c:pt>
                <c:pt idx="132">
                  <c:v>483.3759712319997</c:v>
                </c:pt>
                <c:pt idx="133">
                  <c:v>486.5</c:v>
                </c:pt>
                <c:pt idx="134">
                  <c:v>494.916</c:v>
                </c:pt>
                <c:pt idx="135">
                  <c:v>501.024</c:v>
                </c:pt>
                <c:pt idx="136">
                  <c:v>507.47199999999998</c:v>
                </c:pt>
                <c:pt idx="137">
                  <c:v>513.78399999999999</c:v>
                </c:pt>
                <c:pt idx="138">
                  <c:v>518.67100000000005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1136"/>
        <c:axId val="200942336"/>
      </c:scatterChart>
      <c:valAx>
        <c:axId val="200571136"/>
        <c:scaling>
          <c:orientation val="minMax"/>
          <c:max val="1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Elongation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0942336"/>
        <c:crosses val="autoZero"/>
        <c:crossBetween val="midCat"/>
      </c:valAx>
      <c:valAx>
        <c:axId val="200942336"/>
        <c:scaling>
          <c:orientation val="minMax"/>
          <c:max val="55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Force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05711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835041715339266"/>
          <c:y val="0.23745811426100671"/>
          <c:w val="0.15164958284660837"/>
          <c:h val="0.62997518041040179"/>
        </c:manualLayout>
      </c:layout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18285214348207"/>
          <c:y val="2.8252405949256341E-2"/>
          <c:w val="0.86007414698162743"/>
          <c:h val="0.82220654709827934"/>
        </c:manualLayout>
      </c:layout>
      <c:scatterChart>
        <c:scatterStyle val="smoothMarker"/>
        <c:varyColors val="0"/>
        <c:ser>
          <c:idx val="14"/>
          <c:order val="0"/>
          <c:tx>
            <c:v>light blue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'!$A$75:$A$207</c:f>
              <c:numCache>
                <c:formatCode>General</c:formatCode>
                <c:ptCount val="133"/>
                <c:pt idx="0">
                  <c:v>3.7149999999999999</c:v>
                </c:pt>
                <c:pt idx="1">
                  <c:v>3.8279999999999998</c:v>
                </c:pt>
                <c:pt idx="2">
                  <c:v>3.867</c:v>
                </c:pt>
                <c:pt idx="3">
                  <c:v>3.9449999999999998</c:v>
                </c:pt>
                <c:pt idx="4">
                  <c:v>4.1070000000000002</c:v>
                </c:pt>
                <c:pt idx="5">
                  <c:v>4.2050000000000001</c:v>
                </c:pt>
                <c:pt idx="6">
                  <c:v>4.2590000000000003</c:v>
                </c:pt>
                <c:pt idx="7">
                  <c:v>4.3280000000000003</c:v>
                </c:pt>
                <c:pt idx="8">
                  <c:v>4.47</c:v>
                </c:pt>
                <c:pt idx="9">
                  <c:v>4.5780000000000003</c:v>
                </c:pt>
                <c:pt idx="10">
                  <c:v>4.6420000000000003</c:v>
                </c:pt>
                <c:pt idx="11">
                  <c:v>4.6959999999999997</c:v>
                </c:pt>
                <c:pt idx="12">
                  <c:v>4.8630000000000004</c:v>
                </c:pt>
                <c:pt idx="13">
                  <c:v>4.976</c:v>
                </c:pt>
                <c:pt idx="14">
                  <c:v>5.03</c:v>
                </c:pt>
                <c:pt idx="15">
                  <c:v>5.0940000000000003</c:v>
                </c:pt>
                <c:pt idx="16">
                  <c:v>5.2069999999999999</c:v>
                </c:pt>
                <c:pt idx="17">
                  <c:v>5.3390000000000004</c:v>
                </c:pt>
                <c:pt idx="18">
                  <c:v>5.452</c:v>
                </c:pt>
                <c:pt idx="19">
                  <c:v>5.4619999999999997</c:v>
                </c:pt>
                <c:pt idx="20">
                  <c:v>5.56</c:v>
                </c:pt>
                <c:pt idx="21">
                  <c:v>5.7069999999999999</c:v>
                </c:pt>
                <c:pt idx="22">
                  <c:v>5.8250000000000002</c:v>
                </c:pt>
                <c:pt idx="23">
                  <c:v>5.835</c:v>
                </c:pt>
                <c:pt idx="24">
                  <c:v>5.9329999999999998</c:v>
                </c:pt>
                <c:pt idx="25">
                  <c:v>6.08</c:v>
                </c:pt>
                <c:pt idx="26">
                  <c:v>6.2030000000000003</c:v>
                </c:pt>
                <c:pt idx="27">
                  <c:v>6.2370000000000001</c:v>
                </c:pt>
                <c:pt idx="28">
                  <c:v>6.3209999999999997</c:v>
                </c:pt>
                <c:pt idx="29">
                  <c:v>6.4630000000000001</c:v>
                </c:pt>
                <c:pt idx="30">
                  <c:v>6.5810000000000004</c:v>
                </c:pt>
                <c:pt idx="31">
                  <c:v>6.59</c:v>
                </c:pt>
                <c:pt idx="32">
                  <c:v>6.6689999999999996</c:v>
                </c:pt>
                <c:pt idx="33">
                  <c:v>6.85</c:v>
                </c:pt>
                <c:pt idx="34">
                  <c:v>6.968</c:v>
                </c:pt>
                <c:pt idx="35">
                  <c:v>6.9779999999999998</c:v>
                </c:pt>
                <c:pt idx="36">
                  <c:v>7.0519999999999996</c:v>
                </c:pt>
                <c:pt idx="37">
                  <c:v>7.2190000000000003</c:v>
                </c:pt>
                <c:pt idx="38">
                  <c:v>7.3360000000000003</c:v>
                </c:pt>
                <c:pt idx="39">
                  <c:v>7.351</c:v>
                </c:pt>
                <c:pt idx="40">
                  <c:v>7.4249999999999998</c:v>
                </c:pt>
                <c:pt idx="41">
                  <c:v>7.5960000000000001</c:v>
                </c:pt>
                <c:pt idx="42">
                  <c:v>7.7039999999999997</c:v>
                </c:pt>
                <c:pt idx="43">
                  <c:v>7.7530000000000001</c:v>
                </c:pt>
                <c:pt idx="44">
                  <c:v>7.8120000000000003</c:v>
                </c:pt>
                <c:pt idx="45">
                  <c:v>7.9690000000000003</c:v>
                </c:pt>
                <c:pt idx="46">
                  <c:v>8.0869999999999997</c:v>
                </c:pt>
                <c:pt idx="47">
                  <c:v>8.1460000000000008</c:v>
                </c:pt>
                <c:pt idx="48">
                  <c:v>8.1999999999999993</c:v>
                </c:pt>
                <c:pt idx="49">
                  <c:v>8.3469999999999995</c:v>
                </c:pt>
                <c:pt idx="50">
                  <c:v>8.4550000000000001</c:v>
                </c:pt>
                <c:pt idx="51">
                  <c:v>8.5190000000000001</c:v>
                </c:pt>
                <c:pt idx="52">
                  <c:v>8.5730000000000004</c:v>
                </c:pt>
                <c:pt idx="53">
                  <c:v>8.6910000000000007</c:v>
                </c:pt>
                <c:pt idx="54">
                  <c:v>8.8179999999999996</c:v>
                </c:pt>
                <c:pt idx="55">
                  <c:v>8.9410000000000007</c:v>
                </c:pt>
                <c:pt idx="56">
                  <c:v>8.9559999999999995</c:v>
                </c:pt>
                <c:pt idx="57">
                  <c:v>9.0489999999999995</c:v>
                </c:pt>
                <c:pt idx="58">
                  <c:v>9.2010000000000005</c:v>
                </c:pt>
                <c:pt idx="59">
                  <c:v>9.3140000000000001</c:v>
                </c:pt>
                <c:pt idx="60">
                  <c:v>9.3379999999999992</c:v>
                </c:pt>
                <c:pt idx="61">
                  <c:v>9.4269999999999996</c:v>
                </c:pt>
                <c:pt idx="62">
                  <c:v>9.5690000000000008</c:v>
                </c:pt>
                <c:pt idx="63">
                  <c:v>9.6969999999999992</c:v>
                </c:pt>
                <c:pt idx="64">
                  <c:v>9.7059999999999995</c:v>
                </c:pt>
                <c:pt idx="65">
                  <c:v>9.8000000000000007</c:v>
                </c:pt>
                <c:pt idx="66">
                  <c:v>9.9670000000000005</c:v>
                </c:pt>
                <c:pt idx="67">
                  <c:v>10.079000000000001</c:v>
                </c:pt>
                <c:pt idx="68">
                  <c:v>10.093999999999999</c:v>
                </c:pt>
                <c:pt idx="69">
                  <c:v>10.178000000000001</c:v>
                </c:pt>
                <c:pt idx="70">
                  <c:v>10.34</c:v>
                </c:pt>
                <c:pt idx="71">
                  <c:v>10.446999999999999</c:v>
                </c:pt>
                <c:pt idx="72">
                  <c:v>10.467000000000001</c:v>
                </c:pt>
                <c:pt idx="73">
                  <c:v>10.541</c:v>
                </c:pt>
                <c:pt idx="74">
                  <c:v>10.712</c:v>
                </c:pt>
                <c:pt idx="75">
                  <c:v>10.811</c:v>
                </c:pt>
                <c:pt idx="76">
                  <c:v>10.855</c:v>
                </c:pt>
                <c:pt idx="77">
                  <c:v>10.919</c:v>
                </c:pt>
                <c:pt idx="78">
                  <c:v>11.076000000000001</c:v>
                </c:pt>
                <c:pt idx="79">
                  <c:v>11.179</c:v>
                </c:pt>
                <c:pt idx="80">
                  <c:v>11.247</c:v>
                </c:pt>
                <c:pt idx="81">
                  <c:v>11.311</c:v>
                </c:pt>
                <c:pt idx="82">
                  <c:v>11.452999999999999</c:v>
                </c:pt>
                <c:pt idx="83">
                  <c:v>11.571</c:v>
                </c:pt>
                <c:pt idx="84">
                  <c:v>11.62</c:v>
                </c:pt>
                <c:pt idx="85">
                  <c:v>11.673999999999999</c:v>
                </c:pt>
                <c:pt idx="86">
                  <c:v>11.846</c:v>
                </c:pt>
                <c:pt idx="87">
                  <c:v>11.929</c:v>
                </c:pt>
                <c:pt idx="88">
                  <c:v>12.028</c:v>
                </c:pt>
                <c:pt idx="89">
                  <c:v>12.061999999999999</c:v>
                </c:pt>
                <c:pt idx="90">
                  <c:v>12.204000000000001</c:v>
                </c:pt>
                <c:pt idx="91">
                  <c:v>12.321999999999999</c:v>
                </c:pt>
                <c:pt idx="92">
                  <c:v>12.41</c:v>
                </c:pt>
                <c:pt idx="93">
                  <c:v>12.43</c:v>
                </c:pt>
                <c:pt idx="94">
                  <c:v>12.548</c:v>
                </c:pt>
                <c:pt idx="95">
                  <c:v>12.7</c:v>
                </c:pt>
                <c:pt idx="96">
                  <c:v>12.818</c:v>
                </c:pt>
                <c:pt idx="97">
                  <c:v>12.823</c:v>
                </c:pt>
                <c:pt idx="98">
                  <c:v>12.930999999999999</c:v>
                </c:pt>
                <c:pt idx="99">
                  <c:v>13.083</c:v>
                </c:pt>
                <c:pt idx="100">
                  <c:v>13.170999999999999</c:v>
                </c:pt>
                <c:pt idx="101">
                  <c:v>13.2</c:v>
                </c:pt>
                <c:pt idx="102">
                  <c:v>13.303000000000001</c:v>
                </c:pt>
                <c:pt idx="103">
                  <c:v>13.456</c:v>
                </c:pt>
                <c:pt idx="104">
                  <c:v>13.568</c:v>
                </c:pt>
                <c:pt idx="105">
                  <c:v>13.568</c:v>
                </c:pt>
                <c:pt idx="106">
                  <c:v>13.657</c:v>
                </c:pt>
                <c:pt idx="107">
                  <c:v>13.829000000000001</c:v>
                </c:pt>
                <c:pt idx="108">
                  <c:v>13.936999999999999</c:v>
                </c:pt>
                <c:pt idx="109">
                  <c:v>13.971</c:v>
                </c:pt>
                <c:pt idx="110">
                  <c:v>14.025</c:v>
                </c:pt>
                <c:pt idx="111">
                  <c:v>14.211</c:v>
                </c:pt>
                <c:pt idx="112">
                  <c:v>14.308999999999999</c:v>
                </c:pt>
                <c:pt idx="113">
                  <c:v>14.329000000000001</c:v>
                </c:pt>
                <c:pt idx="114">
                  <c:v>14.422000000000001</c:v>
                </c:pt>
                <c:pt idx="115">
                  <c:v>14.574</c:v>
                </c:pt>
                <c:pt idx="116">
                  <c:v>14.673</c:v>
                </c:pt>
                <c:pt idx="117">
                  <c:v>14.736000000000001</c:v>
                </c:pt>
                <c:pt idx="118">
                  <c:v>14.805</c:v>
                </c:pt>
                <c:pt idx="119">
                  <c:v>14.946999999999999</c:v>
                </c:pt>
                <c:pt idx="120">
                  <c:v>15.065</c:v>
                </c:pt>
                <c:pt idx="121">
                  <c:v>15.109</c:v>
                </c:pt>
                <c:pt idx="122">
                  <c:v>15.183</c:v>
                </c:pt>
                <c:pt idx="123">
                  <c:v>15.324999999999999</c:v>
                </c:pt>
                <c:pt idx="124">
                  <c:v>15.433</c:v>
                </c:pt>
                <c:pt idx="125">
                  <c:v>15.516999999999999</c:v>
                </c:pt>
                <c:pt idx="126">
                  <c:v>15.561</c:v>
                </c:pt>
                <c:pt idx="127">
                  <c:v>15.679</c:v>
                </c:pt>
                <c:pt idx="128">
                  <c:v>15.816000000000001</c:v>
                </c:pt>
                <c:pt idx="129">
                  <c:v>15.904</c:v>
                </c:pt>
                <c:pt idx="130">
                  <c:v>15.933999999999999</c:v>
                </c:pt>
                <c:pt idx="131">
                  <c:v>16.036999999999999</c:v>
                </c:pt>
                <c:pt idx="132">
                  <c:v>16.189</c:v>
                </c:pt>
              </c:numCache>
            </c:numRef>
          </c:xVal>
          <c:yVal>
            <c:numRef>
              <c:f>'Refined Data '!$B$75:$B$207</c:f>
              <c:numCache>
                <c:formatCode>General</c:formatCode>
                <c:ptCount val="133"/>
                <c:pt idx="0">
                  <c:v>267.34399999999999</c:v>
                </c:pt>
                <c:pt idx="1">
                  <c:v>233.40899999999999</c:v>
                </c:pt>
                <c:pt idx="2">
                  <c:v>231.84800000000001</c:v>
                </c:pt>
                <c:pt idx="3">
                  <c:v>181.48699999999999</c:v>
                </c:pt>
                <c:pt idx="4">
                  <c:v>171.44200000000001</c:v>
                </c:pt>
                <c:pt idx="5">
                  <c:v>154.203</c:v>
                </c:pt>
                <c:pt idx="6">
                  <c:v>102.825</c:v>
                </c:pt>
                <c:pt idx="7">
                  <c:v>90.471999999999994</c:v>
                </c:pt>
                <c:pt idx="8">
                  <c:v>78.662999999999997</c:v>
                </c:pt>
                <c:pt idx="9">
                  <c:v>55.451000000000001</c:v>
                </c:pt>
                <c:pt idx="10">
                  <c:v>45.881</c:v>
                </c:pt>
                <c:pt idx="11">
                  <c:v>31.085000000000001</c:v>
                </c:pt>
                <c:pt idx="12">
                  <c:v>27.013000000000002</c:v>
                </c:pt>
                <c:pt idx="13">
                  <c:v>23.550999999999998</c:v>
                </c:pt>
                <c:pt idx="14">
                  <c:v>20.904</c:v>
                </c:pt>
                <c:pt idx="15">
                  <c:v>18.393000000000001</c:v>
                </c:pt>
                <c:pt idx="16">
                  <c:v>17.510999999999999</c:v>
                </c:pt>
                <c:pt idx="17">
                  <c:v>17.170999999999999</c:v>
                </c:pt>
                <c:pt idx="18">
                  <c:v>16.561</c:v>
                </c:pt>
                <c:pt idx="19">
                  <c:v>14.795999999999999</c:v>
                </c:pt>
                <c:pt idx="20">
                  <c:v>13.914</c:v>
                </c:pt>
                <c:pt idx="21">
                  <c:v>14.048999999999999</c:v>
                </c:pt>
                <c:pt idx="22">
                  <c:v>14.048999999999999</c:v>
                </c:pt>
                <c:pt idx="23">
                  <c:v>12.624000000000001</c:v>
                </c:pt>
                <c:pt idx="24">
                  <c:v>11.877000000000001</c:v>
                </c:pt>
                <c:pt idx="25">
                  <c:v>12.624000000000001</c:v>
                </c:pt>
                <c:pt idx="26">
                  <c:v>12.081</c:v>
                </c:pt>
                <c:pt idx="27">
                  <c:v>10.656000000000001</c:v>
                </c:pt>
                <c:pt idx="28">
                  <c:v>10.113</c:v>
                </c:pt>
                <c:pt idx="29">
                  <c:v>11.063000000000001</c:v>
                </c:pt>
                <c:pt idx="30">
                  <c:v>11.199</c:v>
                </c:pt>
                <c:pt idx="31">
                  <c:v>10.045</c:v>
                </c:pt>
                <c:pt idx="32">
                  <c:v>10.249000000000001</c:v>
                </c:pt>
                <c:pt idx="33">
                  <c:v>11.266999999999999</c:v>
                </c:pt>
                <c:pt idx="34">
                  <c:v>11.266999999999999</c:v>
                </c:pt>
                <c:pt idx="35">
                  <c:v>10.045</c:v>
                </c:pt>
                <c:pt idx="36">
                  <c:v>9.7729999999999997</c:v>
                </c:pt>
                <c:pt idx="37">
                  <c:v>10.384</c:v>
                </c:pt>
                <c:pt idx="38">
                  <c:v>10.792</c:v>
                </c:pt>
                <c:pt idx="39">
                  <c:v>9.8409999999999993</c:v>
                </c:pt>
                <c:pt idx="40">
                  <c:v>9.57</c:v>
                </c:pt>
                <c:pt idx="41">
                  <c:v>10.52</c:v>
                </c:pt>
                <c:pt idx="42">
                  <c:v>11.131</c:v>
                </c:pt>
                <c:pt idx="43">
                  <c:v>10.656000000000001</c:v>
                </c:pt>
                <c:pt idx="44">
                  <c:v>9.9770000000000003</c:v>
                </c:pt>
                <c:pt idx="45">
                  <c:v>10.587999999999999</c:v>
                </c:pt>
                <c:pt idx="46">
                  <c:v>10.724</c:v>
                </c:pt>
                <c:pt idx="47">
                  <c:v>10.180999999999999</c:v>
                </c:pt>
                <c:pt idx="48">
                  <c:v>9.9090000000000007</c:v>
                </c:pt>
                <c:pt idx="49">
                  <c:v>10.316000000000001</c:v>
                </c:pt>
                <c:pt idx="50">
                  <c:v>9.4339999999999993</c:v>
                </c:pt>
                <c:pt idx="51">
                  <c:v>8.6869999999999994</c:v>
                </c:pt>
                <c:pt idx="52">
                  <c:v>7.8049999999999997</c:v>
                </c:pt>
                <c:pt idx="53">
                  <c:v>7.6020000000000003</c:v>
                </c:pt>
                <c:pt idx="54">
                  <c:v>7.8049999999999997</c:v>
                </c:pt>
                <c:pt idx="55">
                  <c:v>8.2119999999999997</c:v>
                </c:pt>
                <c:pt idx="56">
                  <c:v>6.9909999999999997</c:v>
                </c:pt>
                <c:pt idx="57">
                  <c:v>7.33</c:v>
                </c:pt>
                <c:pt idx="58">
                  <c:v>8.1449999999999996</c:v>
                </c:pt>
                <c:pt idx="59">
                  <c:v>8.4160000000000004</c:v>
                </c:pt>
                <c:pt idx="60">
                  <c:v>7.6020000000000003</c:v>
                </c:pt>
                <c:pt idx="61">
                  <c:v>7.4660000000000002</c:v>
                </c:pt>
                <c:pt idx="62">
                  <c:v>8.2799999999999994</c:v>
                </c:pt>
                <c:pt idx="63">
                  <c:v>8.7550000000000008</c:v>
                </c:pt>
                <c:pt idx="64">
                  <c:v>7.8049999999999997</c:v>
                </c:pt>
                <c:pt idx="65">
                  <c:v>7.4660000000000002</c:v>
                </c:pt>
                <c:pt idx="66">
                  <c:v>8.6869999999999994</c:v>
                </c:pt>
                <c:pt idx="67">
                  <c:v>8.6869999999999994</c:v>
                </c:pt>
                <c:pt idx="68">
                  <c:v>7.6020000000000003</c:v>
                </c:pt>
                <c:pt idx="69">
                  <c:v>7.3979999999999997</c:v>
                </c:pt>
                <c:pt idx="70">
                  <c:v>8.3480000000000008</c:v>
                </c:pt>
                <c:pt idx="71">
                  <c:v>8.484</c:v>
                </c:pt>
                <c:pt idx="72">
                  <c:v>7.33</c:v>
                </c:pt>
                <c:pt idx="73">
                  <c:v>6.923</c:v>
                </c:pt>
                <c:pt idx="74">
                  <c:v>8.4160000000000004</c:v>
                </c:pt>
                <c:pt idx="75">
                  <c:v>8.077</c:v>
                </c:pt>
                <c:pt idx="76">
                  <c:v>6.8550000000000004</c:v>
                </c:pt>
                <c:pt idx="77">
                  <c:v>6.38</c:v>
                </c:pt>
                <c:pt idx="78">
                  <c:v>7.3979999999999997</c:v>
                </c:pt>
                <c:pt idx="79">
                  <c:v>7.5339999999999998</c:v>
                </c:pt>
                <c:pt idx="80">
                  <c:v>6.8550000000000004</c:v>
                </c:pt>
                <c:pt idx="81">
                  <c:v>6.2439999999999998</c:v>
                </c:pt>
                <c:pt idx="82">
                  <c:v>7.2619999999999996</c:v>
                </c:pt>
                <c:pt idx="83">
                  <c:v>7.6020000000000003</c:v>
                </c:pt>
                <c:pt idx="84">
                  <c:v>6.2439999999999998</c:v>
                </c:pt>
                <c:pt idx="85">
                  <c:v>4.6150000000000002</c:v>
                </c:pt>
                <c:pt idx="86">
                  <c:v>5.0220000000000002</c:v>
                </c:pt>
                <c:pt idx="87">
                  <c:v>5.2939999999999996</c:v>
                </c:pt>
                <c:pt idx="88">
                  <c:v>4.9550000000000001</c:v>
                </c:pt>
                <c:pt idx="89">
                  <c:v>3.9369999999999998</c:v>
                </c:pt>
                <c:pt idx="90">
                  <c:v>4.6150000000000002</c:v>
                </c:pt>
                <c:pt idx="91">
                  <c:v>4.9550000000000001</c:v>
                </c:pt>
                <c:pt idx="92">
                  <c:v>5.43</c:v>
                </c:pt>
                <c:pt idx="93">
                  <c:v>4.3440000000000003</c:v>
                </c:pt>
                <c:pt idx="94">
                  <c:v>4.1399999999999997</c:v>
                </c:pt>
                <c:pt idx="95">
                  <c:v>5.0220000000000002</c:v>
                </c:pt>
                <c:pt idx="96">
                  <c:v>5.226</c:v>
                </c:pt>
                <c:pt idx="97">
                  <c:v>4.2080000000000002</c:v>
                </c:pt>
                <c:pt idx="98">
                  <c:v>4.2080000000000002</c:v>
                </c:pt>
                <c:pt idx="99">
                  <c:v>4.8869999999999996</c:v>
                </c:pt>
                <c:pt idx="100">
                  <c:v>4.6150000000000002</c:v>
                </c:pt>
                <c:pt idx="101">
                  <c:v>3.7330000000000001</c:v>
                </c:pt>
                <c:pt idx="102">
                  <c:v>3.5289999999999999</c:v>
                </c:pt>
                <c:pt idx="103">
                  <c:v>4.2759999999999998</c:v>
                </c:pt>
                <c:pt idx="104">
                  <c:v>4.4790000000000001</c:v>
                </c:pt>
                <c:pt idx="105">
                  <c:v>3.258</c:v>
                </c:pt>
                <c:pt idx="106">
                  <c:v>2.851</c:v>
                </c:pt>
                <c:pt idx="107">
                  <c:v>3.9369999999999998</c:v>
                </c:pt>
                <c:pt idx="108">
                  <c:v>4.0039999999999996</c:v>
                </c:pt>
                <c:pt idx="109">
                  <c:v>2.851</c:v>
                </c:pt>
                <c:pt idx="110">
                  <c:v>2.2400000000000002</c:v>
                </c:pt>
                <c:pt idx="111">
                  <c:v>2.5110000000000001</c:v>
                </c:pt>
                <c:pt idx="112">
                  <c:v>2.851</c:v>
                </c:pt>
                <c:pt idx="113">
                  <c:v>1.629</c:v>
                </c:pt>
                <c:pt idx="114">
                  <c:v>1.1539999999999999</c:v>
                </c:pt>
                <c:pt idx="115">
                  <c:v>2.2400000000000002</c:v>
                </c:pt>
                <c:pt idx="116">
                  <c:v>2.1720000000000002</c:v>
                </c:pt>
                <c:pt idx="117">
                  <c:v>1.5609999999999999</c:v>
                </c:pt>
                <c:pt idx="118">
                  <c:v>1.0860000000000001</c:v>
                </c:pt>
                <c:pt idx="119">
                  <c:v>1.7649999999999999</c:v>
                </c:pt>
                <c:pt idx="120">
                  <c:v>1.7649999999999999</c:v>
                </c:pt>
                <c:pt idx="121">
                  <c:v>1.5609999999999999</c:v>
                </c:pt>
                <c:pt idx="122">
                  <c:v>1.29</c:v>
                </c:pt>
                <c:pt idx="123">
                  <c:v>1.629</c:v>
                </c:pt>
                <c:pt idx="124">
                  <c:v>2.1720000000000002</c:v>
                </c:pt>
                <c:pt idx="125">
                  <c:v>1.7649999999999999</c:v>
                </c:pt>
                <c:pt idx="126">
                  <c:v>1.018</c:v>
                </c:pt>
                <c:pt idx="127">
                  <c:v>1.7649999999999999</c:v>
                </c:pt>
                <c:pt idx="128">
                  <c:v>2.1720000000000002</c:v>
                </c:pt>
                <c:pt idx="129">
                  <c:v>2.1040000000000001</c:v>
                </c:pt>
                <c:pt idx="130">
                  <c:v>1.222</c:v>
                </c:pt>
                <c:pt idx="131">
                  <c:v>1.29</c:v>
                </c:pt>
                <c:pt idx="132">
                  <c:v>2.036</c:v>
                </c:pt>
              </c:numCache>
            </c:numRef>
          </c:yVal>
          <c:smooth val="1"/>
        </c:ser>
        <c:ser>
          <c:idx val="15"/>
          <c:order val="1"/>
          <c:tx>
            <c:v>dark blue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'!$G$233:$G$253</c:f>
              <c:numCache>
                <c:formatCode>General</c:formatCode>
                <c:ptCount val="21"/>
                <c:pt idx="0">
                  <c:v>6.3356303199999999</c:v>
                </c:pt>
                <c:pt idx="1">
                  <c:v>6.5929147999999991</c:v>
                </c:pt>
                <c:pt idx="2">
                  <c:v>7.1557245999999992</c:v>
                </c:pt>
                <c:pt idx="3">
                  <c:v>7.4130090799999993</c:v>
                </c:pt>
                <c:pt idx="4">
                  <c:v>7.9918991599999991</c:v>
                </c:pt>
                <c:pt idx="5">
                  <c:v>8.2331033599999994</c:v>
                </c:pt>
                <c:pt idx="6">
                  <c:v>8.8119934400000002</c:v>
                </c:pt>
                <c:pt idx="7">
                  <c:v>9.0531976399999987</c:v>
                </c:pt>
                <c:pt idx="8">
                  <c:v>9.6160074399999989</c:v>
                </c:pt>
                <c:pt idx="9">
                  <c:v>9.9054524799999992</c:v>
                </c:pt>
                <c:pt idx="10">
                  <c:v>10.468262279999999</c:v>
                </c:pt>
                <c:pt idx="11">
                  <c:v>10.70946648</c:v>
                </c:pt>
                <c:pt idx="12">
                  <c:v>11.288356559999999</c:v>
                </c:pt>
                <c:pt idx="13">
                  <c:v>11.545641039999998</c:v>
                </c:pt>
                <c:pt idx="14">
                  <c:v>12.124531119999999</c:v>
                </c:pt>
                <c:pt idx="15">
                  <c:v>12.381815599999999</c:v>
                </c:pt>
                <c:pt idx="16">
                  <c:v>12.9446254</c:v>
                </c:pt>
                <c:pt idx="17">
                  <c:v>13.201909879999999</c:v>
                </c:pt>
                <c:pt idx="18">
                  <c:v>13.764719679999999</c:v>
                </c:pt>
                <c:pt idx="19">
                  <c:v>14.022004159999998</c:v>
                </c:pt>
                <c:pt idx="20">
                  <c:v>14.584813959999998</c:v>
                </c:pt>
              </c:numCache>
            </c:numRef>
          </c:xVal>
          <c:yVal>
            <c:numRef>
              <c:f>'Refined Data '!$H$233:$H$253</c:f>
              <c:numCache>
                <c:formatCode>General</c:formatCode>
                <c:ptCount val="21"/>
                <c:pt idx="0">
                  <c:v>326.1824335</c:v>
                </c:pt>
                <c:pt idx="1">
                  <c:v>277.57835249999999</c:v>
                </c:pt>
                <c:pt idx="2">
                  <c:v>113.706795</c:v>
                </c:pt>
                <c:pt idx="3">
                  <c:v>21.849541000000002</c:v>
                </c:pt>
                <c:pt idx="4">
                  <c:v>21.626586500000002</c:v>
                </c:pt>
                <c:pt idx="5">
                  <c:v>17.613405499999999</c:v>
                </c:pt>
                <c:pt idx="6">
                  <c:v>19.174086999999997</c:v>
                </c:pt>
                <c:pt idx="7">
                  <c:v>16.498632999999998</c:v>
                </c:pt>
                <c:pt idx="8">
                  <c:v>17.167496499999999</c:v>
                </c:pt>
                <c:pt idx="9">
                  <c:v>14.714997</c:v>
                </c:pt>
                <c:pt idx="10">
                  <c:v>15.606815000000001</c:v>
                </c:pt>
                <c:pt idx="11">
                  <c:v>11.593634</c:v>
                </c:pt>
                <c:pt idx="12">
                  <c:v>13.600224499999999</c:v>
                </c:pt>
                <c:pt idx="13">
                  <c:v>9.5870434999999983</c:v>
                </c:pt>
                <c:pt idx="14">
                  <c:v>11.593634</c:v>
                </c:pt>
                <c:pt idx="15">
                  <c:v>9.1411344999999997</c:v>
                </c:pt>
                <c:pt idx="16">
                  <c:v>10.924770500000001</c:v>
                </c:pt>
                <c:pt idx="17">
                  <c:v>8.6952254999999994</c:v>
                </c:pt>
                <c:pt idx="18">
                  <c:v>10.701816000000001</c:v>
                </c:pt>
                <c:pt idx="19">
                  <c:v>7.8034075000000005</c:v>
                </c:pt>
                <c:pt idx="20">
                  <c:v>9.3640889999999999</c:v>
                </c:pt>
              </c:numCache>
            </c:numRef>
          </c:yVal>
          <c:smooth val="1"/>
        </c:ser>
        <c:ser>
          <c:idx val="16"/>
          <c:order val="2"/>
          <c:tx>
            <c:v>light green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'!$J$225:$J$274</c:f>
              <c:numCache>
                <c:formatCode>General</c:formatCode>
                <c:ptCount val="50"/>
                <c:pt idx="0">
                  <c:v>6.6589999999999998</c:v>
                </c:pt>
                <c:pt idx="1">
                  <c:v>6.782</c:v>
                </c:pt>
                <c:pt idx="2">
                  <c:v>6.9189999999999996</c:v>
                </c:pt>
                <c:pt idx="3">
                  <c:v>7.0659999999999998</c:v>
                </c:pt>
                <c:pt idx="4">
                  <c:v>7.2279999999999998</c:v>
                </c:pt>
                <c:pt idx="5">
                  <c:v>7.3360000000000003</c:v>
                </c:pt>
                <c:pt idx="6">
                  <c:v>7.4489999999999998</c:v>
                </c:pt>
                <c:pt idx="7">
                  <c:v>7.6109999999999998</c:v>
                </c:pt>
                <c:pt idx="8">
                  <c:v>7.7779999999999996</c:v>
                </c:pt>
                <c:pt idx="9">
                  <c:v>7.91</c:v>
                </c:pt>
                <c:pt idx="10">
                  <c:v>8.0139999999999993</c:v>
                </c:pt>
                <c:pt idx="11">
                  <c:v>8.1509999999999998</c:v>
                </c:pt>
                <c:pt idx="12">
                  <c:v>8.3279999999999994</c:v>
                </c:pt>
                <c:pt idx="13">
                  <c:v>8.4700000000000006</c:v>
                </c:pt>
                <c:pt idx="14">
                  <c:v>8.548</c:v>
                </c:pt>
                <c:pt idx="15">
                  <c:v>8.7010000000000005</c:v>
                </c:pt>
                <c:pt idx="16">
                  <c:v>8.8670000000000009</c:v>
                </c:pt>
                <c:pt idx="17">
                  <c:v>9.0340000000000007</c:v>
                </c:pt>
                <c:pt idx="18">
                  <c:v>9.0980000000000008</c:v>
                </c:pt>
                <c:pt idx="19">
                  <c:v>9.23</c:v>
                </c:pt>
                <c:pt idx="20">
                  <c:v>9.4369999999999994</c:v>
                </c:pt>
                <c:pt idx="21">
                  <c:v>9.5890000000000004</c:v>
                </c:pt>
                <c:pt idx="22">
                  <c:v>9.6430000000000007</c:v>
                </c:pt>
                <c:pt idx="23">
                  <c:v>9.77</c:v>
                </c:pt>
                <c:pt idx="24">
                  <c:v>9.9760000000000009</c:v>
                </c:pt>
                <c:pt idx="25">
                  <c:v>10.124000000000001</c:v>
                </c:pt>
                <c:pt idx="26">
                  <c:v>10.207000000000001</c:v>
                </c:pt>
                <c:pt idx="27">
                  <c:v>10.324999999999999</c:v>
                </c:pt>
                <c:pt idx="28">
                  <c:v>10.536</c:v>
                </c:pt>
                <c:pt idx="29">
                  <c:v>10.657999999999999</c:v>
                </c:pt>
                <c:pt idx="30">
                  <c:v>10.776</c:v>
                </c:pt>
                <c:pt idx="31">
                  <c:v>10.888999999999999</c:v>
                </c:pt>
                <c:pt idx="32">
                  <c:v>11.066000000000001</c:v>
                </c:pt>
                <c:pt idx="33">
                  <c:v>11.212999999999999</c:v>
                </c:pt>
                <c:pt idx="34">
                  <c:v>11.331</c:v>
                </c:pt>
                <c:pt idx="35">
                  <c:v>11.429</c:v>
                </c:pt>
                <c:pt idx="36">
                  <c:v>11.606</c:v>
                </c:pt>
                <c:pt idx="37">
                  <c:v>11.763</c:v>
                </c:pt>
                <c:pt idx="38">
                  <c:v>11.895</c:v>
                </c:pt>
                <c:pt idx="39">
                  <c:v>11.988</c:v>
                </c:pt>
                <c:pt idx="40">
                  <c:v>12.125999999999999</c:v>
                </c:pt>
                <c:pt idx="41">
                  <c:v>12.317</c:v>
                </c:pt>
                <c:pt idx="42">
                  <c:v>12.474</c:v>
                </c:pt>
                <c:pt idx="43">
                  <c:v>12.538</c:v>
                </c:pt>
                <c:pt idx="44">
                  <c:v>12.685</c:v>
                </c:pt>
                <c:pt idx="45">
                  <c:v>12.852</c:v>
                </c:pt>
                <c:pt idx="46">
                  <c:v>13.009</c:v>
                </c:pt>
                <c:pt idx="47">
                  <c:v>13.097</c:v>
                </c:pt>
                <c:pt idx="48">
                  <c:v>13.24</c:v>
                </c:pt>
                <c:pt idx="49">
                  <c:v>13.411</c:v>
                </c:pt>
              </c:numCache>
            </c:numRef>
          </c:xVal>
          <c:yVal>
            <c:numRef>
              <c:f>'Refined Data '!$K$225:$K$274</c:f>
              <c:numCache>
                <c:formatCode>General</c:formatCode>
                <c:ptCount val="50"/>
                <c:pt idx="0">
                  <c:v>164.58699999999999</c:v>
                </c:pt>
                <c:pt idx="1">
                  <c:v>132.892</c:v>
                </c:pt>
                <c:pt idx="2">
                  <c:v>138.05000000000001</c:v>
                </c:pt>
                <c:pt idx="3">
                  <c:v>121.15</c:v>
                </c:pt>
                <c:pt idx="4">
                  <c:v>36.853999999999999</c:v>
                </c:pt>
                <c:pt idx="5">
                  <c:v>40.655000000000001</c:v>
                </c:pt>
                <c:pt idx="6">
                  <c:v>32.103000000000002</c:v>
                </c:pt>
                <c:pt idx="7">
                  <c:v>23.076000000000001</c:v>
                </c:pt>
                <c:pt idx="8">
                  <c:v>18.597000000000001</c:v>
                </c:pt>
                <c:pt idx="9">
                  <c:v>15.407</c:v>
                </c:pt>
                <c:pt idx="10">
                  <c:v>12.827999999999999</c:v>
                </c:pt>
                <c:pt idx="11">
                  <c:v>12.148999999999999</c:v>
                </c:pt>
                <c:pt idx="12">
                  <c:v>12.353</c:v>
                </c:pt>
                <c:pt idx="13">
                  <c:v>12.692</c:v>
                </c:pt>
                <c:pt idx="14">
                  <c:v>11.334</c:v>
                </c:pt>
                <c:pt idx="15">
                  <c:v>11.063000000000001</c:v>
                </c:pt>
                <c:pt idx="16">
                  <c:v>9.4339999999999993</c:v>
                </c:pt>
                <c:pt idx="17">
                  <c:v>9.1630000000000003</c:v>
                </c:pt>
                <c:pt idx="18">
                  <c:v>8.077</c:v>
                </c:pt>
                <c:pt idx="19">
                  <c:v>7.4660000000000002</c:v>
                </c:pt>
                <c:pt idx="20">
                  <c:v>7.8730000000000002</c:v>
                </c:pt>
                <c:pt idx="21">
                  <c:v>7.9409999999999998</c:v>
                </c:pt>
                <c:pt idx="22">
                  <c:v>6.7869999999999999</c:v>
                </c:pt>
                <c:pt idx="23">
                  <c:v>6.7869999999999999</c:v>
                </c:pt>
                <c:pt idx="24">
                  <c:v>7.2619999999999996</c:v>
                </c:pt>
                <c:pt idx="25">
                  <c:v>7.33</c:v>
                </c:pt>
                <c:pt idx="26">
                  <c:v>6.516</c:v>
                </c:pt>
                <c:pt idx="27">
                  <c:v>6.0410000000000004</c:v>
                </c:pt>
                <c:pt idx="28">
                  <c:v>6.9909999999999997</c:v>
                </c:pt>
                <c:pt idx="29">
                  <c:v>7.3979999999999997</c:v>
                </c:pt>
                <c:pt idx="30">
                  <c:v>6.5830000000000002</c:v>
                </c:pt>
                <c:pt idx="31">
                  <c:v>6.3120000000000003</c:v>
                </c:pt>
                <c:pt idx="32">
                  <c:v>6.7190000000000003</c:v>
                </c:pt>
                <c:pt idx="33">
                  <c:v>6.7869999999999999</c:v>
                </c:pt>
                <c:pt idx="34">
                  <c:v>6.38</c:v>
                </c:pt>
                <c:pt idx="35">
                  <c:v>5.2939999999999996</c:v>
                </c:pt>
                <c:pt idx="36">
                  <c:v>5.7690000000000001</c:v>
                </c:pt>
                <c:pt idx="37">
                  <c:v>5.633</c:v>
                </c:pt>
                <c:pt idx="38">
                  <c:v>5.226</c:v>
                </c:pt>
                <c:pt idx="39">
                  <c:v>4.7510000000000003</c:v>
                </c:pt>
                <c:pt idx="40">
                  <c:v>4.7510000000000003</c:v>
                </c:pt>
                <c:pt idx="41">
                  <c:v>5.0220000000000002</c:v>
                </c:pt>
                <c:pt idx="42">
                  <c:v>5.43</c:v>
                </c:pt>
                <c:pt idx="43">
                  <c:v>4.6829999999999998</c:v>
                </c:pt>
                <c:pt idx="44">
                  <c:v>4.6829999999999998</c:v>
                </c:pt>
                <c:pt idx="45">
                  <c:v>4.7510000000000003</c:v>
                </c:pt>
                <c:pt idx="46">
                  <c:v>5.0220000000000002</c:v>
                </c:pt>
                <c:pt idx="47">
                  <c:v>4.5469999999999997</c:v>
                </c:pt>
                <c:pt idx="48">
                  <c:v>4.2759999999999998</c:v>
                </c:pt>
                <c:pt idx="49">
                  <c:v>5.226</c:v>
                </c:pt>
              </c:numCache>
            </c:numRef>
          </c:yVal>
          <c:smooth val="1"/>
        </c:ser>
        <c:ser>
          <c:idx val="17"/>
          <c:order val="3"/>
          <c:tx>
            <c:v>green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'!$M$138:$M$217</c:f>
              <c:numCache>
                <c:formatCode>General</c:formatCode>
                <c:ptCount val="80"/>
                <c:pt idx="0">
                  <c:v>6.5270000000000001</c:v>
                </c:pt>
                <c:pt idx="1">
                  <c:v>6.61</c:v>
                </c:pt>
                <c:pt idx="2">
                  <c:v>6.6390000000000002</c:v>
                </c:pt>
                <c:pt idx="3">
                  <c:v>6.7329999999999997</c:v>
                </c:pt>
                <c:pt idx="4">
                  <c:v>6.8259999999999996</c:v>
                </c:pt>
                <c:pt idx="5">
                  <c:v>6.9779999999999998</c:v>
                </c:pt>
                <c:pt idx="6">
                  <c:v>7.0519999999999996</c:v>
                </c:pt>
                <c:pt idx="7">
                  <c:v>7.14</c:v>
                </c:pt>
                <c:pt idx="8">
                  <c:v>7.165</c:v>
                </c:pt>
                <c:pt idx="9">
                  <c:v>7.2679999999999998</c:v>
                </c:pt>
                <c:pt idx="10">
                  <c:v>7.3460000000000001</c:v>
                </c:pt>
                <c:pt idx="11">
                  <c:v>7.4980000000000002</c:v>
                </c:pt>
                <c:pt idx="12">
                  <c:v>7.5720000000000001</c:v>
                </c:pt>
                <c:pt idx="13">
                  <c:v>7.6550000000000002</c:v>
                </c:pt>
                <c:pt idx="14">
                  <c:v>7.6989999999999998</c:v>
                </c:pt>
                <c:pt idx="15">
                  <c:v>7.798</c:v>
                </c:pt>
                <c:pt idx="16">
                  <c:v>7.92</c:v>
                </c:pt>
                <c:pt idx="17">
                  <c:v>8.0530000000000008</c:v>
                </c:pt>
                <c:pt idx="18">
                  <c:v>8.1069999999999993</c:v>
                </c:pt>
                <c:pt idx="19">
                  <c:v>8.1950000000000003</c:v>
                </c:pt>
                <c:pt idx="20">
                  <c:v>8.2289999999999992</c:v>
                </c:pt>
                <c:pt idx="21">
                  <c:v>8.3469999999999995</c:v>
                </c:pt>
                <c:pt idx="22">
                  <c:v>8.4649999999999999</c:v>
                </c:pt>
                <c:pt idx="23">
                  <c:v>8.5730000000000004</c:v>
                </c:pt>
                <c:pt idx="24">
                  <c:v>8.6560000000000006</c:v>
                </c:pt>
                <c:pt idx="25">
                  <c:v>8.7249999999999996</c:v>
                </c:pt>
                <c:pt idx="26">
                  <c:v>8.7789999999999999</c:v>
                </c:pt>
                <c:pt idx="27">
                  <c:v>8.8770000000000007</c:v>
                </c:pt>
                <c:pt idx="28">
                  <c:v>9.0239999999999991</c:v>
                </c:pt>
                <c:pt idx="29">
                  <c:v>9.0980000000000008</c:v>
                </c:pt>
                <c:pt idx="30">
                  <c:v>9.2010000000000005</c:v>
                </c:pt>
                <c:pt idx="31">
                  <c:v>9.23</c:v>
                </c:pt>
                <c:pt idx="32">
                  <c:v>9.3339999999999996</c:v>
                </c:pt>
                <c:pt idx="33">
                  <c:v>9.4169999999999998</c:v>
                </c:pt>
                <c:pt idx="34">
                  <c:v>9.5589999999999993</c:v>
                </c:pt>
                <c:pt idx="35">
                  <c:v>9.6379999999999999</c:v>
                </c:pt>
                <c:pt idx="36">
                  <c:v>9.7309999999999999</c:v>
                </c:pt>
                <c:pt idx="37">
                  <c:v>9.76</c:v>
                </c:pt>
                <c:pt idx="38">
                  <c:v>9.8680000000000003</c:v>
                </c:pt>
                <c:pt idx="39">
                  <c:v>9.9619999999999997</c:v>
                </c:pt>
                <c:pt idx="40">
                  <c:v>10.103999999999999</c:v>
                </c:pt>
                <c:pt idx="41">
                  <c:v>10.178000000000001</c:v>
                </c:pt>
                <c:pt idx="42">
                  <c:v>10.266</c:v>
                </c:pt>
                <c:pt idx="43">
                  <c:v>10.3</c:v>
                </c:pt>
                <c:pt idx="44">
                  <c:v>10.407999999999999</c:v>
                </c:pt>
                <c:pt idx="45">
                  <c:v>10.506</c:v>
                </c:pt>
                <c:pt idx="46">
                  <c:v>10.634</c:v>
                </c:pt>
                <c:pt idx="47">
                  <c:v>10.717000000000001</c:v>
                </c:pt>
                <c:pt idx="48">
                  <c:v>10.781000000000001</c:v>
                </c:pt>
                <c:pt idx="49">
                  <c:v>10.845000000000001</c:v>
                </c:pt>
                <c:pt idx="50">
                  <c:v>10.938000000000001</c:v>
                </c:pt>
                <c:pt idx="51">
                  <c:v>11.045999999999999</c:v>
                </c:pt>
                <c:pt idx="52">
                  <c:v>11.179</c:v>
                </c:pt>
                <c:pt idx="53">
                  <c:v>11.242000000000001</c:v>
                </c:pt>
                <c:pt idx="54">
                  <c:v>11.316000000000001</c:v>
                </c:pt>
                <c:pt idx="55">
                  <c:v>11.38</c:v>
                </c:pt>
                <c:pt idx="56">
                  <c:v>11.488</c:v>
                </c:pt>
                <c:pt idx="57">
                  <c:v>11.63</c:v>
                </c:pt>
                <c:pt idx="58">
                  <c:v>11.699</c:v>
                </c:pt>
                <c:pt idx="59">
                  <c:v>11.797000000000001</c:v>
                </c:pt>
                <c:pt idx="60">
                  <c:v>11.846</c:v>
                </c:pt>
                <c:pt idx="61">
                  <c:v>11.92</c:v>
                </c:pt>
                <c:pt idx="62">
                  <c:v>12.013</c:v>
                </c:pt>
                <c:pt idx="63">
                  <c:v>12.17</c:v>
                </c:pt>
                <c:pt idx="64">
                  <c:v>12.239000000000001</c:v>
                </c:pt>
                <c:pt idx="65">
                  <c:v>12.332000000000001</c:v>
                </c:pt>
                <c:pt idx="66">
                  <c:v>12.366</c:v>
                </c:pt>
                <c:pt idx="67">
                  <c:v>12.455</c:v>
                </c:pt>
                <c:pt idx="68">
                  <c:v>12.553000000000001</c:v>
                </c:pt>
                <c:pt idx="69">
                  <c:v>12.71</c:v>
                </c:pt>
                <c:pt idx="70">
                  <c:v>12.773999999999999</c:v>
                </c:pt>
                <c:pt idx="71">
                  <c:v>12.862</c:v>
                </c:pt>
                <c:pt idx="72">
                  <c:v>12.896000000000001</c:v>
                </c:pt>
                <c:pt idx="73">
                  <c:v>12.994</c:v>
                </c:pt>
                <c:pt idx="74">
                  <c:v>13.106999999999999</c:v>
                </c:pt>
                <c:pt idx="75">
                  <c:v>13.23</c:v>
                </c:pt>
                <c:pt idx="76">
                  <c:v>13.303000000000001</c:v>
                </c:pt>
                <c:pt idx="77">
                  <c:v>13.377000000000001</c:v>
                </c:pt>
                <c:pt idx="78">
                  <c:v>13.436</c:v>
                </c:pt>
                <c:pt idx="79">
                  <c:v>13.534000000000001</c:v>
                </c:pt>
              </c:numCache>
            </c:numRef>
          </c:xVal>
          <c:yVal>
            <c:numRef>
              <c:f>'Refined Data '!$N$138:$N$217</c:f>
              <c:numCache>
                <c:formatCode>General</c:formatCode>
                <c:ptCount val="80"/>
                <c:pt idx="0">
                  <c:v>214.13300000000001</c:v>
                </c:pt>
                <c:pt idx="1">
                  <c:v>205.989</c:v>
                </c:pt>
                <c:pt idx="2">
                  <c:v>204.08799999999999</c:v>
                </c:pt>
                <c:pt idx="3">
                  <c:v>205.71700000000001</c:v>
                </c:pt>
                <c:pt idx="4">
                  <c:v>158.61500000000001</c:v>
                </c:pt>
                <c:pt idx="5">
                  <c:v>153.79599999999999</c:v>
                </c:pt>
                <c:pt idx="6">
                  <c:v>121.489</c:v>
                </c:pt>
                <c:pt idx="7">
                  <c:v>115.584</c:v>
                </c:pt>
                <c:pt idx="8">
                  <c:v>108.051</c:v>
                </c:pt>
                <c:pt idx="9">
                  <c:v>75.132999999999996</c:v>
                </c:pt>
                <c:pt idx="10">
                  <c:v>64.748999999999995</c:v>
                </c:pt>
                <c:pt idx="11">
                  <c:v>47.984999999999999</c:v>
                </c:pt>
                <c:pt idx="12">
                  <c:v>42.351999999999997</c:v>
                </c:pt>
                <c:pt idx="13">
                  <c:v>27.352</c:v>
                </c:pt>
                <c:pt idx="14">
                  <c:v>16.968</c:v>
                </c:pt>
                <c:pt idx="15">
                  <c:v>16.085000000000001</c:v>
                </c:pt>
                <c:pt idx="16">
                  <c:v>15.542</c:v>
                </c:pt>
                <c:pt idx="17">
                  <c:v>15.271000000000001</c:v>
                </c:pt>
                <c:pt idx="18">
                  <c:v>14.795999999999999</c:v>
                </c:pt>
                <c:pt idx="19">
                  <c:v>14.185</c:v>
                </c:pt>
                <c:pt idx="20">
                  <c:v>13.031000000000001</c:v>
                </c:pt>
                <c:pt idx="21">
                  <c:v>12.488</c:v>
                </c:pt>
                <c:pt idx="22">
                  <c:v>12.488</c:v>
                </c:pt>
                <c:pt idx="23">
                  <c:v>12.692</c:v>
                </c:pt>
                <c:pt idx="24">
                  <c:v>12.42</c:v>
                </c:pt>
                <c:pt idx="25">
                  <c:v>11.606</c:v>
                </c:pt>
                <c:pt idx="26">
                  <c:v>10.927</c:v>
                </c:pt>
                <c:pt idx="27">
                  <c:v>10.656000000000001</c:v>
                </c:pt>
                <c:pt idx="28">
                  <c:v>11.47</c:v>
                </c:pt>
                <c:pt idx="29">
                  <c:v>11.266999999999999</c:v>
                </c:pt>
                <c:pt idx="30">
                  <c:v>10.859</c:v>
                </c:pt>
                <c:pt idx="31">
                  <c:v>10.249000000000001</c:v>
                </c:pt>
                <c:pt idx="32">
                  <c:v>9.7059999999999995</c:v>
                </c:pt>
                <c:pt idx="33">
                  <c:v>9.6379999999999999</c:v>
                </c:pt>
                <c:pt idx="34">
                  <c:v>10.656000000000001</c:v>
                </c:pt>
                <c:pt idx="35">
                  <c:v>9.9770000000000003</c:v>
                </c:pt>
                <c:pt idx="36">
                  <c:v>9.57</c:v>
                </c:pt>
                <c:pt idx="37">
                  <c:v>8.7550000000000008</c:v>
                </c:pt>
                <c:pt idx="38">
                  <c:v>8.0090000000000003</c:v>
                </c:pt>
                <c:pt idx="39">
                  <c:v>7.8049999999999997</c:v>
                </c:pt>
                <c:pt idx="40">
                  <c:v>8.6869999999999994</c:v>
                </c:pt>
                <c:pt idx="41">
                  <c:v>8.2799999999999994</c:v>
                </c:pt>
                <c:pt idx="42">
                  <c:v>7.7370000000000001</c:v>
                </c:pt>
                <c:pt idx="43">
                  <c:v>6.9909999999999997</c:v>
                </c:pt>
                <c:pt idx="44">
                  <c:v>7.2619999999999996</c:v>
                </c:pt>
                <c:pt idx="45">
                  <c:v>6.923</c:v>
                </c:pt>
                <c:pt idx="46">
                  <c:v>7.6020000000000003</c:v>
                </c:pt>
                <c:pt idx="47">
                  <c:v>7.1260000000000003</c:v>
                </c:pt>
                <c:pt idx="48">
                  <c:v>6.7190000000000003</c:v>
                </c:pt>
                <c:pt idx="49">
                  <c:v>5.9050000000000002</c:v>
                </c:pt>
                <c:pt idx="50">
                  <c:v>5.7009999999999996</c:v>
                </c:pt>
                <c:pt idx="51">
                  <c:v>6.38</c:v>
                </c:pt>
                <c:pt idx="52">
                  <c:v>6.8550000000000004</c:v>
                </c:pt>
                <c:pt idx="53">
                  <c:v>6.2439999999999998</c:v>
                </c:pt>
                <c:pt idx="54">
                  <c:v>5.7690000000000001</c:v>
                </c:pt>
                <c:pt idx="55">
                  <c:v>5.4980000000000002</c:v>
                </c:pt>
                <c:pt idx="56">
                  <c:v>5.226</c:v>
                </c:pt>
                <c:pt idx="57">
                  <c:v>5.9729999999999999</c:v>
                </c:pt>
                <c:pt idx="58">
                  <c:v>5.5650000000000004</c:v>
                </c:pt>
                <c:pt idx="59">
                  <c:v>5.7009999999999996</c:v>
                </c:pt>
                <c:pt idx="60">
                  <c:v>4.3440000000000003</c:v>
                </c:pt>
                <c:pt idx="61">
                  <c:v>4.5469999999999997</c:v>
                </c:pt>
                <c:pt idx="62">
                  <c:v>4.6150000000000002</c:v>
                </c:pt>
                <c:pt idx="63">
                  <c:v>5.3620000000000001</c:v>
                </c:pt>
                <c:pt idx="64">
                  <c:v>4.5469999999999997</c:v>
                </c:pt>
                <c:pt idx="65">
                  <c:v>4.6150000000000002</c:v>
                </c:pt>
                <c:pt idx="66">
                  <c:v>3.5289999999999999</c:v>
                </c:pt>
                <c:pt idx="67">
                  <c:v>3.19</c:v>
                </c:pt>
                <c:pt idx="68">
                  <c:v>3.1219999999999999</c:v>
                </c:pt>
                <c:pt idx="69">
                  <c:v>3.9369999999999998</c:v>
                </c:pt>
                <c:pt idx="70">
                  <c:v>3.3260000000000001</c:v>
                </c:pt>
                <c:pt idx="71">
                  <c:v>3.19</c:v>
                </c:pt>
                <c:pt idx="72">
                  <c:v>1.9</c:v>
                </c:pt>
                <c:pt idx="73">
                  <c:v>1.968</c:v>
                </c:pt>
                <c:pt idx="74">
                  <c:v>2.1040000000000001</c:v>
                </c:pt>
                <c:pt idx="75">
                  <c:v>2.6469999999999998</c:v>
                </c:pt>
                <c:pt idx="76">
                  <c:v>1.9</c:v>
                </c:pt>
                <c:pt idx="77">
                  <c:v>1.6970000000000001</c:v>
                </c:pt>
                <c:pt idx="78">
                  <c:v>0.747</c:v>
                </c:pt>
                <c:pt idx="79">
                  <c:v>0.61099999999999999</c:v>
                </c:pt>
              </c:numCache>
            </c:numRef>
          </c:yVal>
          <c:smooth val="1"/>
        </c:ser>
        <c:ser>
          <c:idx val="18"/>
          <c:order val="4"/>
          <c:tx>
            <c:v>dark green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'!$P$150:$P$213</c:f>
              <c:numCache>
                <c:formatCode>General</c:formatCode>
                <c:ptCount val="64"/>
                <c:pt idx="0">
                  <c:v>7.1890000000000001</c:v>
                </c:pt>
                <c:pt idx="1">
                  <c:v>7.2869999999999999</c:v>
                </c:pt>
                <c:pt idx="2">
                  <c:v>7.3659999999999997</c:v>
                </c:pt>
                <c:pt idx="3">
                  <c:v>7.484</c:v>
                </c:pt>
                <c:pt idx="4">
                  <c:v>7.6360000000000001</c:v>
                </c:pt>
                <c:pt idx="5">
                  <c:v>7.7729999999999997</c:v>
                </c:pt>
                <c:pt idx="6">
                  <c:v>7.8559999999999999</c:v>
                </c:pt>
                <c:pt idx="7">
                  <c:v>7.96</c:v>
                </c:pt>
                <c:pt idx="8">
                  <c:v>8.048</c:v>
                </c:pt>
                <c:pt idx="9">
                  <c:v>8.1609999999999996</c:v>
                </c:pt>
                <c:pt idx="10">
                  <c:v>8.3569999999999993</c:v>
                </c:pt>
                <c:pt idx="11">
                  <c:v>8.4359999999999999</c:v>
                </c:pt>
                <c:pt idx="12">
                  <c:v>8.5630000000000006</c:v>
                </c:pt>
                <c:pt idx="13">
                  <c:v>8.6069999999999993</c:v>
                </c:pt>
                <c:pt idx="14">
                  <c:v>8.73</c:v>
                </c:pt>
                <c:pt idx="15">
                  <c:v>8.8480000000000008</c:v>
                </c:pt>
                <c:pt idx="16">
                  <c:v>9.0190000000000001</c:v>
                </c:pt>
                <c:pt idx="17">
                  <c:v>9.1129999999999995</c:v>
                </c:pt>
                <c:pt idx="18">
                  <c:v>9.2349999999999994</c:v>
                </c:pt>
                <c:pt idx="19">
                  <c:v>9.2799999999999994</c:v>
                </c:pt>
                <c:pt idx="20">
                  <c:v>9.407</c:v>
                </c:pt>
                <c:pt idx="21">
                  <c:v>9.52</c:v>
                </c:pt>
                <c:pt idx="22">
                  <c:v>9.702</c:v>
                </c:pt>
                <c:pt idx="23">
                  <c:v>9.7850000000000001</c:v>
                </c:pt>
                <c:pt idx="24">
                  <c:v>9.9130000000000003</c:v>
                </c:pt>
                <c:pt idx="25">
                  <c:v>9.952</c:v>
                </c:pt>
                <c:pt idx="26">
                  <c:v>10.093999999999999</c:v>
                </c:pt>
                <c:pt idx="27">
                  <c:v>10.207000000000001</c:v>
                </c:pt>
                <c:pt idx="28">
                  <c:v>10.379</c:v>
                </c:pt>
                <c:pt idx="29">
                  <c:v>10.467000000000001</c:v>
                </c:pt>
                <c:pt idx="30">
                  <c:v>10.574999999999999</c:v>
                </c:pt>
                <c:pt idx="31">
                  <c:v>10.638999999999999</c:v>
                </c:pt>
                <c:pt idx="32">
                  <c:v>10.752000000000001</c:v>
                </c:pt>
                <c:pt idx="33">
                  <c:v>10.904</c:v>
                </c:pt>
                <c:pt idx="34">
                  <c:v>11.036</c:v>
                </c:pt>
                <c:pt idx="35">
                  <c:v>11.105</c:v>
                </c:pt>
                <c:pt idx="36">
                  <c:v>11.228</c:v>
                </c:pt>
                <c:pt idx="37">
                  <c:v>11.326000000000001</c:v>
                </c:pt>
                <c:pt idx="38">
                  <c:v>11.512</c:v>
                </c:pt>
                <c:pt idx="39">
                  <c:v>11.606</c:v>
                </c:pt>
                <c:pt idx="40">
                  <c:v>11.694000000000001</c:v>
                </c:pt>
                <c:pt idx="41">
                  <c:v>11.768000000000001</c:v>
                </c:pt>
                <c:pt idx="42">
                  <c:v>11.871</c:v>
                </c:pt>
                <c:pt idx="43">
                  <c:v>12.018000000000001</c:v>
                </c:pt>
                <c:pt idx="44">
                  <c:v>12.18</c:v>
                </c:pt>
                <c:pt idx="45">
                  <c:v>12.278</c:v>
                </c:pt>
                <c:pt idx="46">
                  <c:v>12.381</c:v>
                </c:pt>
                <c:pt idx="47">
                  <c:v>12.445</c:v>
                </c:pt>
                <c:pt idx="48">
                  <c:v>12.582000000000001</c:v>
                </c:pt>
                <c:pt idx="49">
                  <c:v>12.705</c:v>
                </c:pt>
                <c:pt idx="50">
                  <c:v>12.881</c:v>
                </c:pt>
                <c:pt idx="51">
                  <c:v>12.95</c:v>
                </c:pt>
                <c:pt idx="52">
                  <c:v>13.048</c:v>
                </c:pt>
                <c:pt idx="53">
                  <c:v>13.117000000000001</c:v>
                </c:pt>
                <c:pt idx="54">
                  <c:v>13.244999999999999</c:v>
                </c:pt>
                <c:pt idx="55">
                  <c:v>13.391999999999999</c:v>
                </c:pt>
                <c:pt idx="56">
                  <c:v>13.529</c:v>
                </c:pt>
                <c:pt idx="57">
                  <c:v>13.618</c:v>
                </c:pt>
                <c:pt idx="58">
                  <c:v>13.721</c:v>
                </c:pt>
                <c:pt idx="59">
                  <c:v>13.779</c:v>
                </c:pt>
                <c:pt idx="60">
                  <c:v>13.927</c:v>
                </c:pt>
                <c:pt idx="61">
                  <c:v>14.103</c:v>
                </c:pt>
                <c:pt idx="62">
                  <c:v>14.202</c:v>
                </c:pt>
                <c:pt idx="63">
                  <c:v>14.3</c:v>
                </c:pt>
              </c:numCache>
            </c:numRef>
          </c:xVal>
          <c:yVal>
            <c:numRef>
              <c:f>'Refined Data '!$Q$150:$Q$213</c:f>
              <c:numCache>
                <c:formatCode>General</c:formatCode>
                <c:ptCount val="64"/>
                <c:pt idx="0">
                  <c:v>194.315</c:v>
                </c:pt>
                <c:pt idx="1">
                  <c:v>188.54599999999999</c:v>
                </c:pt>
                <c:pt idx="2">
                  <c:v>176.261</c:v>
                </c:pt>
                <c:pt idx="3">
                  <c:v>181.08</c:v>
                </c:pt>
                <c:pt idx="4">
                  <c:v>171.30700000000002</c:v>
                </c:pt>
                <c:pt idx="5">
                  <c:v>135.74199999999999</c:v>
                </c:pt>
                <c:pt idx="6">
                  <c:v>121.08200000000001</c:v>
                </c:pt>
                <c:pt idx="7">
                  <c:v>95.63</c:v>
                </c:pt>
                <c:pt idx="8">
                  <c:v>94.612000000000009</c:v>
                </c:pt>
                <c:pt idx="9">
                  <c:v>94.272999999999996</c:v>
                </c:pt>
                <c:pt idx="10">
                  <c:v>71.875</c:v>
                </c:pt>
                <c:pt idx="11">
                  <c:v>11.131</c:v>
                </c:pt>
                <c:pt idx="12">
                  <c:v>12.488000000000001</c:v>
                </c:pt>
                <c:pt idx="13">
                  <c:v>9.298</c:v>
                </c:pt>
                <c:pt idx="14">
                  <c:v>8.2800000000000011</c:v>
                </c:pt>
                <c:pt idx="15">
                  <c:v>7.7370000000000001</c:v>
                </c:pt>
                <c:pt idx="16">
                  <c:v>8.891</c:v>
                </c:pt>
                <c:pt idx="17">
                  <c:v>8.4160000000000004</c:v>
                </c:pt>
                <c:pt idx="18">
                  <c:v>8.077</c:v>
                </c:pt>
                <c:pt idx="19">
                  <c:v>7.4660000000000011</c:v>
                </c:pt>
                <c:pt idx="20">
                  <c:v>7.3979999999999997</c:v>
                </c:pt>
                <c:pt idx="21">
                  <c:v>7.33</c:v>
                </c:pt>
                <c:pt idx="22">
                  <c:v>8.5520000000000014</c:v>
                </c:pt>
                <c:pt idx="23">
                  <c:v>8.0090000000000003</c:v>
                </c:pt>
                <c:pt idx="24">
                  <c:v>7.8049999999999997</c:v>
                </c:pt>
                <c:pt idx="25">
                  <c:v>7.1940000000000008</c:v>
                </c:pt>
                <c:pt idx="26">
                  <c:v>7.1940000000000008</c:v>
                </c:pt>
                <c:pt idx="27">
                  <c:v>7.4660000000000011</c:v>
                </c:pt>
                <c:pt idx="28">
                  <c:v>7.2620000000000005</c:v>
                </c:pt>
                <c:pt idx="29">
                  <c:v>7.4660000000000011</c:v>
                </c:pt>
                <c:pt idx="30">
                  <c:v>6.9909999999999997</c:v>
                </c:pt>
                <c:pt idx="31">
                  <c:v>6.5830000000000002</c:v>
                </c:pt>
                <c:pt idx="32">
                  <c:v>6.7190000000000012</c:v>
                </c:pt>
                <c:pt idx="33">
                  <c:v>7.0590000000000011</c:v>
                </c:pt>
                <c:pt idx="34">
                  <c:v>6.9909999999999997</c:v>
                </c:pt>
                <c:pt idx="35">
                  <c:v>6.4480000000000004</c:v>
                </c:pt>
                <c:pt idx="36">
                  <c:v>5.9050000000000011</c:v>
                </c:pt>
                <c:pt idx="37">
                  <c:v>5.9050000000000011</c:v>
                </c:pt>
                <c:pt idx="38">
                  <c:v>6.516</c:v>
                </c:pt>
                <c:pt idx="39">
                  <c:v>6.1080000000000005</c:v>
                </c:pt>
                <c:pt idx="40">
                  <c:v>5.5650000000000013</c:v>
                </c:pt>
                <c:pt idx="41">
                  <c:v>4.8870000000000005</c:v>
                </c:pt>
                <c:pt idx="42">
                  <c:v>4.5470000000000006</c:v>
                </c:pt>
                <c:pt idx="43">
                  <c:v>4.8870000000000005</c:v>
                </c:pt>
                <c:pt idx="44">
                  <c:v>4.8190000000000008</c:v>
                </c:pt>
                <c:pt idx="45">
                  <c:v>4.6150000000000002</c:v>
                </c:pt>
                <c:pt idx="46">
                  <c:v>4.4789999999999992</c:v>
                </c:pt>
                <c:pt idx="47">
                  <c:v>3.3930000000000002</c:v>
                </c:pt>
                <c:pt idx="48">
                  <c:v>3.8690000000000002</c:v>
                </c:pt>
                <c:pt idx="49">
                  <c:v>3.8690000000000002</c:v>
                </c:pt>
                <c:pt idx="50">
                  <c:v>4.3439999999999994</c:v>
                </c:pt>
                <c:pt idx="51">
                  <c:v>3.7330000000000001</c:v>
                </c:pt>
                <c:pt idx="52">
                  <c:v>3.4609999999999999</c:v>
                </c:pt>
                <c:pt idx="53">
                  <c:v>2.5790000000000002</c:v>
                </c:pt>
                <c:pt idx="54">
                  <c:v>2.7150000000000003</c:v>
                </c:pt>
                <c:pt idx="55">
                  <c:v>2.8510000000000004</c:v>
                </c:pt>
                <c:pt idx="56">
                  <c:v>3.19</c:v>
                </c:pt>
                <c:pt idx="57">
                  <c:v>3.0539999999999998</c:v>
                </c:pt>
                <c:pt idx="58">
                  <c:v>2.5109999999999997</c:v>
                </c:pt>
                <c:pt idx="59">
                  <c:v>1.8320000000000003</c:v>
                </c:pt>
                <c:pt idx="60">
                  <c:v>1.6969999999999996</c:v>
                </c:pt>
                <c:pt idx="61">
                  <c:v>2.8510000000000004</c:v>
                </c:pt>
                <c:pt idx="62">
                  <c:v>2.4430000000000001</c:v>
                </c:pt>
                <c:pt idx="63">
                  <c:v>2.3080000000000003</c:v>
                </c:pt>
              </c:numCache>
            </c:numRef>
          </c:yVal>
          <c:smooth val="1"/>
        </c:ser>
        <c:ser>
          <c:idx val="19"/>
          <c:order val="5"/>
          <c:tx>
            <c:v>orange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'!$V$91:$V$170</c:f>
              <c:numCache>
                <c:formatCode>General</c:formatCode>
                <c:ptCount val="80"/>
                <c:pt idx="0">
                  <c:v>4.9269999999999996</c:v>
                </c:pt>
                <c:pt idx="1">
                  <c:v>4.9660000000000002</c:v>
                </c:pt>
                <c:pt idx="2">
                  <c:v>5.157</c:v>
                </c:pt>
                <c:pt idx="3">
                  <c:v>5.1820000000000004</c:v>
                </c:pt>
                <c:pt idx="4">
                  <c:v>5.3390000000000004</c:v>
                </c:pt>
                <c:pt idx="5">
                  <c:v>5.4909999999999997</c:v>
                </c:pt>
                <c:pt idx="6">
                  <c:v>5.5209999999999999</c:v>
                </c:pt>
                <c:pt idx="7">
                  <c:v>5.7069999999999999</c:v>
                </c:pt>
                <c:pt idx="8">
                  <c:v>5.7460000000000004</c:v>
                </c:pt>
                <c:pt idx="9">
                  <c:v>5.9329999999999998</c:v>
                </c:pt>
                <c:pt idx="10">
                  <c:v>6.06</c:v>
                </c:pt>
                <c:pt idx="11">
                  <c:v>6.09</c:v>
                </c:pt>
                <c:pt idx="12">
                  <c:v>6.2670000000000003</c:v>
                </c:pt>
                <c:pt idx="13">
                  <c:v>6.3010000000000002</c:v>
                </c:pt>
                <c:pt idx="14">
                  <c:v>6.5069999999999997</c:v>
                </c:pt>
                <c:pt idx="15">
                  <c:v>6.59</c:v>
                </c:pt>
                <c:pt idx="16">
                  <c:v>6.649</c:v>
                </c:pt>
                <c:pt idx="17">
                  <c:v>6.8460000000000001</c:v>
                </c:pt>
                <c:pt idx="18">
                  <c:v>6.8550000000000004</c:v>
                </c:pt>
                <c:pt idx="19">
                  <c:v>7.0860000000000003</c:v>
                </c:pt>
                <c:pt idx="20">
                  <c:v>7.1449999999999996</c:v>
                </c:pt>
                <c:pt idx="21">
                  <c:v>7.2190000000000003</c:v>
                </c:pt>
                <c:pt idx="22">
                  <c:v>7.3849999999999998</c:v>
                </c:pt>
                <c:pt idx="23">
                  <c:v>7.4390000000000001</c:v>
                </c:pt>
                <c:pt idx="24">
                  <c:v>7.641</c:v>
                </c:pt>
                <c:pt idx="25">
                  <c:v>7.7039999999999997</c:v>
                </c:pt>
                <c:pt idx="26">
                  <c:v>7.7629999999999999</c:v>
                </c:pt>
                <c:pt idx="27">
                  <c:v>7.9450000000000003</c:v>
                </c:pt>
                <c:pt idx="28">
                  <c:v>7.9989999999999997</c:v>
                </c:pt>
                <c:pt idx="29">
                  <c:v>8.2050000000000001</c:v>
                </c:pt>
                <c:pt idx="30">
                  <c:v>8.2439999999999998</c:v>
                </c:pt>
                <c:pt idx="31">
                  <c:v>8.3279999999999994</c:v>
                </c:pt>
                <c:pt idx="32">
                  <c:v>8.5289999999999999</c:v>
                </c:pt>
                <c:pt idx="33">
                  <c:v>8.5530000000000008</c:v>
                </c:pt>
                <c:pt idx="34">
                  <c:v>8.7639999999999993</c:v>
                </c:pt>
                <c:pt idx="35">
                  <c:v>8.7889999999999997</c:v>
                </c:pt>
                <c:pt idx="36">
                  <c:v>8.9160000000000004</c:v>
                </c:pt>
                <c:pt idx="37">
                  <c:v>9.0730000000000004</c:v>
                </c:pt>
                <c:pt idx="38">
                  <c:v>9.1319999999999997</c:v>
                </c:pt>
                <c:pt idx="39">
                  <c:v>9.3239999999999998</c:v>
                </c:pt>
                <c:pt idx="40">
                  <c:v>9.3480000000000008</c:v>
                </c:pt>
                <c:pt idx="41">
                  <c:v>9.51</c:v>
                </c:pt>
                <c:pt idx="42">
                  <c:v>9.6479999999999997</c:v>
                </c:pt>
                <c:pt idx="43">
                  <c:v>9.6920000000000002</c:v>
                </c:pt>
                <c:pt idx="44">
                  <c:v>9.8729999999999993</c:v>
                </c:pt>
                <c:pt idx="45">
                  <c:v>9.9179999999999993</c:v>
                </c:pt>
                <c:pt idx="46">
                  <c:v>10.089</c:v>
                </c:pt>
                <c:pt idx="47">
                  <c:v>10.222</c:v>
                </c:pt>
                <c:pt idx="48">
                  <c:v>10.256</c:v>
                </c:pt>
                <c:pt idx="49">
                  <c:v>10.428000000000001</c:v>
                </c:pt>
                <c:pt idx="50">
                  <c:v>10.481999999999999</c:v>
                </c:pt>
                <c:pt idx="51">
                  <c:v>10.693</c:v>
                </c:pt>
                <c:pt idx="52">
                  <c:v>10.752000000000001</c:v>
                </c:pt>
                <c:pt idx="53">
                  <c:v>10.816000000000001</c:v>
                </c:pt>
                <c:pt idx="54">
                  <c:v>11.002000000000001</c:v>
                </c:pt>
                <c:pt idx="55">
                  <c:v>11.031000000000001</c:v>
                </c:pt>
                <c:pt idx="56">
                  <c:v>11.252000000000001</c:v>
                </c:pt>
                <c:pt idx="57">
                  <c:v>11.305999999999999</c:v>
                </c:pt>
                <c:pt idx="58">
                  <c:v>11.375</c:v>
                </c:pt>
                <c:pt idx="59">
                  <c:v>11.561</c:v>
                </c:pt>
                <c:pt idx="60">
                  <c:v>11.601000000000001</c:v>
                </c:pt>
                <c:pt idx="61">
                  <c:v>11.821999999999999</c:v>
                </c:pt>
                <c:pt idx="62">
                  <c:v>11.866</c:v>
                </c:pt>
                <c:pt idx="63">
                  <c:v>11.933999999999999</c:v>
                </c:pt>
                <c:pt idx="64">
                  <c:v>12.111000000000001</c:v>
                </c:pt>
                <c:pt idx="65">
                  <c:v>12.18</c:v>
                </c:pt>
                <c:pt idx="66">
                  <c:v>12.371</c:v>
                </c:pt>
                <c:pt idx="67">
                  <c:v>12.404999999999999</c:v>
                </c:pt>
                <c:pt idx="68">
                  <c:v>12.499000000000001</c:v>
                </c:pt>
                <c:pt idx="69">
                  <c:v>12.675000000000001</c:v>
                </c:pt>
                <c:pt idx="70">
                  <c:v>12.724</c:v>
                </c:pt>
                <c:pt idx="71">
                  <c:v>12.926</c:v>
                </c:pt>
                <c:pt idx="72">
                  <c:v>12.96</c:v>
                </c:pt>
                <c:pt idx="73">
                  <c:v>13.097</c:v>
                </c:pt>
                <c:pt idx="74">
                  <c:v>13.254</c:v>
                </c:pt>
                <c:pt idx="75">
                  <c:v>13.279</c:v>
                </c:pt>
                <c:pt idx="76">
                  <c:v>13.484999999999999</c:v>
                </c:pt>
                <c:pt idx="77">
                  <c:v>13.51</c:v>
                </c:pt>
                <c:pt idx="78">
                  <c:v>13.686</c:v>
                </c:pt>
                <c:pt idx="79">
                  <c:v>13.808999999999999</c:v>
                </c:pt>
              </c:numCache>
            </c:numRef>
          </c:xVal>
          <c:yVal>
            <c:numRef>
              <c:f>'Refined Data '!$W$91:$W$170</c:f>
              <c:numCache>
                <c:formatCode>General</c:formatCode>
                <c:ptCount val="80"/>
                <c:pt idx="0">
                  <c:v>110.76600000000001</c:v>
                </c:pt>
                <c:pt idx="1">
                  <c:v>105.675</c:v>
                </c:pt>
                <c:pt idx="2">
                  <c:v>107.372</c:v>
                </c:pt>
                <c:pt idx="3">
                  <c:v>107.372</c:v>
                </c:pt>
                <c:pt idx="4">
                  <c:v>107.033</c:v>
                </c:pt>
                <c:pt idx="5">
                  <c:v>105.947</c:v>
                </c:pt>
                <c:pt idx="6">
                  <c:v>103.639</c:v>
                </c:pt>
                <c:pt idx="7">
                  <c:v>107.508</c:v>
                </c:pt>
                <c:pt idx="8">
                  <c:v>106.286</c:v>
                </c:pt>
                <c:pt idx="9">
                  <c:v>104.45399999999999</c:v>
                </c:pt>
                <c:pt idx="10">
                  <c:v>90.335999999999999</c:v>
                </c:pt>
                <c:pt idx="11">
                  <c:v>82.802999999999997</c:v>
                </c:pt>
                <c:pt idx="12">
                  <c:v>84.838999999999999</c:v>
                </c:pt>
                <c:pt idx="13">
                  <c:v>82.599000000000004</c:v>
                </c:pt>
                <c:pt idx="14">
                  <c:v>79.138000000000005</c:v>
                </c:pt>
                <c:pt idx="15">
                  <c:v>76.491</c:v>
                </c:pt>
                <c:pt idx="16">
                  <c:v>73.572000000000003</c:v>
                </c:pt>
                <c:pt idx="17">
                  <c:v>60.27</c:v>
                </c:pt>
                <c:pt idx="18">
                  <c:v>55.383000000000003</c:v>
                </c:pt>
                <c:pt idx="19">
                  <c:v>55.857999999999997</c:v>
                </c:pt>
                <c:pt idx="20">
                  <c:v>53.481999999999999</c:v>
                </c:pt>
                <c:pt idx="21">
                  <c:v>50.631999999999998</c:v>
                </c:pt>
                <c:pt idx="22">
                  <c:v>43.165999999999997</c:v>
                </c:pt>
                <c:pt idx="23">
                  <c:v>39.704999999999998</c:v>
                </c:pt>
                <c:pt idx="24">
                  <c:v>37.329000000000001</c:v>
                </c:pt>
                <c:pt idx="25">
                  <c:v>32.984999999999999</c:v>
                </c:pt>
                <c:pt idx="26">
                  <c:v>29.32</c:v>
                </c:pt>
                <c:pt idx="27">
                  <c:v>28.574000000000002</c:v>
                </c:pt>
                <c:pt idx="28">
                  <c:v>27.081</c:v>
                </c:pt>
                <c:pt idx="29">
                  <c:v>27.488</c:v>
                </c:pt>
                <c:pt idx="30">
                  <c:v>24.841000000000001</c:v>
                </c:pt>
                <c:pt idx="31">
                  <c:v>23.143999999999998</c:v>
                </c:pt>
                <c:pt idx="32">
                  <c:v>22.33</c:v>
                </c:pt>
                <c:pt idx="33">
                  <c:v>20.632999999999999</c:v>
                </c:pt>
                <c:pt idx="34">
                  <c:v>20.497</c:v>
                </c:pt>
                <c:pt idx="35">
                  <c:v>18.529</c:v>
                </c:pt>
                <c:pt idx="36">
                  <c:v>18.597000000000001</c:v>
                </c:pt>
                <c:pt idx="37">
                  <c:v>18.460999999999999</c:v>
                </c:pt>
                <c:pt idx="38">
                  <c:v>16.492999999999999</c:v>
                </c:pt>
                <c:pt idx="39">
                  <c:v>17.239000000000001</c:v>
                </c:pt>
                <c:pt idx="40">
                  <c:v>13.778</c:v>
                </c:pt>
                <c:pt idx="41">
                  <c:v>14.185</c:v>
                </c:pt>
                <c:pt idx="42">
                  <c:v>13.914</c:v>
                </c:pt>
                <c:pt idx="43">
                  <c:v>11.47</c:v>
                </c:pt>
                <c:pt idx="44">
                  <c:v>12.555999999999999</c:v>
                </c:pt>
                <c:pt idx="45">
                  <c:v>10.859</c:v>
                </c:pt>
                <c:pt idx="46">
                  <c:v>12.013</c:v>
                </c:pt>
                <c:pt idx="47">
                  <c:v>11.063000000000001</c:v>
                </c:pt>
                <c:pt idx="48">
                  <c:v>9.7729999999999997</c:v>
                </c:pt>
                <c:pt idx="49">
                  <c:v>10.452</c:v>
                </c:pt>
                <c:pt idx="50">
                  <c:v>8.9589999999999996</c:v>
                </c:pt>
                <c:pt idx="51">
                  <c:v>9.7059999999999995</c:v>
                </c:pt>
                <c:pt idx="52">
                  <c:v>9.1630000000000003</c:v>
                </c:pt>
                <c:pt idx="53">
                  <c:v>8.4160000000000004</c:v>
                </c:pt>
                <c:pt idx="54">
                  <c:v>9.0950000000000006</c:v>
                </c:pt>
                <c:pt idx="55">
                  <c:v>7.6689999999999996</c:v>
                </c:pt>
                <c:pt idx="56">
                  <c:v>9.1630000000000003</c:v>
                </c:pt>
                <c:pt idx="57">
                  <c:v>7.6020000000000003</c:v>
                </c:pt>
                <c:pt idx="58">
                  <c:v>7.3979999999999997</c:v>
                </c:pt>
                <c:pt idx="59">
                  <c:v>7.6689999999999996</c:v>
                </c:pt>
                <c:pt idx="60">
                  <c:v>5.7690000000000001</c:v>
                </c:pt>
                <c:pt idx="61">
                  <c:v>7.4660000000000002</c:v>
                </c:pt>
                <c:pt idx="62">
                  <c:v>6.0410000000000004</c:v>
                </c:pt>
                <c:pt idx="63">
                  <c:v>5.43</c:v>
                </c:pt>
                <c:pt idx="64">
                  <c:v>6.1079999999999997</c:v>
                </c:pt>
                <c:pt idx="65">
                  <c:v>4.7510000000000003</c:v>
                </c:pt>
                <c:pt idx="66">
                  <c:v>5.9050000000000002</c:v>
                </c:pt>
                <c:pt idx="67">
                  <c:v>5.0220000000000002</c:v>
                </c:pt>
                <c:pt idx="68">
                  <c:v>4.9550000000000001</c:v>
                </c:pt>
                <c:pt idx="69">
                  <c:v>5.09</c:v>
                </c:pt>
                <c:pt idx="70">
                  <c:v>2.851</c:v>
                </c:pt>
                <c:pt idx="71">
                  <c:v>4.1399999999999997</c:v>
                </c:pt>
                <c:pt idx="72">
                  <c:v>2.1720000000000002</c:v>
                </c:pt>
                <c:pt idx="73">
                  <c:v>2.7829999999999999</c:v>
                </c:pt>
                <c:pt idx="74">
                  <c:v>3.0539999999999998</c:v>
                </c:pt>
                <c:pt idx="75">
                  <c:v>1.9</c:v>
                </c:pt>
                <c:pt idx="76">
                  <c:v>3.4609999999999999</c:v>
                </c:pt>
                <c:pt idx="77">
                  <c:v>1.968</c:v>
                </c:pt>
                <c:pt idx="78">
                  <c:v>2.6469999999999998</c:v>
                </c:pt>
                <c:pt idx="79">
                  <c:v>1.968</c:v>
                </c:pt>
              </c:numCache>
            </c:numRef>
          </c:yVal>
          <c:smooth val="1"/>
        </c:ser>
        <c:ser>
          <c:idx val="20"/>
          <c:order val="6"/>
          <c:tx>
            <c:v>dark orange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'!$Y$103:$Y$222</c:f>
              <c:numCache>
                <c:formatCode>General</c:formatCode>
                <c:ptCount val="120"/>
                <c:pt idx="0">
                  <c:v>5.0640000000000001</c:v>
                </c:pt>
                <c:pt idx="1">
                  <c:v>5.1230000000000002</c:v>
                </c:pt>
                <c:pt idx="2">
                  <c:v>5.202</c:v>
                </c:pt>
                <c:pt idx="3">
                  <c:v>5.3929999999999998</c:v>
                </c:pt>
                <c:pt idx="4">
                  <c:v>5.4420000000000002</c:v>
                </c:pt>
                <c:pt idx="5">
                  <c:v>5.633</c:v>
                </c:pt>
                <c:pt idx="6">
                  <c:v>5.702</c:v>
                </c:pt>
                <c:pt idx="7">
                  <c:v>5.7759999999999998</c:v>
                </c:pt>
                <c:pt idx="8">
                  <c:v>5.952</c:v>
                </c:pt>
                <c:pt idx="9">
                  <c:v>5.992</c:v>
                </c:pt>
                <c:pt idx="10">
                  <c:v>6.1980000000000004</c:v>
                </c:pt>
                <c:pt idx="11">
                  <c:v>6.2220000000000004</c:v>
                </c:pt>
                <c:pt idx="12">
                  <c:v>6.3209999999999997</c:v>
                </c:pt>
                <c:pt idx="13">
                  <c:v>6.5170000000000003</c:v>
                </c:pt>
                <c:pt idx="14">
                  <c:v>6.556</c:v>
                </c:pt>
                <c:pt idx="15">
                  <c:v>6.7569999999999997</c:v>
                </c:pt>
                <c:pt idx="16">
                  <c:v>6.7869999999999999</c:v>
                </c:pt>
                <c:pt idx="17">
                  <c:v>6.9240000000000004</c:v>
                </c:pt>
                <c:pt idx="18">
                  <c:v>7.0570000000000004</c:v>
                </c:pt>
                <c:pt idx="19">
                  <c:v>7.1150000000000002</c:v>
                </c:pt>
                <c:pt idx="20">
                  <c:v>7.2969999999999997</c:v>
                </c:pt>
                <c:pt idx="21">
                  <c:v>7.3170000000000002</c:v>
                </c:pt>
                <c:pt idx="22">
                  <c:v>7.5179999999999998</c:v>
                </c:pt>
                <c:pt idx="23">
                  <c:v>7.6310000000000002</c:v>
                </c:pt>
                <c:pt idx="24">
                  <c:v>7.6849999999999996</c:v>
                </c:pt>
                <c:pt idx="25">
                  <c:v>7.8419999999999996</c:v>
                </c:pt>
                <c:pt idx="26">
                  <c:v>7.8959999999999999</c:v>
                </c:pt>
                <c:pt idx="27">
                  <c:v>8.1069999999999993</c:v>
                </c:pt>
                <c:pt idx="28">
                  <c:v>8.1850000000000005</c:v>
                </c:pt>
                <c:pt idx="29">
                  <c:v>8.2439999999999998</c:v>
                </c:pt>
                <c:pt idx="30">
                  <c:v>8.4109999999999996</c:v>
                </c:pt>
                <c:pt idx="31">
                  <c:v>8.4359999999999999</c:v>
                </c:pt>
                <c:pt idx="32">
                  <c:v>8.6560000000000006</c:v>
                </c:pt>
                <c:pt idx="33">
                  <c:v>8.7249999999999996</c:v>
                </c:pt>
                <c:pt idx="34">
                  <c:v>8.7739999999999991</c:v>
                </c:pt>
                <c:pt idx="35">
                  <c:v>8.9700000000000006</c:v>
                </c:pt>
                <c:pt idx="36">
                  <c:v>9.01</c:v>
                </c:pt>
                <c:pt idx="37">
                  <c:v>9.2110000000000003</c:v>
                </c:pt>
                <c:pt idx="38">
                  <c:v>9.27</c:v>
                </c:pt>
                <c:pt idx="39">
                  <c:v>9.343</c:v>
                </c:pt>
                <c:pt idx="40">
                  <c:v>9.5250000000000004</c:v>
                </c:pt>
                <c:pt idx="41">
                  <c:v>9.5690000000000008</c:v>
                </c:pt>
                <c:pt idx="42">
                  <c:v>9.7799999999999994</c:v>
                </c:pt>
                <c:pt idx="43">
                  <c:v>9.8049999999999997</c:v>
                </c:pt>
                <c:pt idx="44">
                  <c:v>9.9079999999999995</c:v>
                </c:pt>
                <c:pt idx="45">
                  <c:v>10.079000000000001</c:v>
                </c:pt>
                <c:pt idx="46">
                  <c:v>10.114000000000001</c:v>
                </c:pt>
                <c:pt idx="47">
                  <c:v>10.33</c:v>
                </c:pt>
                <c:pt idx="48">
                  <c:v>10.34</c:v>
                </c:pt>
                <c:pt idx="49">
                  <c:v>10.500999999999999</c:v>
                </c:pt>
                <c:pt idx="50">
                  <c:v>10.644</c:v>
                </c:pt>
                <c:pt idx="51">
                  <c:v>10.678000000000001</c:v>
                </c:pt>
                <c:pt idx="52">
                  <c:v>10.86</c:v>
                </c:pt>
                <c:pt idx="53">
                  <c:v>10.904</c:v>
                </c:pt>
                <c:pt idx="54">
                  <c:v>11.085000000000001</c:v>
                </c:pt>
                <c:pt idx="55">
                  <c:v>11.212999999999999</c:v>
                </c:pt>
                <c:pt idx="56">
                  <c:v>11.238</c:v>
                </c:pt>
                <c:pt idx="57">
                  <c:v>11.414</c:v>
                </c:pt>
                <c:pt idx="58">
                  <c:v>11.458</c:v>
                </c:pt>
                <c:pt idx="59">
                  <c:v>11.65</c:v>
                </c:pt>
                <c:pt idx="60">
                  <c:v>11.753</c:v>
                </c:pt>
                <c:pt idx="61">
                  <c:v>11.797000000000001</c:v>
                </c:pt>
                <c:pt idx="62">
                  <c:v>11.983000000000001</c:v>
                </c:pt>
                <c:pt idx="63">
                  <c:v>12.007999999999999</c:v>
                </c:pt>
                <c:pt idx="64">
                  <c:v>12.214</c:v>
                </c:pt>
                <c:pt idx="65">
                  <c:v>12.298</c:v>
                </c:pt>
                <c:pt idx="66">
                  <c:v>12.347</c:v>
                </c:pt>
                <c:pt idx="67">
                  <c:v>12.542999999999999</c:v>
                </c:pt>
                <c:pt idx="68">
                  <c:v>12.561999999999999</c:v>
                </c:pt>
                <c:pt idx="69">
                  <c:v>12.778</c:v>
                </c:pt>
                <c:pt idx="70">
                  <c:v>12.823</c:v>
                </c:pt>
                <c:pt idx="71">
                  <c:v>12.906000000000001</c:v>
                </c:pt>
                <c:pt idx="72">
                  <c:v>13.077999999999999</c:v>
                </c:pt>
                <c:pt idx="73">
                  <c:v>13.141999999999999</c:v>
                </c:pt>
                <c:pt idx="74">
                  <c:v>13.343</c:v>
                </c:pt>
                <c:pt idx="75">
                  <c:v>13.391999999999999</c:v>
                </c:pt>
                <c:pt idx="76">
                  <c:v>13.465</c:v>
                </c:pt>
                <c:pt idx="77">
                  <c:v>13.657</c:v>
                </c:pt>
                <c:pt idx="78">
                  <c:v>13.691000000000001</c:v>
                </c:pt>
                <c:pt idx="79">
                  <c:v>13.887</c:v>
                </c:pt>
                <c:pt idx="80">
                  <c:v>13.936999999999999</c:v>
                </c:pt>
                <c:pt idx="81">
                  <c:v>14.079000000000001</c:v>
                </c:pt>
                <c:pt idx="82">
                  <c:v>14.226000000000001</c:v>
                </c:pt>
                <c:pt idx="83">
                  <c:v>14.255000000000001</c:v>
                </c:pt>
                <c:pt idx="84">
                  <c:v>14.446999999999999</c:v>
                </c:pt>
                <c:pt idx="85">
                  <c:v>14.496</c:v>
                </c:pt>
                <c:pt idx="86">
                  <c:v>14.648</c:v>
                </c:pt>
                <c:pt idx="87">
                  <c:v>14.781000000000001</c:v>
                </c:pt>
                <c:pt idx="88">
                  <c:v>14.815</c:v>
                </c:pt>
                <c:pt idx="89">
                  <c:v>14.992000000000001</c:v>
                </c:pt>
                <c:pt idx="90">
                  <c:v>15.016</c:v>
                </c:pt>
                <c:pt idx="91">
                  <c:v>15.260999999999999</c:v>
                </c:pt>
                <c:pt idx="92">
                  <c:v>15.33</c:v>
                </c:pt>
                <c:pt idx="93">
                  <c:v>15.394</c:v>
                </c:pt>
                <c:pt idx="94">
                  <c:v>15.576000000000001</c:v>
                </c:pt>
                <c:pt idx="95">
                  <c:v>15.58</c:v>
                </c:pt>
                <c:pt idx="96">
                  <c:v>15.816000000000001</c:v>
                </c:pt>
                <c:pt idx="97">
                  <c:v>15.885</c:v>
                </c:pt>
                <c:pt idx="98">
                  <c:v>15.944000000000001</c:v>
                </c:pt>
                <c:pt idx="99">
                  <c:v>16.135000000000002</c:v>
                </c:pt>
                <c:pt idx="100">
                  <c:v>16.178999999999998</c:v>
                </c:pt>
                <c:pt idx="101">
                  <c:v>16.375</c:v>
                </c:pt>
                <c:pt idx="102">
                  <c:v>16.439</c:v>
                </c:pt>
                <c:pt idx="103">
                  <c:v>16.507999999999999</c:v>
                </c:pt>
                <c:pt idx="104">
                  <c:v>16.689</c:v>
                </c:pt>
                <c:pt idx="105">
                  <c:v>16.742999999999999</c:v>
                </c:pt>
                <c:pt idx="106">
                  <c:v>16.954000000000001</c:v>
                </c:pt>
                <c:pt idx="107">
                  <c:v>16.989000000000001</c:v>
                </c:pt>
                <c:pt idx="108">
                  <c:v>17.071999999999999</c:v>
                </c:pt>
                <c:pt idx="109">
                  <c:v>17.239000000000001</c:v>
                </c:pt>
                <c:pt idx="110">
                  <c:v>17.277999999999999</c:v>
                </c:pt>
                <c:pt idx="111">
                  <c:v>17.484000000000002</c:v>
                </c:pt>
                <c:pt idx="112">
                  <c:v>17.533999999999999</c:v>
                </c:pt>
                <c:pt idx="113">
                  <c:v>17.666</c:v>
                </c:pt>
                <c:pt idx="114">
                  <c:v>17.808</c:v>
                </c:pt>
                <c:pt idx="115">
                  <c:v>17.847999999999999</c:v>
                </c:pt>
                <c:pt idx="116">
                  <c:v>18.039000000000001</c:v>
                </c:pt>
                <c:pt idx="117">
                  <c:v>18.077999999999999</c:v>
                </c:pt>
                <c:pt idx="118">
                  <c:v>18.265000000000001</c:v>
                </c:pt>
                <c:pt idx="119">
                  <c:v>18.391999999999999</c:v>
                </c:pt>
              </c:numCache>
            </c:numRef>
          </c:xVal>
          <c:yVal>
            <c:numRef>
              <c:f>'Refined Data '!$Z$103:$Z$222</c:f>
              <c:numCache>
                <c:formatCode>General</c:formatCode>
                <c:ptCount val="120"/>
                <c:pt idx="0">
                  <c:v>275.08199999999999</c:v>
                </c:pt>
                <c:pt idx="1">
                  <c:v>117.28100000000001</c:v>
                </c:pt>
                <c:pt idx="2">
                  <c:v>54.975999999999999</c:v>
                </c:pt>
                <c:pt idx="3">
                  <c:v>50.835000000000001</c:v>
                </c:pt>
                <c:pt idx="4">
                  <c:v>41.198</c:v>
                </c:pt>
                <c:pt idx="5">
                  <c:v>41.13</c:v>
                </c:pt>
                <c:pt idx="6">
                  <c:v>37.125</c:v>
                </c:pt>
                <c:pt idx="7">
                  <c:v>30.745999999999999</c:v>
                </c:pt>
                <c:pt idx="8">
                  <c:v>28.234000000000002</c:v>
                </c:pt>
                <c:pt idx="9">
                  <c:v>25.384</c:v>
                </c:pt>
                <c:pt idx="10">
                  <c:v>25.791</c:v>
                </c:pt>
                <c:pt idx="11">
                  <c:v>23.890999999999998</c:v>
                </c:pt>
                <c:pt idx="12">
                  <c:v>23.823</c:v>
                </c:pt>
                <c:pt idx="13">
                  <c:v>23.416</c:v>
                </c:pt>
                <c:pt idx="14">
                  <c:v>21.175999999999998</c:v>
                </c:pt>
                <c:pt idx="15">
                  <c:v>22.33</c:v>
                </c:pt>
                <c:pt idx="16">
                  <c:v>20.701000000000001</c:v>
                </c:pt>
                <c:pt idx="17">
                  <c:v>20.701000000000001</c:v>
                </c:pt>
                <c:pt idx="18">
                  <c:v>20.497</c:v>
                </c:pt>
                <c:pt idx="19">
                  <c:v>19.818000000000001</c:v>
                </c:pt>
                <c:pt idx="20">
                  <c:v>20.904</c:v>
                </c:pt>
                <c:pt idx="21">
                  <c:v>19.547000000000001</c:v>
                </c:pt>
                <c:pt idx="22">
                  <c:v>20.701000000000001</c:v>
                </c:pt>
                <c:pt idx="23">
                  <c:v>20.701000000000001</c:v>
                </c:pt>
                <c:pt idx="24">
                  <c:v>19.614999999999998</c:v>
                </c:pt>
                <c:pt idx="25">
                  <c:v>20.292999999999999</c:v>
                </c:pt>
                <c:pt idx="26">
                  <c:v>19.071999999999999</c:v>
                </c:pt>
                <c:pt idx="27">
                  <c:v>20.632999999999999</c:v>
                </c:pt>
                <c:pt idx="28">
                  <c:v>19.75</c:v>
                </c:pt>
                <c:pt idx="29">
                  <c:v>19.004000000000001</c:v>
                </c:pt>
                <c:pt idx="30">
                  <c:v>19.14</c:v>
                </c:pt>
                <c:pt idx="31">
                  <c:v>17.917999999999999</c:v>
                </c:pt>
                <c:pt idx="32">
                  <c:v>19.207999999999998</c:v>
                </c:pt>
                <c:pt idx="33">
                  <c:v>17.443000000000001</c:v>
                </c:pt>
                <c:pt idx="34">
                  <c:v>16.696000000000002</c:v>
                </c:pt>
                <c:pt idx="35">
                  <c:v>17.103999999999999</c:v>
                </c:pt>
                <c:pt idx="36">
                  <c:v>15.542</c:v>
                </c:pt>
                <c:pt idx="37">
                  <c:v>16.696000000000002</c:v>
                </c:pt>
                <c:pt idx="38">
                  <c:v>15.475</c:v>
                </c:pt>
                <c:pt idx="39">
                  <c:v>15.339</c:v>
                </c:pt>
                <c:pt idx="40">
                  <c:v>15.746</c:v>
                </c:pt>
                <c:pt idx="41">
                  <c:v>14.592000000000001</c:v>
                </c:pt>
                <c:pt idx="42">
                  <c:v>15.475</c:v>
                </c:pt>
                <c:pt idx="43">
                  <c:v>13.981</c:v>
                </c:pt>
                <c:pt idx="44">
                  <c:v>13.574</c:v>
                </c:pt>
                <c:pt idx="45">
                  <c:v>13.438000000000001</c:v>
                </c:pt>
                <c:pt idx="46">
                  <c:v>12.081</c:v>
                </c:pt>
                <c:pt idx="47">
                  <c:v>13.71</c:v>
                </c:pt>
                <c:pt idx="48">
                  <c:v>11.47</c:v>
                </c:pt>
                <c:pt idx="49">
                  <c:v>12.217000000000001</c:v>
                </c:pt>
                <c:pt idx="50">
                  <c:v>12.013</c:v>
                </c:pt>
                <c:pt idx="51">
                  <c:v>10.52</c:v>
                </c:pt>
                <c:pt idx="52">
                  <c:v>11.606</c:v>
                </c:pt>
                <c:pt idx="53">
                  <c:v>10.656000000000001</c:v>
                </c:pt>
                <c:pt idx="54">
                  <c:v>11.742000000000001</c:v>
                </c:pt>
                <c:pt idx="55">
                  <c:v>11.063000000000001</c:v>
                </c:pt>
                <c:pt idx="56">
                  <c:v>10.587999999999999</c:v>
                </c:pt>
                <c:pt idx="57">
                  <c:v>10.724</c:v>
                </c:pt>
                <c:pt idx="58">
                  <c:v>9.7059999999999995</c:v>
                </c:pt>
                <c:pt idx="59">
                  <c:v>10.792</c:v>
                </c:pt>
                <c:pt idx="60">
                  <c:v>9.4339999999999993</c:v>
                </c:pt>
                <c:pt idx="61">
                  <c:v>9.0269999999999992</c:v>
                </c:pt>
                <c:pt idx="62">
                  <c:v>9.7729999999999997</c:v>
                </c:pt>
                <c:pt idx="63">
                  <c:v>7.8730000000000002</c:v>
                </c:pt>
                <c:pt idx="64">
                  <c:v>9.298</c:v>
                </c:pt>
                <c:pt idx="65">
                  <c:v>8.2799999999999994</c:v>
                </c:pt>
                <c:pt idx="66">
                  <c:v>7.4660000000000002</c:v>
                </c:pt>
                <c:pt idx="67">
                  <c:v>8.1449999999999996</c:v>
                </c:pt>
                <c:pt idx="68">
                  <c:v>6.9909999999999997</c:v>
                </c:pt>
                <c:pt idx="69">
                  <c:v>8.4160000000000004</c:v>
                </c:pt>
                <c:pt idx="70">
                  <c:v>7.2619999999999996</c:v>
                </c:pt>
                <c:pt idx="71">
                  <c:v>7.33</c:v>
                </c:pt>
                <c:pt idx="72">
                  <c:v>7.8730000000000002</c:v>
                </c:pt>
                <c:pt idx="73">
                  <c:v>6.6509999999999998</c:v>
                </c:pt>
                <c:pt idx="74">
                  <c:v>7.9409999999999998</c:v>
                </c:pt>
                <c:pt idx="75">
                  <c:v>5.9729999999999999</c:v>
                </c:pt>
                <c:pt idx="76">
                  <c:v>5.633</c:v>
                </c:pt>
                <c:pt idx="77">
                  <c:v>5.9729999999999999</c:v>
                </c:pt>
                <c:pt idx="78">
                  <c:v>4.9550000000000001</c:v>
                </c:pt>
                <c:pt idx="79">
                  <c:v>5.7690000000000001</c:v>
                </c:pt>
                <c:pt idx="80">
                  <c:v>4.0720000000000001</c:v>
                </c:pt>
                <c:pt idx="81">
                  <c:v>4.6150000000000002</c:v>
                </c:pt>
                <c:pt idx="82">
                  <c:v>4.4790000000000001</c:v>
                </c:pt>
                <c:pt idx="83">
                  <c:v>3.665</c:v>
                </c:pt>
                <c:pt idx="84">
                  <c:v>4.8869999999999996</c:v>
                </c:pt>
                <c:pt idx="85">
                  <c:v>3.665</c:v>
                </c:pt>
                <c:pt idx="86">
                  <c:v>4.6150000000000002</c:v>
                </c:pt>
                <c:pt idx="87">
                  <c:v>4.4119999999999999</c:v>
                </c:pt>
                <c:pt idx="88">
                  <c:v>3.5289999999999999</c:v>
                </c:pt>
                <c:pt idx="89">
                  <c:v>4.4790000000000001</c:v>
                </c:pt>
                <c:pt idx="90">
                  <c:v>3.4609999999999999</c:v>
                </c:pt>
                <c:pt idx="91">
                  <c:v>4.6829999999999998</c:v>
                </c:pt>
                <c:pt idx="92">
                  <c:v>4.0720000000000001</c:v>
                </c:pt>
                <c:pt idx="93">
                  <c:v>3.5289999999999999</c:v>
                </c:pt>
                <c:pt idx="94">
                  <c:v>4.7510000000000003</c:v>
                </c:pt>
                <c:pt idx="95">
                  <c:v>2.9860000000000002</c:v>
                </c:pt>
                <c:pt idx="96">
                  <c:v>4.4119999999999999</c:v>
                </c:pt>
                <c:pt idx="97">
                  <c:v>3.5289999999999999</c:v>
                </c:pt>
                <c:pt idx="98">
                  <c:v>3.258</c:v>
                </c:pt>
                <c:pt idx="99">
                  <c:v>3.597</c:v>
                </c:pt>
                <c:pt idx="100">
                  <c:v>2.1040000000000001</c:v>
                </c:pt>
                <c:pt idx="101">
                  <c:v>3.8010000000000002</c:v>
                </c:pt>
                <c:pt idx="102">
                  <c:v>2.7829999999999999</c:v>
                </c:pt>
                <c:pt idx="103">
                  <c:v>2.4430000000000001</c:v>
                </c:pt>
                <c:pt idx="104">
                  <c:v>3.1219999999999999</c:v>
                </c:pt>
                <c:pt idx="105">
                  <c:v>2.375</c:v>
                </c:pt>
                <c:pt idx="106">
                  <c:v>3.7330000000000001</c:v>
                </c:pt>
                <c:pt idx="107">
                  <c:v>2.6469999999999998</c:v>
                </c:pt>
                <c:pt idx="108">
                  <c:v>2.6469999999999998</c:v>
                </c:pt>
                <c:pt idx="109">
                  <c:v>2.851</c:v>
                </c:pt>
                <c:pt idx="110">
                  <c:v>1.9</c:v>
                </c:pt>
                <c:pt idx="111">
                  <c:v>3.5289999999999999</c:v>
                </c:pt>
                <c:pt idx="112">
                  <c:v>1.9</c:v>
                </c:pt>
                <c:pt idx="113">
                  <c:v>2.4430000000000001</c:v>
                </c:pt>
                <c:pt idx="114">
                  <c:v>2.7149999999999999</c:v>
                </c:pt>
                <c:pt idx="115">
                  <c:v>1.7649999999999999</c:v>
                </c:pt>
                <c:pt idx="116">
                  <c:v>3.258</c:v>
                </c:pt>
                <c:pt idx="117">
                  <c:v>1.425</c:v>
                </c:pt>
                <c:pt idx="118">
                  <c:v>2.9860000000000002</c:v>
                </c:pt>
                <c:pt idx="119">
                  <c:v>2.7149999999999999</c:v>
                </c:pt>
              </c:numCache>
            </c:numRef>
          </c:yVal>
          <c:smooth val="1"/>
        </c:ser>
        <c:ser>
          <c:idx val="21"/>
          <c:order val="7"/>
          <c:tx>
            <c:v>light red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'!$AB$145:$AB$262</c:f>
              <c:numCache>
                <c:formatCode>General</c:formatCode>
                <c:ptCount val="118"/>
                <c:pt idx="0">
                  <c:v>6.7670000000000003</c:v>
                </c:pt>
                <c:pt idx="1">
                  <c:v>6.782</c:v>
                </c:pt>
                <c:pt idx="2">
                  <c:v>6.8360000000000003</c:v>
                </c:pt>
                <c:pt idx="3">
                  <c:v>7.0030000000000001</c:v>
                </c:pt>
                <c:pt idx="4">
                  <c:v>7.0270000000000001</c:v>
                </c:pt>
                <c:pt idx="5">
                  <c:v>7.2190000000000003</c:v>
                </c:pt>
                <c:pt idx="6">
                  <c:v>7.2089999999999996</c:v>
                </c:pt>
                <c:pt idx="7">
                  <c:v>7.2969999999999997</c:v>
                </c:pt>
                <c:pt idx="8">
                  <c:v>7.444</c:v>
                </c:pt>
                <c:pt idx="9">
                  <c:v>7.4539999999999997</c:v>
                </c:pt>
                <c:pt idx="10">
                  <c:v>7.65</c:v>
                </c:pt>
                <c:pt idx="11">
                  <c:v>7.641</c:v>
                </c:pt>
                <c:pt idx="12">
                  <c:v>7.7779999999999996</c:v>
                </c:pt>
                <c:pt idx="13">
                  <c:v>7.8959999999999999</c:v>
                </c:pt>
                <c:pt idx="14">
                  <c:v>7.915</c:v>
                </c:pt>
                <c:pt idx="15">
                  <c:v>8.0719999999999992</c:v>
                </c:pt>
                <c:pt idx="16">
                  <c:v>8.077</c:v>
                </c:pt>
                <c:pt idx="17">
                  <c:v>8.2539999999999996</c:v>
                </c:pt>
                <c:pt idx="18">
                  <c:v>8.3420000000000005</c:v>
                </c:pt>
                <c:pt idx="19">
                  <c:v>8.3620000000000001</c:v>
                </c:pt>
                <c:pt idx="20">
                  <c:v>8.5039999999999996</c:v>
                </c:pt>
                <c:pt idx="21">
                  <c:v>8.5139999999999993</c:v>
                </c:pt>
                <c:pt idx="22">
                  <c:v>8.7449999999999992</c:v>
                </c:pt>
                <c:pt idx="23">
                  <c:v>8.7590000000000003</c:v>
                </c:pt>
                <c:pt idx="24">
                  <c:v>8.7989999999999995</c:v>
                </c:pt>
                <c:pt idx="25">
                  <c:v>8.9659999999999993</c:v>
                </c:pt>
                <c:pt idx="26">
                  <c:v>8.9659999999999993</c:v>
                </c:pt>
                <c:pt idx="27">
                  <c:v>9.1620000000000008</c:v>
                </c:pt>
                <c:pt idx="28">
                  <c:v>9.2059999999999995</c:v>
                </c:pt>
                <c:pt idx="29">
                  <c:v>9.24</c:v>
                </c:pt>
                <c:pt idx="30">
                  <c:v>9.3919999999999995</c:v>
                </c:pt>
                <c:pt idx="31">
                  <c:v>9.407</c:v>
                </c:pt>
                <c:pt idx="32">
                  <c:v>9.6080000000000005</c:v>
                </c:pt>
                <c:pt idx="33">
                  <c:v>9.6379999999999999</c:v>
                </c:pt>
                <c:pt idx="34">
                  <c:v>9.6969999999999992</c:v>
                </c:pt>
                <c:pt idx="35">
                  <c:v>9.8490000000000002</c:v>
                </c:pt>
                <c:pt idx="36">
                  <c:v>9.8680000000000003</c:v>
                </c:pt>
                <c:pt idx="37">
                  <c:v>10.055</c:v>
                </c:pt>
                <c:pt idx="38">
                  <c:v>10.055</c:v>
                </c:pt>
                <c:pt idx="39">
                  <c:v>10.157999999999999</c:v>
                </c:pt>
                <c:pt idx="40">
                  <c:v>10.315</c:v>
                </c:pt>
                <c:pt idx="41">
                  <c:v>10.32</c:v>
                </c:pt>
                <c:pt idx="42">
                  <c:v>10.500999999999999</c:v>
                </c:pt>
                <c:pt idx="43">
                  <c:v>10.487</c:v>
                </c:pt>
                <c:pt idx="44">
                  <c:v>10.634</c:v>
                </c:pt>
                <c:pt idx="45">
                  <c:v>10.757</c:v>
                </c:pt>
                <c:pt idx="46">
                  <c:v>10.766</c:v>
                </c:pt>
                <c:pt idx="47">
                  <c:v>10.923</c:v>
                </c:pt>
                <c:pt idx="48">
                  <c:v>10.933</c:v>
                </c:pt>
                <c:pt idx="49">
                  <c:v>11.125</c:v>
                </c:pt>
                <c:pt idx="50">
                  <c:v>11.198</c:v>
                </c:pt>
                <c:pt idx="51">
                  <c:v>11.228</c:v>
                </c:pt>
                <c:pt idx="52">
                  <c:v>11.36</c:v>
                </c:pt>
                <c:pt idx="53">
                  <c:v>11.37</c:v>
                </c:pt>
                <c:pt idx="54">
                  <c:v>11.606</c:v>
                </c:pt>
                <c:pt idx="55">
                  <c:v>11.635</c:v>
                </c:pt>
                <c:pt idx="56">
                  <c:v>11.66</c:v>
                </c:pt>
                <c:pt idx="57">
                  <c:v>11.821999999999999</c:v>
                </c:pt>
                <c:pt idx="58">
                  <c:v>11.811999999999999</c:v>
                </c:pt>
                <c:pt idx="59">
                  <c:v>12.028</c:v>
                </c:pt>
                <c:pt idx="60">
                  <c:v>12.052</c:v>
                </c:pt>
                <c:pt idx="61">
                  <c:v>12.106</c:v>
                </c:pt>
                <c:pt idx="62">
                  <c:v>12.273</c:v>
                </c:pt>
                <c:pt idx="63">
                  <c:v>12.292999999999999</c:v>
                </c:pt>
                <c:pt idx="64">
                  <c:v>12.489000000000001</c:v>
                </c:pt>
                <c:pt idx="65">
                  <c:v>12.474</c:v>
                </c:pt>
                <c:pt idx="66">
                  <c:v>12.548</c:v>
                </c:pt>
                <c:pt idx="67">
                  <c:v>12.71</c:v>
                </c:pt>
                <c:pt idx="68">
                  <c:v>12.715</c:v>
                </c:pt>
                <c:pt idx="69">
                  <c:v>12.916</c:v>
                </c:pt>
                <c:pt idx="70">
                  <c:v>12.901</c:v>
                </c:pt>
                <c:pt idx="71">
                  <c:v>13.019</c:v>
                </c:pt>
                <c:pt idx="72">
                  <c:v>13.156000000000001</c:v>
                </c:pt>
                <c:pt idx="73">
                  <c:v>13.166</c:v>
                </c:pt>
                <c:pt idx="74">
                  <c:v>13.356999999999999</c:v>
                </c:pt>
                <c:pt idx="75">
                  <c:v>13.337999999999999</c:v>
                </c:pt>
                <c:pt idx="76">
                  <c:v>13.494999999999999</c:v>
                </c:pt>
                <c:pt idx="77">
                  <c:v>13.603</c:v>
                </c:pt>
                <c:pt idx="78">
                  <c:v>13.627000000000001</c:v>
                </c:pt>
                <c:pt idx="79">
                  <c:v>13.779</c:v>
                </c:pt>
                <c:pt idx="80">
                  <c:v>13.789</c:v>
                </c:pt>
                <c:pt idx="81">
                  <c:v>13.981</c:v>
                </c:pt>
                <c:pt idx="82">
                  <c:v>14.035</c:v>
                </c:pt>
                <c:pt idx="83">
                  <c:v>14.069000000000001</c:v>
                </c:pt>
                <c:pt idx="84">
                  <c:v>14.231</c:v>
                </c:pt>
                <c:pt idx="85">
                  <c:v>14.221</c:v>
                </c:pt>
                <c:pt idx="86">
                  <c:v>14.432</c:v>
                </c:pt>
                <c:pt idx="87">
                  <c:v>14.467000000000001</c:v>
                </c:pt>
                <c:pt idx="88">
                  <c:v>14.506</c:v>
                </c:pt>
                <c:pt idx="89">
                  <c:v>14.673</c:v>
                </c:pt>
                <c:pt idx="90">
                  <c:v>14.673</c:v>
                </c:pt>
                <c:pt idx="91">
                  <c:v>14.874000000000001</c:v>
                </c:pt>
                <c:pt idx="92">
                  <c:v>14.898</c:v>
                </c:pt>
                <c:pt idx="93">
                  <c:v>14.957000000000001</c:v>
                </c:pt>
                <c:pt idx="94">
                  <c:v>15.119</c:v>
                </c:pt>
                <c:pt idx="95">
                  <c:v>15.138999999999999</c:v>
                </c:pt>
                <c:pt idx="96">
                  <c:v>15.324999999999999</c:v>
                </c:pt>
                <c:pt idx="97">
                  <c:v>15.324999999999999</c:v>
                </c:pt>
                <c:pt idx="98">
                  <c:v>15.398999999999999</c:v>
                </c:pt>
                <c:pt idx="99">
                  <c:v>15.551</c:v>
                </c:pt>
                <c:pt idx="100">
                  <c:v>15.571</c:v>
                </c:pt>
                <c:pt idx="101">
                  <c:v>15.757</c:v>
                </c:pt>
                <c:pt idx="102">
                  <c:v>15.747</c:v>
                </c:pt>
                <c:pt idx="103">
                  <c:v>15.88</c:v>
                </c:pt>
                <c:pt idx="104">
                  <c:v>16.007000000000001</c:v>
                </c:pt>
                <c:pt idx="105">
                  <c:v>16.032</c:v>
                </c:pt>
                <c:pt idx="106">
                  <c:v>16.204000000000001</c:v>
                </c:pt>
                <c:pt idx="107">
                  <c:v>16.199000000000002</c:v>
                </c:pt>
                <c:pt idx="108">
                  <c:v>16.346</c:v>
                </c:pt>
                <c:pt idx="109">
                  <c:v>16.459</c:v>
                </c:pt>
                <c:pt idx="110">
                  <c:v>16.469000000000001</c:v>
                </c:pt>
                <c:pt idx="111">
                  <c:v>16.620999999999999</c:v>
                </c:pt>
                <c:pt idx="112">
                  <c:v>16.631</c:v>
                </c:pt>
                <c:pt idx="113">
                  <c:v>16.827000000000002</c:v>
                </c:pt>
                <c:pt idx="114">
                  <c:v>16.896000000000001</c:v>
                </c:pt>
                <c:pt idx="115">
                  <c:v>16.925000000000001</c:v>
                </c:pt>
                <c:pt idx="116">
                  <c:v>17.071999999999999</c:v>
                </c:pt>
                <c:pt idx="117">
                  <c:v>17.071999999999999</c:v>
                </c:pt>
              </c:numCache>
            </c:numRef>
          </c:xVal>
          <c:yVal>
            <c:numRef>
              <c:f>'Refined Data '!$AC$145:$AC$262</c:f>
              <c:numCache>
                <c:formatCode>General</c:formatCode>
                <c:ptCount val="118"/>
                <c:pt idx="0">
                  <c:v>269.86</c:v>
                </c:pt>
                <c:pt idx="1">
                  <c:v>264.22699999999998</c:v>
                </c:pt>
                <c:pt idx="2">
                  <c:v>226.762</c:v>
                </c:pt>
                <c:pt idx="3">
                  <c:v>198.12</c:v>
                </c:pt>
                <c:pt idx="4">
                  <c:v>177.96199999999999</c:v>
                </c:pt>
                <c:pt idx="5">
                  <c:v>82.603999999999999</c:v>
                </c:pt>
                <c:pt idx="6">
                  <c:v>74.052000000000007</c:v>
                </c:pt>
                <c:pt idx="7">
                  <c:v>64.888999999999996</c:v>
                </c:pt>
                <c:pt idx="8">
                  <c:v>48.329000000000001</c:v>
                </c:pt>
                <c:pt idx="9">
                  <c:v>49.006999999999998</c:v>
                </c:pt>
                <c:pt idx="10">
                  <c:v>48.463999999999999</c:v>
                </c:pt>
                <c:pt idx="11">
                  <c:v>42.017000000000003</c:v>
                </c:pt>
                <c:pt idx="12">
                  <c:v>40.523000000000003</c:v>
                </c:pt>
                <c:pt idx="13">
                  <c:v>35.433</c:v>
                </c:pt>
                <c:pt idx="14">
                  <c:v>33.261000000000003</c:v>
                </c:pt>
                <c:pt idx="15">
                  <c:v>32.718000000000004</c:v>
                </c:pt>
                <c:pt idx="16">
                  <c:v>28.442</c:v>
                </c:pt>
                <c:pt idx="17">
                  <c:v>18.126000000000001</c:v>
                </c:pt>
                <c:pt idx="18">
                  <c:v>14.664999999999999</c:v>
                </c:pt>
                <c:pt idx="19">
                  <c:v>14.664999999999999</c:v>
                </c:pt>
                <c:pt idx="20">
                  <c:v>14.324999999999999</c:v>
                </c:pt>
                <c:pt idx="21">
                  <c:v>13.306999999999999</c:v>
                </c:pt>
                <c:pt idx="22">
                  <c:v>14.8</c:v>
                </c:pt>
                <c:pt idx="23">
                  <c:v>12.832000000000001</c:v>
                </c:pt>
                <c:pt idx="24">
                  <c:v>12.832000000000001</c:v>
                </c:pt>
                <c:pt idx="25">
                  <c:v>12.152999999999999</c:v>
                </c:pt>
                <c:pt idx="26">
                  <c:v>9.7780000000000005</c:v>
                </c:pt>
                <c:pt idx="27">
                  <c:v>11.271000000000001</c:v>
                </c:pt>
                <c:pt idx="28">
                  <c:v>8.9629999999999992</c:v>
                </c:pt>
                <c:pt idx="29">
                  <c:v>8.8279999999999994</c:v>
                </c:pt>
                <c:pt idx="30">
                  <c:v>8.2850000000000001</c:v>
                </c:pt>
                <c:pt idx="31">
                  <c:v>7.4019999999999992</c:v>
                </c:pt>
                <c:pt idx="32">
                  <c:v>9.0990000000000002</c:v>
                </c:pt>
                <c:pt idx="33">
                  <c:v>7.5380000000000003</c:v>
                </c:pt>
                <c:pt idx="34">
                  <c:v>7.7420000000000009</c:v>
                </c:pt>
                <c:pt idx="35">
                  <c:v>7.4019999999999992</c:v>
                </c:pt>
                <c:pt idx="36">
                  <c:v>7.6739999999999995</c:v>
                </c:pt>
                <c:pt idx="37">
                  <c:v>8.76</c:v>
                </c:pt>
                <c:pt idx="38">
                  <c:v>7.0630000000000006</c:v>
                </c:pt>
                <c:pt idx="39">
                  <c:v>7.8770000000000007</c:v>
                </c:pt>
                <c:pt idx="40">
                  <c:v>7.1989999999999998</c:v>
                </c:pt>
                <c:pt idx="41">
                  <c:v>6.52</c:v>
                </c:pt>
                <c:pt idx="42">
                  <c:v>8.0129999999999999</c:v>
                </c:pt>
                <c:pt idx="43">
                  <c:v>6.3160000000000007</c:v>
                </c:pt>
                <c:pt idx="44">
                  <c:v>7.9450000000000003</c:v>
                </c:pt>
                <c:pt idx="45">
                  <c:v>7.4019999999999992</c:v>
                </c:pt>
                <c:pt idx="46">
                  <c:v>7.3339999999999996</c:v>
                </c:pt>
                <c:pt idx="47">
                  <c:v>7.2669999999999995</c:v>
                </c:pt>
                <c:pt idx="48">
                  <c:v>5.8409999999999993</c:v>
                </c:pt>
                <c:pt idx="49">
                  <c:v>7.5380000000000003</c:v>
                </c:pt>
                <c:pt idx="50">
                  <c:v>6.5879999999999992</c:v>
                </c:pt>
                <c:pt idx="51">
                  <c:v>6.452</c:v>
                </c:pt>
                <c:pt idx="52">
                  <c:v>6.6560000000000006</c:v>
                </c:pt>
                <c:pt idx="53">
                  <c:v>5.57</c:v>
                </c:pt>
                <c:pt idx="54">
                  <c:v>7.9450000000000003</c:v>
                </c:pt>
                <c:pt idx="55">
                  <c:v>5.9770000000000003</c:v>
                </c:pt>
                <c:pt idx="56">
                  <c:v>6.0449999999999999</c:v>
                </c:pt>
                <c:pt idx="57">
                  <c:v>6.0449999999999999</c:v>
                </c:pt>
                <c:pt idx="58">
                  <c:v>5.1630000000000003</c:v>
                </c:pt>
                <c:pt idx="59">
                  <c:v>7.1310000000000002</c:v>
                </c:pt>
                <c:pt idx="60">
                  <c:v>5.23</c:v>
                </c:pt>
                <c:pt idx="61">
                  <c:v>5.57</c:v>
                </c:pt>
                <c:pt idx="62">
                  <c:v>5.3659999999999997</c:v>
                </c:pt>
                <c:pt idx="63">
                  <c:v>4.9589999999999996</c:v>
                </c:pt>
                <c:pt idx="64">
                  <c:v>6.3160000000000007</c:v>
                </c:pt>
                <c:pt idx="65">
                  <c:v>4.8230000000000004</c:v>
                </c:pt>
                <c:pt idx="66">
                  <c:v>5.1630000000000003</c:v>
                </c:pt>
                <c:pt idx="67">
                  <c:v>5.23</c:v>
                </c:pt>
                <c:pt idx="68">
                  <c:v>5.0269999999999992</c:v>
                </c:pt>
                <c:pt idx="69">
                  <c:v>6.2490000000000006</c:v>
                </c:pt>
                <c:pt idx="70">
                  <c:v>4.1449999999999996</c:v>
                </c:pt>
                <c:pt idx="71">
                  <c:v>5.4339999999999993</c:v>
                </c:pt>
                <c:pt idx="72">
                  <c:v>4.8230000000000004</c:v>
                </c:pt>
                <c:pt idx="73">
                  <c:v>4.4160000000000004</c:v>
                </c:pt>
                <c:pt idx="74">
                  <c:v>5.57</c:v>
                </c:pt>
                <c:pt idx="75">
                  <c:v>3.9409999999999998</c:v>
                </c:pt>
                <c:pt idx="76">
                  <c:v>5.57</c:v>
                </c:pt>
                <c:pt idx="77">
                  <c:v>4.3480000000000008</c:v>
                </c:pt>
                <c:pt idx="78">
                  <c:v>4.2799999999999994</c:v>
                </c:pt>
                <c:pt idx="79">
                  <c:v>4.6199999999999992</c:v>
                </c:pt>
                <c:pt idx="80">
                  <c:v>3.6020000000000003</c:v>
                </c:pt>
                <c:pt idx="81">
                  <c:v>5.6379999999999999</c:v>
                </c:pt>
                <c:pt idx="82">
                  <c:v>4.2799999999999994</c:v>
                </c:pt>
                <c:pt idx="83">
                  <c:v>4.891</c:v>
                </c:pt>
                <c:pt idx="84">
                  <c:v>4.2119999999999997</c:v>
                </c:pt>
                <c:pt idx="85">
                  <c:v>3.6020000000000003</c:v>
                </c:pt>
                <c:pt idx="86">
                  <c:v>5.57</c:v>
                </c:pt>
                <c:pt idx="87">
                  <c:v>4.2119999999999997</c:v>
                </c:pt>
                <c:pt idx="88">
                  <c:v>3.7370000000000001</c:v>
                </c:pt>
                <c:pt idx="89">
                  <c:v>4.2799999999999994</c:v>
                </c:pt>
                <c:pt idx="90">
                  <c:v>3.4660000000000002</c:v>
                </c:pt>
                <c:pt idx="91">
                  <c:v>5.298</c:v>
                </c:pt>
                <c:pt idx="92">
                  <c:v>4.0090000000000003</c:v>
                </c:pt>
                <c:pt idx="93">
                  <c:v>4.3480000000000008</c:v>
                </c:pt>
                <c:pt idx="94">
                  <c:v>3.8730000000000002</c:v>
                </c:pt>
                <c:pt idx="95">
                  <c:v>3.4660000000000002</c:v>
                </c:pt>
                <c:pt idx="96">
                  <c:v>4.891</c:v>
                </c:pt>
                <c:pt idx="97">
                  <c:v>3.2619999999999996</c:v>
                </c:pt>
                <c:pt idx="98">
                  <c:v>3.8049999999999997</c:v>
                </c:pt>
                <c:pt idx="99">
                  <c:v>2.8550000000000004</c:v>
                </c:pt>
                <c:pt idx="100">
                  <c:v>3.0590000000000002</c:v>
                </c:pt>
                <c:pt idx="101">
                  <c:v>4.4160000000000004</c:v>
                </c:pt>
                <c:pt idx="102">
                  <c:v>2.2439999999999998</c:v>
                </c:pt>
                <c:pt idx="103">
                  <c:v>3.5339999999999998</c:v>
                </c:pt>
                <c:pt idx="104">
                  <c:v>2.923</c:v>
                </c:pt>
                <c:pt idx="105">
                  <c:v>2.7190000000000003</c:v>
                </c:pt>
                <c:pt idx="106">
                  <c:v>3.194</c:v>
                </c:pt>
                <c:pt idx="107">
                  <c:v>1.7009999999999996</c:v>
                </c:pt>
                <c:pt idx="108">
                  <c:v>3.7370000000000001</c:v>
                </c:pt>
                <c:pt idx="109">
                  <c:v>2.8550000000000004</c:v>
                </c:pt>
                <c:pt idx="110">
                  <c:v>2.9909999999999997</c:v>
                </c:pt>
                <c:pt idx="111">
                  <c:v>2.8550000000000004</c:v>
                </c:pt>
                <c:pt idx="112">
                  <c:v>1.7690000000000001</c:v>
                </c:pt>
                <c:pt idx="113">
                  <c:v>3.8730000000000002</c:v>
                </c:pt>
                <c:pt idx="114">
                  <c:v>2.3120000000000003</c:v>
                </c:pt>
                <c:pt idx="115">
                  <c:v>3.0590000000000002</c:v>
                </c:pt>
                <c:pt idx="116">
                  <c:v>3.194</c:v>
                </c:pt>
                <c:pt idx="117">
                  <c:v>1.633</c:v>
                </c:pt>
              </c:numCache>
            </c:numRef>
          </c:yVal>
          <c:smooth val="1"/>
        </c:ser>
        <c:ser>
          <c:idx val="22"/>
          <c:order val="8"/>
          <c:tx>
            <c:v>red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'!$AE$141:$AE$196</c:f>
              <c:numCache>
                <c:formatCode>General</c:formatCode>
                <c:ptCount val="56"/>
                <c:pt idx="0">
                  <c:v>6.7130000000000001</c:v>
                </c:pt>
                <c:pt idx="1">
                  <c:v>6.7720000000000002</c:v>
                </c:pt>
                <c:pt idx="2">
                  <c:v>6.7969999999999997</c:v>
                </c:pt>
                <c:pt idx="3">
                  <c:v>6.9</c:v>
                </c:pt>
                <c:pt idx="4">
                  <c:v>7.1150000000000002</c:v>
                </c:pt>
                <c:pt idx="5">
                  <c:v>7.1989999999999998</c:v>
                </c:pt>
                <c:pt idx="6">
                  <c:v>7.2089999999999996</c:v>
                </c:pt>
                <c:pt idx="7">
                  <c:v>7.2919999999999998</c:v>
                </c:pt>
                <c:pt idx="8">
                  <c:v>7.4740000000000002</c:v>
                </c:pt>
                <c:pt idx="9">
                  <c:v>7.5960000000000001</c:v>
                </c:pt>
                <c:pt idx="10">
                  <c:v>7.67</c:v>
                </c:pt>
                <c:pt idx="11">
                  <c:v>7.7240000000000002</c:v>
                </c:pt>
                <c:pt idx="12">
                  <c:v>7.7930000000000001</c:v>
                </c:pt>
                <c:pt idx="13">
                  <c:v>7.9349999999999996</c:v>
                </c:pt>
                <c:pt idx="14">
                  <c:v>8.0820000000000007</c:v>
                </c:pt>
                <c:pt idx="15">
                  <c:v>8.1709999999999994</c:v>
                </c:pt>
                <c:pt idx="16">
                  <c:v>8.2050000000000001</c:v>
                </c:pt>
                <c:pt idx="17">
                  <c:v>8.2639999999999993</c:v>
                </c:pt>
                <c:pt idx="18">
                  <c:v>8.4649999999999999</c:v>
                </c:pt>
                <c:pt idx="19">
                  <c:v>8.548</c:v>
                </c:pt>
                <c:pt idx="20">
                  <c:v>8.6020000000000003</c:v>
                </c:pt>
                <c:pt idx="21">
                  <c:v>8.6809999999999992</c:v>
                </c:pt>
                <c:pt idx="22">
                  <c:v>8.8480000000000008</c:v>
                </c:pt>
                <c:pt idx="23">
                  <c:v>8.9410000000000007</c:v>
                </c:pt>
                <c:pt idx="24">
                  <c:v>8.9849999999999994</c:v>
                </c:pt>
                <c:pt idx="25">
                  <c:v>9.0640000000000001</c:v>
                </c:pt>
                <c:pt idx="26">
                  <c:v>9.27</c:v>
                </c:pt>
                <c:pt idx="27">
                  <c:v>9.3290000000000006</c:v>
                </c:pt>
                <c:pt idx="28">
                  <c:v>9.3529999999999998</c:v>
                </c:pt>
                <c:pt idx="29">
                  <c:v>9.4420000000000002</c:v>
                </c:pt>
                <c:pt idx="30">
                  <c:v>9.6769999999999996</c:v>
                </c:pt>
                <c:pt idx="31">
                  <c:v>9.7560000000000002</c:v>
                </c:pt>
                <c:pt idx="32">
                  <c:v>9.7850000000000001</c:v>
                </c:pt>
                <c:pt idx="33">
                  <c:v>9.8640000000000008</c:v>
                </c:pt>
                <c:pt idx="34">
                  <c:v>10.010999999999999</c:v>
                </c:pt>
                <c:pt idx="35">
                  <c:v>10.153</c:v>
                </c:pt>
                <c:pt idx="36">
                  <c:v>10.231999999999999</c:v>
                </c:pt>
                <c:pt idx="37">
                  <c:v>10.29</c:v>
                </c:pt>
                <c:pt idx="38">
                  <c:v>10.353999999999999</c:v>
                </c:pt>
                <c:pt idx="39">
                  <c:v>10.481999999999999</c:v>
                </c:pt>
                <c:pt idx="40">
                  <c:v>10.624000000000001</c:v>
                </c:pt>
                <c:pt idx="41">
                  <c:v>10.722</c:v>
                </c:pt>
                <c:pt idx="42">
                  <c:v>10.762</c:v>
                </c:pt>
                <c:pt idx="43">
                  <c:v>10.82</c:v>
                </c:pt>
                <c:pt idx="44">
                  <c:v>11.022</c:v>
                </c:pt>
                <c:pt idx="45">
                  <c:v>11.105</c:v>
                </c:pt>
                <c:pt idx="46">
                  <c:v>11.148999999999999</c:v>
                </c:pt>
                <c:pt idx="47">
                  <c:v>11.242000000000001</c:v>
                </c:pt>
                <c:pt idx="48">
                  <c:v>11.433999999999999</c:v>
                </c:pt>
                <c:pt idx="49">
                  <c:v>11.503</c:v>
                </c:pt>
                <c:pt idx="50">
                  <c:v>11.532</c:v>
                </c:pt>
                <c:pt idx="51">
                  <c:v>11.64</c:v>
                </c:pt>
                <c:pt idx="52">
                  <c:v>11.836</c:v>
                </c:pt>
                <c:pt idx="53">
                  <c:v>11.904999999999999</c:v>
                </c:pt>
                <c:pt idx="54">
                  <c:v>11.939</c:v>
                </c:pt>
                <c:pt idx="55">
                  <c:v>12.018000000000001</c:v>
                </c:pt>
              </c:numCache>
            </c:numRef>
          </c:xVal>
          <c:yVal>
            <c:numRef>
              <c:f>'Refined Data '!$AF$141:$AF$196</c:f>
              <c:numCache>
                <c:formatCode>General</c:formatCode>
                <c:ptCount val="56"/>
                <c:pt idx="0">
                  <c:v>190.85400000000001</c:v>
                </c:pt>
                <c:pt idx="1">
                  <c:v>186.71299999999999</c:v>
                </c:pt>
                <c:pt idx="2">
                  <c:v>179.92599999999999</c:v>
                </c:pt>
                <c:pt idx="3">
                  <c:v>175.786</c:v>
                </c:pt>
                <c:pt idx="4">
                  <c:v>148.70599999999999</c:v>
                </c:pt>
                <c:pt idx="5">
                  <c:v>122.032</c:v>
                </c:pt>
                <c:pt idx="6">
                  <c:v>120.607</c:v>
                </c:pt>
                <c:pt idx="7">
                  <c:v>112.327</c:v>
                </c:pt>
                <c:pt idx="8">
                  <c:v>103.43600000000001</c:v>
                </c:pt>
                <c:pt idx="9">
                  <c:v>86.195999999999998</c:v>
                </c:pt>
                <c:pt idx="10">
                  <c:v>40.18</c:v>
                </c:pt>
                <c:pt idx="11">
                  <c:v>50.902999999999999</c:v>
                </c:pt>
                <c:pt idx="12">
                  <c:v>44.795000000000002</c:v>
                </c:pt>
                <c:pt idx="13">
                  <c:v>39.637</c:v>
                </c:pt>
                <c:pt idx="14">
                  <c:v>37.804000000000002</c:v>
                </c:pt>
                <c:pt idx="15">
                  <c:v>37.600999999999999</c:v>
                </c:pt>
                <c:pt idx="16">
                  <c:v>35.360999999999997</c:v>
                </c:pt>
                <c:pt idx="17">
                  <c:v>33.664000000000001</c:v>
                </c:pt>
                <c:pt idx="18">
                  <c:v>31.899000000000001</c:v>
                </c:pt>
                <c:pt idx="19">
                  <c:v>29.117000000000001</c:v>
                </c:pt>
                <c:pt idx="20">
                  <c:v>26.605</c:v>
                </c:pt>
                <c:pt idx="21">
                  <c:v>24.568999999999999</c:v>
                </c:pt>
                <c:pt idx="22">
                  <c:v>19.818000000000001</c:v>
                </c:pt>
                <c:pt idx="23">
                  <c:v>17.103999999999999</c:v>
                </c:pt>
                <c:pt idx="24">
                  <c:v>5.9050000000000002</c:v>
                </c:pt>
                <c:pt idx="25">
                  <c:v>5.4980000000000002</c:v>
                </c:pt>
                <c:pt idx="26">
                  <c:v>7.6689999999999996</c:v>
                </c:pt>
                <c:pt idx="27">
                  <c:v>6.5830000000000002</c:v>
                </c:pt>
                <c:pt idx="28">
                  <c:v>5.2939999999999996</c:v>
                </c:pt>
                <c:pt idx="29">
                  <c:v>4.9550000000000001</c:v>
                </c:pt>
                <c:pt idx="30">
                  <c:v>6.7190000000000003</c:v>
                </c:pt>
                <c:pt idx="31">
                  <c:v>6.5830000000000002</c:v>
                </c:pt>
                <c:pt idx="32">
                  <c:v>4.819</c:v>
                </c:pt>
                <c:pt idx="33">
                  <c:v>5.0220000000000002</c:v>
                </c:pt>
                <c:pt idx="34">
                  <c:v>5.9050000000000002</c:v>
                </c:pt>
                <c:pt idx="35">
                  <c:v>6.3120000000000003</c:v>
                </c:pt>
                <c:pt idx="36">
                  <c:v>4.5469999999999997</c:v>
                </c:pt>
                <c:pt idx="37">
                  <c:v>4.3440000000000003</c:v>
                </c:pt>
                <c:pt idx="38">
                  <c:v>4.7510000000000003</c:v>
                </c:pt>
                <c:pt idx="39">
                  <c:v>5.2939999999999996</c:v>
                </c:pt>
                <c:pt idx="40">
                  <c:v>4.1399999999999997</c:v>
                </c:pt>
                <c:pt idx="41">
                  <c:v>4.4790000000000001</c:v>
                </c:pt>
                <c:pt idx="42">
                  <c:v>4.7510000000000003</c:v>
                </c:pt>
                <c:pt idx="43">
                  <c:v>4.6829999999999998</c:v>
                </c:pt>
                <c:pt idx="44">
                  <c:v>4.3440000000000003</c:v>
                </c:pt>
                <c:pt idx="45">
                  <c:v>4.1399999999999997</c:v>
                </c:pt>
                <c:pt idx="46">
                  <c:v>4.2759999999999998</c:v>
                </c:pt>
                <c:pt idx="47">
                  <c:v>4.1399999999999997</c:v>
                </c:pt>
                <c:pt idx="48">
                  <c:v>4.6150000000000002</c:v>
                </c:pt>
                <c:pt idx="49">
                  <c:v>4.0720000000000001</c:v>
                </c:pt>
                <c:pt idx="50">
                  <c:v>3.19</c:v>
                </c:pt>
                <c:pt idx="51">
                  <c:v>3.19</c:v>
                </c:pt>
                <c:pt idx="52">
                  <c:v>4.3440000000000003</c:v>
                </c:pt>
                <c:pt idx="53">
                  <c:v>3.9369999999999998</c:v>
                </c:pt>
                <c:pt idx="54">
                  <c:v>2.5790000000000002</c:v>
                </c:pt>
                <c:pt idx="55">
                  <c:v>2.375</c:v>
                </c:pt>
              </c:numCache>
            </c:numRef>
          </c:yVal>
          <c:smooth val="1"/>
        </c:ser>
        <c:ser>
          <c:idx val="23"/>
          <c:order val="9"/>
          <c:tx>
            <c:v>dark red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'!$AH$125:$AH$175</c:f>
              <c:numCache>
                <c:formatCode>General</c:formatCode>
                <c:ptCount val="51"/>
                <c:pt idx="0">
                  <c:v>5.81</c:v>
                </c:pt>
                <c:pt idx="1">
                  <c:v>6.0060000000000002</c:v>
                </c:pt>
                <c:pt idx="2">
                  <c:v>6.0410000000000004</c:v>
                </c:pt>
                <c:pt idx="3">
                  <c:v>6.2619999999999996</c:v>
                </c:pt>
                <c:pt idx="4">
                  <c:v>6.33</c:v>
                </c:pt>
                <c:pt idx="5">
                  <c:v>6.4139999999999997</c:v>
                </c:pt>
                <c:pt idx="6">
                  <c:v>6.5949999999999998</c:v>
                </c:pt>
                <c:pt idx="7">
                  <c:v>6.6589999999999998</c:v>
                </c:pt>
                <c:pt idx="8">
                  <c:v>6.8650000000000002</c:v>
                </c:pt>
                <c:pt idx="9">
                  <c:v>6.9340000000000002</c:v>
                </c:pt>
                <c:pt idx="10">
                  <c:v>7.0369999999999999</c:v>
                </c:pt>
                <c:pt idx="11">
                  <c:v>7.2140000000000004</c:v>
                </c:pt>
                <c:pt idx="12">
                  <c:v>7.3019999999999996</c:v>
                </c:pt>
                <c:pt idx="13">
                  <c:v>7.508</c:v>
                </c:pt>
                <c:pt idx="14">
                  <c:v>7.5279999999999996</c:v>
                </c:pt>
                <c:pt idx="15">
                  <c:v>7.6849999999999996</c:v>
                </c:pt>
                <c:pt idx="16">
                  <c:v>7.8470000000000004</c:v>
                </c:pt>
                <c:pt idx="17">
                  <c:v>7.9009999999999998</c:v>
                </c:pt>
                <c:pt idx="18">
                  <c:v>8.1069999999999993</c:v>
                </c:pt>
                <c:pt idx="19">
                  <c:v>8.1560000000000006</c:v>
                </c:pt>
                <c:pt idx="20">
                  <c:v>8.3230000000000004</c:v>
                </c:pt>
                <c:pt idx="21">
                  <c:v>8.4600000000000009</c:v>
                </c:pt>
                <c:pt idx="22">
                  <c:v>8.5239999999999991</c:v>
                </c:pt>
                <c:pt idx="23">
                  <c:v>8.7149999999999999</c:v>
                </c:pt>
                <c:pt idx="24">
                  <c:v>8.7739999999999991</c:v>
                </c:pt>
                <c:pt idx="25">
                  <c:v>8.9459999999999997</c:v>
                </c:pt>
                <c:pt idx="26">
                  <c:v>9.1029999999999998</c:v>
                </c:pt>
                <c:pt idx="27">
                  <c:v>9.1519999999999992</c:v>
                </c:pt>
                <c:pt idx="28">
                  <c:v>9.3290000000000006</c:v>
                </c:pt>
                <c:pt idx="29">
                  <c:v>9.3680000000000003</c:v>
                </c:pt>
                <c:pt idx="30">
                  <c:v>9.6129999999999995</c:v>
                </c:pt>
                <c:pt idx="31">
                  <c:v>9.6920000000000002</c:v>
                </c:pt>
                <c:pt idx="32">
                  <c:v>9.77</c:v>
                </c:pt>
                <c:pt idx="33">
                  <c:v>9.9670000000000005</c:v>
                </c:pt>
                <c:pt idx="34">
                  <c:v>10.010999999999999</c:v>
                </c:pt>
                <c:pt idx="35">
                  <c:v>10.217000000000001</c:v>
                </c:pt>
                <c:pt idx="36">
                  <c:v>10.31</c:v>
                </c:pt>
                <c:pt idx="37">
                  <c:v>10.379</c:v>
                </c:pt>
                <c:pt idx="38">
                  <c:v>10.57</c:v>
                </c:pt>
                <c:pt idx="39">
                  <c:v>10.624000000000001</c:v>
                </c:pt>
                <c:pt idx="40">
                  <c:v>10.83</c:v>
                </c:pt>
                <c:pt idx="41">
                  <c:v>10.898999999999999</c:v>
                </c:pt>
                <c:pt idx="42">
                  <c:v>11.002000000000001</c:v>
                </c:pt>
                <c:pt idx="43">
                  <c:v>11.173999999999999</c:v>
                </c:pt>
                <c:pt idx="44">
                  <c:v>11.266999999999999</c:v>
                </c:pt>
                <c:pt idx="45">
                  <c:v>11.458</c:v>
                </c:pt>
                <c:pt idx="46">
                  <c:v>11.503</c:v>
                </c:pt>
                <c:pt idx="47">
                  <c:v>11.645</c:v>
                </c:pt>
                <c:pt idx="48">
                  <c:v>11.797000000000001</c:v>
                </c:pt>
                <c:pt idx="49">
                  <c:v>11.861000000000001</c:v>
                </c:pt>
                <c:pt idx="50">
                  <c:v>12.057</c:v>
                </c:pt>
              </c:numCache>
            </c:numRef>
          </c:xVal>
          <c:yVal>
            <c:numRef>
              <c:f>'Refined Data '!$AI$125:$AI$175</c:f>
              <c:numCache>
                <c:formatCode>General</c:formatCode>
                <c:ptCount val="51"/>
                <c:pt idx="0">
                  <c:v>198.11600000000001</c:v>
                </c:pt>
                <c:pt idx="1">
                  <c:v>195.12899999999999</c:v>
                </c:pt>
                <c:pt idx="2">
                  <c:v>187.392</c:v>
                </c:pt>
                <c:pt idx="3">
                  <c:v>192.89</c:v>
                </c:pt>
                <c:pt idx="4">
                  <c:v>177.75399999999999</c:v>
                </c:pt>
                <c:pt idx="5">
                  <c:v>185.83099999999999</c:v>
                </c:pt>
                <c:pt idx="6">
                  <c:v>88.165000000000006</c:v>
                </c:pt>
                <c:pt idx="7">
                  <c:v>83.685000000000002</c:v>
                </c:pt>
                <c:pt idx="8">
                  <c:v>72.554000000000002</c:v>
                </c:pt>
                <c:pt idx="9">
                  <c:v>55.042999999999999</c:v>
                </c:pt>
                <c:pt idx="10">
                  <c:v>45.881</c:v>
                </c:pt>
                <c:pt idx="11">
                  <c:v>42.351999999999997</c:v>
                </c:pt>
                <c:pt idx="12">
                  <c:v>35.768000000000001</c:v>
                </c:pt>
                <c:pt idx="13">
                  <c:v>35.835999999999999</c:v>
                </c:pt>
                <c:pt idx="14">
                  <c:v>32.984999999999999</c:v>
                </c:pt>
                <c:pt idx="15">
                  <c:v>30.135000000000002</c:v>
                </c:pt>
                <c:pt idx="16">
                  <c:v>22.736999999999998</c:v>
                </c:pt>
                <c:pt idx="17">
                  <c:v>17.579000000000001</c:v>
                </c:pt>
                <c:pt idx="18">
                  <c:v>17.579000000000001</c:v>
                </c:pt>
                <c:pt idx="19">
                  <c:v>15.95</c:v>
                </c:pt>
                <c:pt idx="20">
                  <c:v>16.085000000000001</c:v>
                </c:pt>
                <c:pt idx="21">
                  <c:v>15</c:v>
                </c:pt>
                <c:pt idx="22">
                  <c:v>13.303000000000001</c:v>
                </c:pt>
                <c:pt idx="23">
                  <c:v>13.914</c:v>
                </c:pt>
                <c:pt idx="24">
                  <c:v>12.488</c:v>
                </c:pt>
                <c:pt idx="25">
                  <c:v>12.555999999999999</c:v>
                </c:pt>
                <c:pt idx="26">
                  <c:v>11.742000000000001</c:v>
                </c:pt>
                <c:pt idx="27">
                  <c:v>10.52</c:v>
                </c:pt>
                <c:pt idx="28">
                  <c:v>10.994999999999999</c:v>
                </c:pt>
                <c:pt idx="29">
                  <c:v>9.298</c:v>
                </c:pt>
                <c:pt idx="30">
                  <c:v>10.316000000000001</c:v>
                </c:pt>
                <c:pt idx="31">
                  <c:v>9.23</c:v>
                </c:pt>
                <c:pt idx="32">
                  <c:v>8.3480000000000008</c:v>
                </c:pt>
                <c:pt idx="33">
                  <c:v>8.891</c:v>
                </c:pt>
                <c:pt idx="34">
                  <c:v>7.0590000000000002</c:v>
                </c:pt>
                <c:pt idx="35">
                  <c:v>8.1449999999999996</c:v>
                </c:pt>
                <c:pt idx="36">
                  <c:v>6.9909999999999997</c:v>
                </c:pt>
                <c:pt idx="37">
                  <c:v>6.38</c:v>
                </c:pt>
                <c:pt idx="38">
                  <c:v>6.8550000000000004</c:v>
                </c:pt>
                <c:pt idx="39">
                  <c:v>5.7009999999999996</c:v>
                </c:pt>
                <c:pt idx="40">
                  <c:v>7.0590000000000002</c:v>
                </c:pt>
                <c:pt idx="41">
                  <c:v>5.7690000000000001</c:v>
                </c:pt>
                <c:pt idx="42">
                  <c:v>5.1580000000000004</c:v>
                </c:pt>
                <c:pt idx="43">
                  <c:v>5.8369999999999997</c:v>
                </c:pt>
                <c:pt idx="44">
                  <c:v>5.1580000000000004</c:v>
                </c:pt>
                <c:pt idx="45">
                  <c:v>6.0410000000000004</c:v>
                </c:pt>
                <c:pt idx="46">
                  <c:v>4.7510000000000003</c:v>
                </c:pt>
                <c:pt idx="47">
                  <c:v>5.0220000000000002</c:v>
                </c:pt>
                <c:pt idx="48">
                  <c:v>5.0220000000000002</c:v>
                </c:pt>
                <c:pt idx="49">
                  <c:v>3.8010000000000002</c:v>
                </c:pt>
                <c:pt idx="50">
                  <c:v>5.226</c:v>
                </c:pt>
              </c:numCache>
            </c:numRef>
          </c:yVal>
          <c:smooth val="1"/>
        </c:ser>
        <c:ser>
          <c:idx val="24"/>
          <c:order val="10"/>
          <c:tx>
            <c:v>dark brown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'!$AK$100:$AK$200</c:f>
              <c:numCache>
                <c:formatCode>General</c:formatCode>
                <c:ptCount val="101"/>
                <c:pt idx="0">
                  <c:v>4.5490000000000004</c:v>
                </c:pt>
                <c:pt idx="1">
                  <c:v>4.5599999999999996</c:v>
                </c:pt>
                <c:pt idx="2">
                  <c:v>4.5880000000000001</c:v>
                </c:pt>
                <c:pt idx="3">
                  <c:v>4.76</c:v>
                </c:pt>
                <c:pt idx="4">
                  <c:v>4.8140000000000001</c:v>
                </c:pt>
                <c:pt idx="5">
                  <c:v>4.9610000000000003</c:v>
                </c:pt>
                <c:pt idx="6">
                  <c:v>5.0789999999999997</c:v>
                </c:pt>
                <c:pt idx="7">
                  <c:v>5.157</c:v>
                </c:pt>
                <c:pt idx="8">
                  <c:v>5.31</c:v>
                </c:pt>
                <c:pt idx="9">
                  <c:v>5.3639999999999999</c:v>
                </c:pt>
                <c:pt idx="10">
                  <c:v>5.5350000000000001</c:v>
                </c:pt>
                <c:pt idx="11">
                  <c:v>5.6429999999999998</c:v>
                </c:pt>
                <c:pt idx="12">
                  <c:v>5.7220000000000004</c:v>
                </c:pt>
                <c:pt idx="13">
                  <c:v>5.8689999999999998</c:v>
                </c:pt>
                <c:pt idx="14">
                  <c:v>5.923</c:v>
                </c:pt>
                <c:pt idx="15">
                  <c:v>6.1139999999999999</c:v>
                </c:pt>
                <c:pt idx="16">
                  <c:v>6.2030000000000003</c:v>
                </c:pt>
                <c:pt idx="17">
                  <c:v>6.2759999999999998</c:v>
                </c:pt>
                <c:pt idx="18">
                  <c:v>6.4379999999999997</c:v>
                </c:pt>
                <c:pt idx="19">
                  <c:v>6.5019999999999998</c:v>
                </c:pt>
                <c:pt idx="20">
                  <c:v>6.6840000000000002</c:v>
                </c:pt>
                <c:pt idx="21">
                  <c:v>6.7469999999999999</c:v>
                </c:pt>
                <c:pt idx="22">
                  <c:v>6.8109999999999999</c:v>
                </c:pt>
                <c:pt idx="23">
                  <c:v>6.9880000000000004</c:v>
                </c:pt>
                <c:pt idx="24">
                  <c:v>7.0519999999999996</c:v>
                </c:pt>
                <c:pt idx="25">
                  <c:v>7.2329999999999997</c:v>
                </c:pt>
                <c:pt idx="26">
                  <c:v>7.2869999999999999</c:v>
                </c:pt>
                <c:pt idx="27">
                  <c:v>7.3659999999999997</c:v>
                </c:pt>
                <c:pt idx="28">
                  <c:v>7.5519999999999996</c:v>
                </c:pt>
                <c:pt idx="29">
                  <c:v>7.6260000000000003</c:v>
                </c:pt>
                <c:pt idx="30">
                  <c:v>7.798</c:v>
                </c:pt>
                <c:pt idx="31">
                  <c:v>7.827</c:v>
                </c:pt>
                <c:pt idx="32">
                  <c:v>7.9450000000000003</c:v>
                </c:pt>
                <c:pt idx="33">
                  <c:v>8.1170000000000009</c:v>
                </c:pt>
                <c:pt idx="34">
                  <c:v>8.1509999999999998</c:v>
                </c:pt>
                <c:pt idx="35">
                  <c:v>8.3230000000000004</c:v>
                </c:pt>
                <c:pt idx="36">
                  <c:v>8.3960000000000008</c:v>
                </c:pt>
                <c:pt idx="37">
                  <c:v>8.5340000000000007</c:v>
                </c:pt>
                <c:pt idx="38">
                  <c:v>8.6910000000000007</c:v>
                </c:pt>
                <c:pt idx="39">
                  <c:v>8.7149999999999999</c:v>
                </c:pt>
                <c:pt idx="40">
                  <c:v>8.8870000000000005</c:v>
                </c:pt>
                <c:pt idx="41">
                  <c:v>8.9410000000000007</c:v>
                </c:pt>
                <c:pt idx="42">
                  <c:v>9.1129999999999995</c:v>
                </c:pt>
                <c:pt idx="43">
                  <c:v>9.23</c:v>
                </c:pt>
                <c:pt idx="44">
                  <c:v>9.2889999999999997</c:v>
                </c:pt>
                <c:pt idx="45">
                  <c:v>9.4369999999999994</c:v>
                </c:pt>
                <c:pt idx="46">
                  <c:v>9.51</c:v>
                </c:pt>
                <c:pt idx="47">
                  <c:v>9.6820000000000004</c:v>
                </c:pt>
                <c:pt idx="48">
                  <c:v>9.7850000000000001</c:v>
                </c:pt>
                <c:pt idx="49">
                  <c:v>9.8439999999999994</c:v>
                </c:pt>
                <c:pt idx="50">
                  <c:v>10.006</c:v>
                </c:pt>
                <c:pt idx="51">
                  <c:v>10.06</c:v>
                </c:pt>
                <c:pt idx="52">
                  <c:v>10.246</c:v>
                </c:pt>
                <c:pt idx="53">
                  <c:v>10.324999999999999</c:v>
                </c:pt>
                <c:pt idx="54">
                  <c:v>10.388999999999999</c:v>
                </c:pt>
                <c:pt idx="55">
                  <c:v>10.56</c:v>
                </c:pt>
                <c:pt idx="56">
                  <c:v>10.629</c:v>
                </c:pt>
                <c:pt idx="57">
                  <c:v>10.805999999999999</c:v>
                </c:pt>
                <c:pt idx="58">
                  <c:v>10.865</c:v>
                </c:pt>
                <c:pt idx="59">
                  <c:v>10.948</c:v>
                </c:pt>
                <c:pt idx="60">
                  <c:v>11.12</c:v>
                </c:pt>
                <c:pt idx="61">
                  <c:v>11.183999999999999</c:v>
                </c:pt>
                <c:pt idx="62">
                  <c:v>11.365</c:v>
                </c:pt>
                <c:pt idx="63">
                  <c:v>11.433999999999999</c:v>
                </c:pt>
                <c:pt idx="64">
                  <c:v>11.507</c:v>
                </c:pt>
                <c:pt idx="65">
                  <c:v>11.669</c:v>
                </c:pt>
                <c:pt idx="66">
                  <c:v>11.723000000000001</c:v>
                </c:pt>
                <c:pt idx="67">
                  <c:v>11.92</c:v>
                </c:pt>
                <c:pt idx="68">
                  <c:v>11.959</c:v>
                </c:pt>
                <c:pt idx="69">
                  <c:v>12.077</c:v>
                </c:pt>
                <c:pt idx="70">
                  <c:v>12.239000000000001</c:v>
                </c:pt>
                <c:pt idx="71">
                  <c:v>12.282999999999999</c:v>
                </c:pt>
                <c:pt idx="72">
                  <c:v>12.45</c:v>
                </c:pt>
                <c:pt idx="73">
                  <c:v>12.518000000000001</c:v>
                </c:pt>
                <c:pt idx="74">
                  <c:v>12.651</c:v>
                </c:pt>
                <c:pt idx="75">
                  <c:v>12.798</c:v>
                </c:pt>
                <c:pt idx="76">
                  <c:v>12.852</c:v>
                </c:pt>
                <c:pt idx="77">
                  <c:v>13.009</c:v>
                </c:pt>
                <c:pt idx="78">
                  <c:v>13.068</c:v>
                </c:pt>
                <c:pt idx="79">
                  <c:v>13.24</c:v>
                </c:pt>
                <c:pt idx="80">
                  <c:v>13.362</c:v>
                </c:pt>
                <c:pt idx="81">
                  <c:v>13.411</c:v>
                </c:pt>
                <c:pt idx="82">
                  <c:v>13.564</c:v>
                </c:pt>
                <c:pt idx="83">
                  <c:v>13.627000000000001</c:v>
                </c:pt>
                <c:pt idx="84">
                  <c:v>13.814</c:v>
                </c:pt>
                <c:pt idx="85">
                  <c:v>13.901999999999999</c:v>
                </c:pt>
                <c:pt idx="86">
                  <c:v>13.965999999999999</c:v>
                </c:pt>
                <c:pt idx="87">
                  <c:v>14.132999999999999</c:v>
                </c:pt>
                <c:pt idx="88">
                  <c:v>14.177</c:v>
                </c:pt>
                <c:pt idx="89">
                  <c:v>14.372999999999999</c:v>
                </c:pt>
                <c:pt idx="90">
                  <c:v>14.446999999999999</c:v>
                </c:pt>
                <c:pt idx="91">
                  <c:v>14.52</c:v>
                </c:pt>
                <c:pt idx="92">
                  <c:v>14.686999999999999</c:v>
                </c:pt>
                <c:pt idx="93">
                  <c:v>14.741</c:v>
                </c:pt>
                <c:pt idx="94">
                  <c:v>14.917999999999999</c:v>
                </c:pt>
                <c:pt idx="95">
                  <c:v>15.000999999999999</c:v>
                </c:pt>
                <c:pt idx="96">
                  <c:v>15.085000000000001</c:v>
                </c:pt>
                <c:pt idx="97">
                  <c:v>15.260999999999999</c:v>
                </c:pt>
                <c:pt idx="98">
                  <c:v>15.315</c:v>
                </c:pt>
                <c:pt idx="99">
                  <c:v>15.487</c:v>
                </c:pt>
                <c:pt idx="100">
                  <c:v>15.551</c:v>
                </c:pt>
              </c:numCache>
            </c:numRef>
          </c:xVal>
          <c:yVal>
            <c:numRef>
              <c:f>'Refined Data '!$AL$100:$AL$200</c:f>
              <c:numCache>
                <c:formatCode>General</c:formatCode>
                <c:ptCount val="101"/>
                <c:pt idx="0">
                  <c:v>429.35300000000001</c:v>
                </c:pt>
                <c:pt idx="1">
                  <c:v>410.82400000000001</c:v>
                </c:pt>
                <c:pt idx="2">
                  <c:v>383.87900000000002</c:v>
                </c:pt>
                <c:pt idx="3">
                  <c:v>375.87</c:v>
                </c:pt>
                <c:pt idx="4">
                  <c:v>338.67700000000002</c:v>
                </c:pt>
                <c:pt idx="5">
                  <c:v>321.84500000000003</c:v>
                </c:pt>
                <c:pt idx="6">
                  <c:v>299.37900000000002</c:v>
                </c:pt>
                <c:pt idx="7">
                  <c:v>278</c:v>
                </c:pt>
                <c:pt idx="8">
                  <c:v>236.73400000000001</c:v>
                </c:pt>
                <c:pt idx="9">
                  <c:v>183.45599999999999</c:v>
                </c:pt>
                <c:pt idx="10">
                  <c:v>131.602</c:v>
                </c:pt>
                <c:pt idx="11">
                  <c:v>75.811999999999998</c:v>
                </c:pt>
                <c:pt idx="12">
                  <c:v>53.006999999999998</c:v>
                </c:pt>
                <c:pt idx="13">
                  <c:v>42.487000000000002</c:v>
                </c:pt>
                <c:pt idx="14">
                  <c:v>35.497</c:v>
                </c:pt>
                <c:pt idx="15">
                  <c:v>31.356000000000002</c:v>
                </c:pt>
                <c:pt idx="16">
                  <c:v>29.931000000000001</c:v>
                </c:pt>
                <c:pt idx="17">
                  <c:v>29.931000000000001</c:v>
                </c:pt>
                <c:pt idx="18">
                  <c:v>31.696000000000002</c:v>
                </c:pt>
                <c:pt idx="19">
                  <c:v>29.863</c:v>
                </c:pt>
                <c:pt idx="20">
                  <c:v>30.067</c:v>
                </c:pt>
                <c:pt idx="21">
                  <c:v>29.32</c:v>
                </c:pt>
                <c:pt idx="22">
                  <c:v>28.234000000000002</c:v>
                </c:pt>
                <c:pt idx="23">
                  <c:v>26.876999999999999</c:v>
                </c:pt>
                <c:pt idx="24">
                  <c:v>23.823</c:v>
                </c:pt>
                <c:pt idx="25">
                  <c:v>22.33</c:v>
                </c:pt>
                <c:pt idx="26">
                  <c:v>17.443000000000001</c:v>
                </c:pt>
                <c:pt idx="27">
                  <c:v>16.425000000000001</c:v>
                </c:pt>
                <c:pt idx="28">
                  <c:v>16.018000000000001</c:v>
                </c:pt>
                <c:pt idx="29">
                  <c:v>15.135</c:v>
                </c:pt>
                <c:pt idx="30">
                  <c:v>15.678000000000001</c:v>
                </c:pt>
                <c:pt idx="31">
                  <c:v>14.457000000000001</c:v>
                </c:pt>
                <c:pt idx="32">
                  <c:v>13.71</c:v>
                </c:pt>
                <c:pt idx="33">
                  <c:v>13.981</c:v>
                </c:pt>
                <c:pt idx="34">
                  <c:v>13.031000000000001</c:v>
                </c:pt>
                <c:pt idx="35">
                  <c:v>13.371</c:v>
                </c:pt>
                <c:pt idx="36">
                  <c:v>11.742000000000001</c:v>
                </c:pt>
                <c:pt idx="37">
                  <c:v>11.334</c:v>
                </c:pt>
                <c:pt idx="38">
                  <c:v>11.538</c:v>
                </c:pt>
                <c:pt idx="39">
                  <c:v>10.180999999999999</c:v>
                </c:pt>
                <c:pt idx="40">
                  <c:v>10.994999999999999</c:v>
                </c:pt>
                <c:pt idx="41">
                  <c:v>9.9770000000000003</c:v>
                </c:pt>
                <c:pt idx="42">
                  <c:v>10.587999999999999</c:v>
                </c:pt>
                <c:pt idx="43">
                  <c:v>10.384</c:v>
                </c:pt>
                <c:pt idx="44">
                  <c:v>9.0269999999999992</c:v>
                </c:pt>
                <c:pt idx="45">
                  <c:v>9.0950000000000006</c:v>
                </c:pt>
                <c:pt idx="46">
                  <c:v>8.1449999999999996</c:v>
                </c:pt>
                <c:pt idx="47">
                  <c:v>9.0269999999999992</c:v>
                </c:pt>
                <c:pt idx="48">
                  <c:v>7.8730000000000002</c:v>
                </c:pt>
                <c:pt idx="49">
                  <c:v>7.1260000000000003</c:v>
                </c:pt>
                <c:pt idx="50">
                  <c:v>7.3979999999999997</c:v>
                </c:pt>
                <c:pt idx="51">
                  <c:v>6.3120000000000003</c:v>
                </c:pt>
                <c:pt idx="52">
                  <c:v>7.2619999999999996</c:v>
                </c:pt>
                <c:pt idx="53">
                  <c:v>6.1079999999999997</c:v>
                </c:pt>
                <c:pt idx="54">
                  <c:v>5.5650000000000004</c:v>
                </c:pt>
                <c:pt idx="55">
                  <c:v>6.38</c:v>
                </c:pt>
                <c:pt idx="56">
                  <c:v>5.4980000000000002</c:v>
                </c:pt>
                <c:pt idx="57">
                  <c:v>5.7690000000000001</c:v>
                </c:pt>
                <c:pt idx="58">
                  <c:v>5.633</c:v>
                </c:pt>
                <c:pt idx="59">
                  <c:v>5.1580000000000004</c:v>
                </c:pt>
                <c:pt idx="60">
                  <c:v>5.0220000000000002</c:v>
                </c:pt>
                <c:pt idx="61">
                  <c:v>4.2759999999999998</c:v>
                </c:pt>
                <c:pt idx="62">
                  <c:v>5.226</c:v>
                </c:pt>
                <c:pt idx="63">
                  <c:v>4.6829999999999998</c:v>
                </c:pt>
                <c:pt idx="64">
                  <c:v>4.4119999999999999</c:v>
                </c:pt>
                <c:pt idx="65">
                  <c:v>4.8869999999999996</c:v>
                </c:pt>
                <c:pt idx="66">
                  <c:v>3.8010000000000002</c:v>
                </c:pt>
                <c:pt idx="67">
                  <c:v>4.4119999999999999</c:v>
                </c:pt>
                <c:pt idx="68">
                  <c:v>3.5289999999999999</c:v>
                </c:pt>
                <c:pt idx="69">
                  <c:v>3.7330000000000001</c:v>
                </c:pt>
                <c:pt idx="70">
                  <c:v>4.0039999999999996</c:v>
                </c:pt>
                <c:pt idx="71">
                  <c:v>3.1219999999999999</c:v>
                </c:pt>
                <c:pt idx="72">
                  <c:v>4.0039999999999996</c:v>
                </c:pt>
                <c:pt idx="73">
                  <c:v>2.7829999999999999</c:v>
                </c:pt>
                <c:pt idx="74">
                  <c:v>3.19</c:v>
                </c:pt>
                <c:pt idx="75">
                  <c:v>3.597</c:v>
                </c:pt>
                <c:pt idx="76">
                  <c:v>2.9180000000000001</c:v>
                </c:pt>
                <c:pt idx="77">
                  <c:v>3.5289999999999999</c:v>
                </c:pt>
                <c:pt idx="78">
                  <c:v>2.6469999999999998</c:v>
                </c:pt>
                <c:pt idx="79">
                  <c:v>3.19</c:v>
                </c:pt>
                <c:pt idx="80">
                  <c:v>3.3260000000000001</c:v>
                </c:pt>
                <c:pt idx="81">
                  <c:v>2.6469999999999998</c:v>
                </c:pt>
                <c:pt idx="82">
                  <c:v>3.1219999999999999</c:v>
                </c:pt>
                <c:pt idx="83">
                  <c:v>2.4430000000000001</c:v>
                </c:pt>
                <c:pt idx="84">
                  <c:v>3.665</c:v>
                </c:pt>
                <c:pt idx="85">
                  <c:v>3.1219999999999999</c:v>
                </c:pt>
                <c:pt idx="86">
                  <c:v>2.5110000000000001</c:v>
                </c:pt>
                <c:pt idx="87">
                  <c:v>3.19</c:v>
                </c:pt>
                <c:pt idx="88">
                  <c:v>2.5110000000000001</c:v>
                </c:pt>
                <c:pt idx="89">
                  <c:v>3.5289999999999999</c:v>
                </c:pt>
                <c:pt idx="90">
                  <c:v>3.3260000000000001</c:v>
                </c:pt>
                <c:pt idx="91">
                  <c:v>2.1040000000000001</c:v>
                </c:pt>
                <c:pt idx="92">
                  <c:v>2.9180000000000001</c:v>
                </c:pt>
                <c:pt idx="93">
                  <c:v>2.2400000000000002</c:v>
                </c:pt>
                <c:pt idx="94">
                  <c:v>3.3940000000000001</c:v>
                </c:pt>
                <c:pt idx="95">
                  <c:v>2.5110000000000001</c:v>
                </c:pt>
                <c:pt idx="96">
                  <c:v>2.5110000000000001</c:v>
                </c:pt>
                <c:pt idx="97">
                  <c:v>2.9180000000000001</c:v>
                </c:pt>
                <c:pt idx="98">
                  <c:v>2.1040000000000001</c:v>
                </c:pt>
                <c:pt idx="99">
                  <c:v>3.19</c:v>
                </c:pt>
                <c:pt idx="100">
                  <c:v>2.1720000000000002</c:v>
                </c:pt>
              </c:numCache>
            </c:numRef>
          </c:yVal>
          <c:smooth val="1"/>
        </c:ser>
        <c:ser>
          <c:idx val="25"/>
          <c:order val="11"/>
          <c:tx>
            <c:v>light purple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'!$AN$58:$AN$125</c:f>
              <c:numCache>
                <c:formatCode>General</c:formatCode>
                <c:ptCount val="68"/>
                <c:pt idx="0">
                  <c:v>2.5169999999999999</c:v>
                </c:pt>
                <c:pt idx="1">
                  <c:v>2.5369999999999999</c:v>
                </c:pt>
                <c:pt idx="2">
                  <c:v>2.5659999999999998</c:v>
                </c:pt>
                <c:pt idx="3">
                  <c:v>2.6789999999999998</c:v>
                </c:pt>
                <c:pt idx="4">
                  <c:v>2.6890000000000001</c:v>
                </c:pt>
                <c:pt idx="5">
                  <c:v>2.827</c:v>
                </c:pt>
                <c:pt idx="6">
                  <c:v>2.8119999999999998</c:v>
                </c:pt>
                <c:pt idx="7">
                  <c:v>2.8660000000000001</c:v>
                </c:pt>
                <c:pt idx="8">
                  <c:v>2.984</c:v>
                </c:pt>
                <c:pt idx="9">
                  <c:v>2.9790000000000001</c:v>
                </c:pt>
                <c:pt idx="10">
                  <c:v>3.101</c:v>
                </c:pt>
                <c:pt idx="11">
                  <c:v>3.1309999999999998</c:v>
                </c:pt>
                <c:pt idx="12">
                  <c:v>3.2</c:v>
                </c:pt>
                <c:pt idx="13">
                  <c:v>3.2930000000000001</c:v>
                </c:pt>
                <c:pt idx="14">
                  <c:v>3.2829999999999999</c:v>
                </c:pt>
                <c:pt idx="15">
                  <c:v>3.3959999999999999</c:v>
                </c:pt>
                <c:pt idx="16">
                  <c:v>3.4249999999999998</c:v>
                </c:pt>
                <c:pt idx="17">
                  <c:v>3.5230000000000001</c:v>
                </c:pt>
                <c:pt idx="18">
                  <c:v>3.577</c:v>
                </c:pt>
                <c:pt idx="19">
                  <c:v>3.5870000000000002</c:v>
                </c:pt>
                <c:pt idx="20">
                  <c:v>3.7050000000000001</c:v>
                </c:pt>
                <c:pt idx="21">
                  <c:v>3.7149999999999999</c:v>
                </c:pt>
                <c:pt idx="22">
                  <c:v>3.847</c:v>
                </c:pt>
                <c:pt idx="23">
                  <c:v>3.8959999999999999</c:v>
                </c:pt>
                <c:pt idx="24">
                  <c:v>3.9060000000000001</c:v>
                </c:pt>
                <c:pt idx="25">
                  <c:v>4.0090000000000003</c:v>
                </c:pt>
                <c:pt idx="26">
                  <c:v>4.0140000000000002</c:v>
                </c:pt>
                <c:pt idx="27">
                  <c:v>4.1319999999999997</c:v>
                </c:pt>
                <c:pt idx="28">
                  <c:v>4.1710000000000003</c:v>
                </c:pt>
                <c:pt idx="29">
                  <c:v>4.2009999999999996</c:v>
                </c:pt>
                <c:pt idx="30">
                  <c:v>4.2990000000000004</c:v>
                </c:pt>
                <c:pt idx="31">
                  <c:v>4.3090000000000002</c:v>
                </c:pt>
                <c:pt idx="32">
                  <c:v>4.4359999999999999</c:v>
                </c:pt>
                <c:pt idx="33">
                  <c:v>4.4560000000000004</c:v>
                </c:pt>
                <c:pt idx="34">
                  <c:v>4.4850000000000003</c:v>
                </c:pt>
                <c:pt idx="35">
                  <c:v>4.6029999999999998</c:v>
                </c:pt>
                <c:pt idx="36">
                  <c:v>4.6130000000000004</c:v>
                </c:pt>
                <c:pt idx="37">
                  <c:v>4.7350000000000003</c:v>
                </c:pt>
                <c:pt idx="38">
                  <c:v>4.7350000000000003</c:v>
                </c:pt>
                <c:pt idx="39">
                  <c:v>4.78</c:v>
                </c:pt>
                <c:pt idx="40">
                  <c:v>4.9119999999999999</c:v>
                </c:pt>
                <c:pt idx="41">
                  <c:v>4.8879999999999999</c:v>
                </c:pt>
                <c:pt idx="42">
                  <c:v>5.0449999999999999</c:v>
                </c:pt>
                <c:pt idx="43">
                  <c:v>5.03</c:v>
                </c:pt>
                <c:pt idx="44">
                  <c:v>5.133</c:v>
                </c:pt>
                <c:pt idx="45">
                  <c:v>5.2069999999999999</c:v>
                </c:pt>
                <c:pt idx="46">
                  <c:v>5.2210000000000001</c:v>
                </c:pt>
                <c:pt idx="47">
                  <c:v>5.3239999999999998</c:v>
                </c:pt>
                <c:pt idx="48">
                  <c:v>5.3339999999999996</c:v>
                </c:pt>
                <c:pt idx="49">
                  <c:v>5.4320000000000004</c:v>
                </c:pt>
                <c:pt idx="50">
                  <c:v>5.4960000000000004</c:v>
                </c:pt>
                <c:pt idx="51">
                  <c:v>5.5060000000000002</c:v>
                </c:pt>
                <c:pt idx="52">
                  <c:v>5.6139999999999999</c:v>
                </c:pt>
                <c:pt idx="53">
                  <c:v>5.6189999999999998</c:v>
                </c:pt>
                <c:pt idx="54">
                  <c:v>5.7610000000000001</c:v>
                </c:pt>
                <c:pt idx="55">
                  <c:v>5.8</c:v>
                </c:pt>
                <c:pt idx="56">
                  <c:v>5.8250000000000002</c:v>
                </c:pt>
                <c:pt idx="57">
                  <c:v>5.9329999999999998</c:v>
                </c:pt>
                <c:pt idx="58">
                  <c:v>5.9080000000000004</c:v>
                </c:pt>
                <c:pt idx="59">
                  <c:v>6.056</c:v>
                </c:pt>
                <c:pt idx="60">
                  <c:v>6.0949999999999998</c:v>
                </c:pt>
                <c:pt idx="61">
                  <c:v>6.1050000000000004</c:v>
                </c:pt>
                <c:pt idx="62">
                  <c:v>6.2169999999999996</c:v>
                </c:pt>
                <c:pt idx="63">
                  <c:v>6.2320000000000002</c:v>
                </c:pt>
                <c:pt idx="64">
                  <c:v>6.3789999999999996</c:v>
                </c:pt>
                <c:pt idx="65">
                  <c:v>6.3650000000000002</c:v>
                </c:pt>
                <c:pt idx="66">
                  <c:v>6.3940000000000001</c:v>
                </c:pt>
                <c:pt idx="67">
                  <c:v>6.5220000000000002</c:v>
                </c:pt>
              </c:numCache>
            </c:numRef>
          </c:xVal>
          <c:yVal>
            <c:numRef>
              <c:f>'Refined Data '!$AO$58:$AO$125</c:f>
              <c:numCache>
                <c:formatCode>General</c:formatCode>
                <c:ptCount val="68"/>
                <c:pt idx="0">
                  <c:v>112.73399999999999</c:v>
                </c:pt>
                <c:pt idx="1">
                  <c:v>107.57599999999999</c:v>
                </c:pt>
                <c:pt idx="2">
                  <c:v>103.77500000000001</c:v>
                </c:pt>
                <c:pt idx="3">
                  <c:v>98.956000000000003</c:v>
                </c:pt>
                <c:pt idx="4">
                  <c:v>95.697999999999993</c:v>
                </c:pt>
                <c:pt idx="5">
                  <c:v>96.037999999999997</c:v>
                </c:pt>
                <c:pt idx="6">
                  <c:v>94.069000000000003</c:v>
                </c:pt>
                <c:pt idx="7">
                  <c:v>93.933999999999997</c:v>
                </c:pt>
                <c:pt idx="8">
                  <c:v>95.358999999999995</c:v>
                </c:pt>
                <c:pt idx="9">
                  <c:v>96.376999999999995</c:v>
                </c:pt>
                <c:pt idx="10">
                  <c:v>98.277000000000001</c:v>
                </c:pt>
                <c:pt idx="11">
                  <c:v>93.662000000000006</c:v>
                </c:pt>
                <c:pt idx="12">
                  <c:v>93.798000000000002</c:v>
                </c:pt>
                <c:pt idx="13">
                  <c:v>96.308999999999997</c:v>
                </c:pt>
                <c:pt idx="14">
                  <c:v>93.322999999999993</c:v>
                </c:pt>
                <c:pt idx="15">
                  <c:v>96.444999999999993</c:v>
                </c:pt>
                <c:pt idx="16">
                  <c:v>97.599000000000004</c:v>
                </c:pt>
                <c:pt idx="17">
                  <c:v>95.495000000000005</c:v>
                </c:pt>
                <c:pt idx="18">
                  <c:v>96.92</c:v>
                </c:pt>
                <c:pt idx="19">
                  <c:v>99.906000000000006</c:v>
                </c:pt>
                <c:pt idx="20">
                  <c:v>101.467</c:v>
                </c:pt>
                <c:pt idx="21">
                  <c:v>101.06</c:v>
                </c:pt>
                <c:pt idx="22">
                  <c:v>103.164</c:v>
                </c:pt>
                <c:pt idx="23">
                  <c:v>103.43600000000001</c:v>
                </c:pt>
                <c:pt idx="24">
                  <c:v>85.856999999999999</c:v>
                </c:pt>
                <c:pt idx="25">
                  <c:v>84.364000000000004</c:v>
                </c:pt>
                <c:pt idx="26">
                  <c:v>83.073999999999998</c:v>
                </c:pt>
                <c:pt idx="27">
                  <c:v>83.278000000000006</c:v>
                </c:pt>
                <c:pt idx="28">
                  <c:v>81.105999999999995</c:v>
                </c:pt>
                <c:pt idx="29">
                  <c:v>77.915999999999997</c:v>
                </c:pt>
                <c:pt idx="30">
                  <c:v>78.186999999999998</c:v>
                </c:pt>
                <c:pt idx="31">
                  <c:v>75.064999999999998</c:v>
                </c:pt>
                <c:pt idx="32">
                  <c:v>64.274000000000001</c:v>
                </c:pt>
                <c:pt idx="33">
                  <c:v>60.609000000000002</c:v>
                </c:pt>
                <c:pt idx="34">
                  <c:v>45.338000000000001</c:v>
                </c:pt>
                <c:pt idx="35">
                  <c:v>39.637</c:v>
                </c:pt>
                <c:pt idx="36">
                  <c:v>30.338000000000001</c:v>
                </c:pt>
                <c:pt idx="37">
                  <c:v>29.184999999999999</c:v>
                </c:pt>
                <c:pt idx="38">
                  <c:v>27.488</c:v>
                </c:pt>
                <c:pt idx="39">
                  <c:v>26.13</c:v>
                </c:pt>
                <c:pt idx="40">
                  <c:v>26.062000000000001</c:v>
                </c:pt>
                <c:pt idx="41">
                  <c:v>24.23</c:v>
                </c:pt>
                <c:pt idx="42">
                  <c:v>15.746</c:v>
                </c:pt>
                <c:pt idx="43">
                  <c:v>9.9770000000000003</c:v>
                </c:pt>
                <c:pt idx="44">
                  <c:v>9.5020000000000007</c:v>
                </c:pt>
                <c:pt idx="45">
                  <c:v>10.587999999999999</c:v>
                </c:pt>
                <c:pt idx="46">
                  <c:v>9.0269999999999992</c:v>
                </c:pt>
                <c:pt idx="47">
                  <c:v>9.1630000000000003</c:v>
                </c:pt>
                <c:pt idx="48">
                  <c:v>7.9409999999999998</c:v>
                </c:pt>
                <c:pt idx="49">
                  <c:v>8.2799999999999994</c:v>
                </c:pt>
                <c:pt idx="50">
                  <c:v>8.5519999999999996</c:v>
                </c:pt>
                <c:pt idx="51">
                  <c:v>7.33</c:v>
                </c:pt>
                <c:pt idx="52">
                  <c:v>7.4660000000000002</c:v>
                </c:pt>
                <c:pt idx="53">
                  <c:v>6.7869999999999999</c:v>
                </c:pt>
                <c:pt idx="54">
                  <c:v>7.7370000000000001</c:v>
                </c:pt>
                <c:pt idx="55">
                  <c:v>7.194</c:v>
                </c:pt>
                <c:pt idx="56">
                  <c:v>6.7190000000000003</c:v>
                </c:pt>
                <c:pt idx="57">
                  <c:v>6.9909999999999997</c:v>
                </c:pt>
                <c:pt idx="58">
                  <c:v>6.1760000000000002</c:v>
                </c:pt>
                <c:pt idx="59">
                  <c:v>7.3979999999999997</c:v>
                </c:pt>
                <c:pt idx="60">
                  <c:v>6.9909999999999997</c:v>
                </c:pt>
                <c:pt idx="61">
                  <c:v>6.2439999999999998</c:v>
                </c:pt>
                <c:pt idx="62">
                  <c:v>6.9909999999999997</c:v>
                </c:pt>
                <c:pt idx="63">
                  <c:v>6.1079999999999997</c:v>
                </c:pt>
                <c:pt idx="64">
                  <c:v>7.1260000000000003</c:v>
                </c:pt>
                <c:pt idx="65">
                  <c:v>6.38</c:v>
                </c:pt>
                <c:pt idx="66">
                  <c:v>5.8369999999999997</c:v>
                </c:pt>
                <c:pt idx="67">
                  <c:v>6.923</c:v>
                </c:pt>
              </c:numCache>
            </c:numRef>
          </c:yVal>
          <c:smooth val="1"/>
        </c:ser>
        <c:ser>
          <c:idx val="26"/>
          <c:order val="12"/>
          <c:tx>
            <c:v>purple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'!$AQ$92:$AQ$159</c:f>
              <c:numCache>
                <c:formatCode>General</c:formatCode>
                <c:ptCount val="68"/>
                <c:pt idx="0">
                  <c:v>4.8730000000000002</c:v>
                </c:pt>
                <c:pt idx="1">
                  <c:v>4.8970000000000002</c:v>
                </c:pt>
                <c:pt idx="2">
                  <c:v>4.9370000000000003</c:v>
                </c:pt>
                <c:pt idx="3">
                  <c:v>5.0789999999999997</c:v>
                </c:pt>
                <c:pt idx="4">
                  <c:v>5.0940000000000003</c:v>
                </c:pt>
                <c:pt idx="5">
                  <c:v>5.2409999999999997</c:v>
                </c:pt>
                <c:pt idx="6">
                  <c:v>5.2649999999999997</c:v>
                </c:pt>
                <c:pt idx="7">
                  <c:v>5.319</c:v>
                </c:pt>
                <c:pt idx="8">
                  <c:v>5.4619999999999997</c:v>
                </c:pt>
                <c:pt idx="9">
                  <c:v>5.4619999999999997</c:v>
                </c:pt>
                <c:pt idx="10">
                  <c:v>5.5890000000000004</c:v>
                </c:pt>
                <c:pt idx="11">
                  <c:v>5.6139999999999999</c:v>
                </c:pt>
                <c:pt idx="12">
                  <c:v>5.7370000000000001</c:v>
                </c:pt>
                <c:pt idx="13">
                  <c:v>5.835</c:v>
                </c:pt>
                <c:pt idx="14">
                  <c:v>5.8490000000000002</c:v>
                </c:pt>
                <c:pt idx="15">
                  <c:v>5.9619999999999997</c:v>
                </c:pt>
                <c:pt idx="16">
                  <c:v>5.9969999999999999</c:v>
                </c:pt>
                <c:pt idx="17">
                  <c:v>6.1340000000000003</c:v>
                </c:pt>
                <c:pt idx="18">
                  <c:v>6.2130000000000001</c:v>
                </c:pt>
                <c:pt idx="19">
                  <c:v>6.2169999999999996</c:v>
                </c:pt>
                <c:pt idx="20">
                  <c:v>6.335</c:v>
                </c:pt>
                <c:pt idx="21">
                  <c:v>6.36</c:v>
                </c:pt>
                <c:pt idx="22">
                  <c:v>6.5170000000000003</c:v>
                </c:pt>
                <c:pt idx="23">
                  <c:v>6.5659999999999998</c:v>
                </c:pt>
                <c:pt idx="24">
                  <c:v>6.5759999999999996</c:v>
                </c:pt>
                <c:pt idx="25">
                  <c:v>6.718</c:v>
                </c:pt>
                <c:pt idx="26">
                  <c:v>6.7229999999999999</c:v>
                </c:pt>
                <c:pt idx="27">
                  <c:v>6.8849999999999998</c:v>
                </c:pt>
                <c:pt idx="28">
                  <c:v>6.9290000000000003</c:v>
                </c:pt>
                <c:pt idx="29">
                  <c:v>6.9580000000000002</c:v>
                </c:pt>
                <c:pt idx="30">
                  <c:v>7.0810000000000004</c:v>
                </c:pt>
                <c:pt idx="31">
                  <c:v>7.1059999999999999</c:v>
                </c:pt>
                <c:pt idx="32">
                  <c:v>7.2480000000000002</c:v>
                </c:pt>
                <c:pt idx="33">
                  <c:v>7.2770000000000001</c:v>
                </c:pt>
                <c:pt idx="34">
                  <c:v>7.3220000000000001</c:v>
                </c:pt>
                <c:pt idx="35">
                  <c:v>7.4640000000000004</c:v>
                </c:pt>
                <c:pt idx="36">
                  <c:v>7.4589999999999996</c:v>
                </c:pt>
                <c:pt idx="37">
                  <c:v>7.641</c:v>
                </c:pt>
                <c:pt idx="38">
                  <c:v>7.6360000000000001</c:v>
                </c:pt>
                <c:pt idx="39">
                  <c:v>7.7039999999999997</c:v>
                </c:pt>
                <c:pt idx="40">
                  <c:v>7.8470000000000004</c:v>
                </c:pt>
                <c:pt idx="41">
                  <c:v>7.8520000000000003</c:v>
                </c:pt>
                <c:pt idx="42">
                  <c:v>7.984</c:v>
                </c:pt>
                <c:pt idx="43">
                  <c:v>8.0039999999999996</c:v>
                </c:pt>
                <c:pt idx="44">
                  <c:v>8.1170000000000009</c:v>
                </c:pt>
                <c:pt idx="45">
                  <c:v>8.2100000000000009</c:v>
                </c:pt>
                <c:pt idx="46">
                  <c:v>8.2289999999999992</c:v>
                </c:pt>
                <c:pt idx="47">
                  <c:v>8.3320000000000007</c:v>
                </c:pt>
                <c:pt idx="48">
                  <c:v>8.3770000000000007</c:v>
                </c:pt>
                <c:pt idx="49">
                  <c:v>8.5139999999999993</c:v>
                </c:pt>
                <c:pt idx="50">
                  <c:v>8.5830000000000002</c:v>
                </c:pt>
                <c:pt idx="51">
                  <c:v>8.6020000000000003</c:v>
                </c:pt>
                <c:pt idx="52">
                  <c:v>8.7200000000000006</c:v>
                </c:pt>
                <c:pt idx="53">
                  <c:v>8.7349999999999994</c:v>
                </c:pt>
                <c:pt idx="54">
                  <c:v>8.9019999999999992</c:v>
                </c:pt>
                <c:pt idx="55">
                  <c:v>8.9410000000000007</c:v>
                </c:pt>
                <c:pt idx="56">
                  <c:v>8.9659999999999993</c:v>
                </c:pt>
                <c:pt idx="57">
                  <c:v>9.0980000000000008</c:v>
                </c:pt>
                <c:pt idx="58">
                  <c:v>9.1229999999999993</c:v>
                </c:pt>
                <c:pt idx="59">
                  <c:v>9.2799999999999994</c:v>
                </c:pt>
                <c:pt idx="60">
                  <c:v>9.2989999999999995</c:v>
                </c:pt>
                <c:pt idx="61">
                  <c:v>9.3379999999999992</c:v>
                </c:pt>
                <c:pt idx="62">
                  <c:v>9.4809999999999999</c:v>
                </c:pt>
                <c:pt idx="63">
                  <c:v>9.4949999999999992</c:v>
                </c:pt>
                <c:pt idx="64">
                  <c:v>9.6379999999999999</c:v>
                </c:pt>
                <c:pt idx="65">
                  <c:v>9.657</c:v>
                </c:pt>
                <c:pt idx="66">
                  <c:v>9.7059999999999995</c:v>
                </c:pt>
                <c:pt idx="67">
                  <c:v>9.8439999999999994</c:v>
                </c:pt>
              </c:numCache>
            </c:numRef>
          </c:xVal>
          <c:yVal>
            <c:numRef>
              <c:f>'Refined Data '!$AR$92:$AR$159</c:f>
              <c:numCache>
                <c:formatCode>General</c:formatCode>
                <c:ptCount val="68"/>
                <c:pt idx="0">
                  <c:v>125.29</c:v>
                </c:pt>
                <c:pt idx="1">
                  <c:v>121.964</c:v>
                </c:pt>
                <c:pt idx="2">
                  <c:v>117.688</c:v>
                </c:pt>
                <c:pt idx="3">
                  <c:v>117.146</c:v>
                </c:pt>
                <c:pt idx="4">
                  <c:v>115.72</c:v>
                </c:pt>
                <c:pt idx="5">
                  <c:v>115.10899999999999</c:v>
                </c:pt>
                <c:pt idx="6">
                  <c:v>113.88800000000001</c:v>
                </c:pt>
                <c:pt idx="7">
                  <c:v>112.80200000000001</c:v>
                </c:pt>
                <c:pt idx="8">
                  <c:v>111.03700000000001</c:v>
                </c:pt>
                <c:pt idx="9">
                  <c:v>108.254</c:v>
                </c:pt>
                <c:pt idx="10">
                  <c:v>109.34</c:v>
                </c:pt>
                <c:pt idx="11">
                  <c:v>106.49</c:v>
                </c:pt>
                <c:pt idx="12">
                  <c:v>104.861</c:v>
                </c:pt>
                <c:pt idx="13">
                  <c:v>104.861</c:v>
                </c:pt>
                <c:pt idx="14">
                  <c:v>105.2</c:v>
                </c:pt>
                <c:pt idx="15">
                  <c:v>102.214</c:v>
                </c:pt>
                <c:pt idx="16">
                  <c:v>98.751999999999995</c:v>
                </c:pt>
                <c:pt idx="17">
                  <c:v>96.173000000000002</c:v>
                </c:pt>
                <c:pt idx="18">
                  <c:v>96.852000000000004</c:v>
                </c:pt>
                <c:pt idx="19">
                  <c:v>94.409000000000006</c:v>
                </c:pt>
                <c:pt idx="20">
                  <c:v>95.427000000000007</c:v>
                </c:pt>
                <c:pt idx="21">
                  <c:v>94.68</c:v>
                </c:pt>
                <c:pt idx="22">
                  <c:v>95.155000000000001</c:v>
                </c:pt>
                <c:pt idx="23">
                  <c:v>80.631</c:v>
                </c:pt>
                <c:pt idx="24">
                  <c:v>72.147000000000006</c:v>
                </c:pt>
                <c:pt idx="25">
                  <c:v>70.45</c:v>
                </c:pt>
                <c:pt idx="26">
                  <c:v>67.734999999999999</c:v>
                </c:pt>
                <c:pt idx="27">
                  <c:v>67.125</c:v>
                </c:pt>
                <c:pt idx="28">
                  <c:v>60.472999999999999</c:v>
                </c:pt>
                <c:pt idx="29">
                  <c:v>40.112000000000002</c:v>
                </c:pt>
                <c:pt idx="30">
                  <c:v>37.465000000000003</c:v>
                </c:pt>
                <c:pt idx="31">
                  <c:v>35.700000000000003</c:v>
                </c:pt>
                <c:pt idx="32">
                  <c:v>31.628</c:v>
                </c:pt>
                <c:pt idx="33">
                  <c:v>26.198</c:v>
                </c:pt>
                <c:pt idx="34">
                  <c:v>26.47</c:v>
                </c:pt>
                <c:pt idx="35">
                  <c:v>26.538</c:v>
                </c:pt>
                <c:pt idx="36">
                  <c:v>24.366</c:v>
                </c:pt>
                <c:pt idx="37">
                  <c:v>25.18</c:v>
                </c:pt>
                <c:pt idx="38">
                  <c:v>23.687000000000001</c:v>
                </c:pt>
                <c:pt idx="39">
                  <c:v>23.619</c:v>
                </c:pt>
                <c:pt idx="40">
                  <c:v>23.416</c:v>
                </c:pt>
                <c:pt idx="41">
                  <c:v>21.244</c:v>
                </c:pt>
                <c:pt idx="42">
                  <c:v>17.782</c:v>
                </c:pt>
                <c:pt idx="43">
                  <c:v>16.152999999999999</c:v>
                </c:pt>
                <c:pt idx="44">
                  <c:v>15.067</c:v>
                </c:pt>
                <c:pt idx="45">
                  <c:v>13.371</c:v>
                </c:pt>
                <c:pt idx="46">
                  <c:v>11.538</c:v>
                </c:pt>
                <c:pt idx="47">
                  <c:v>12.148999999999999</c:v>
                </c:pt>
                <c:pt idx="48">
                  <c:v>11.266999999999999</c:v>
                </c:pt>
                <c:pt idx="49">
                  <c:v>11.606</c:v>
                </c:pt>
                <c:pt idx="50">
                  <c:v>11.401999999999999</c:v>
                </c:pt>
                <c:pt idx="51">
                  <c:v>10.384</c:v>
                </c:pt>
                <c:pt idx="52">
                  <c:v>10.724</c:v>
                </c:pt>
                <c:pt idx="53">
                  <c:v>9.57</c:v>
                </c:pt>
                <c:pt idx="54">
                  <c:v>10.656000000000001</c:v>
                </c:pt>
                <c:pt idx="55">
                  <c:v>10.045</c:v>
                </c:pt>
                <c:pt idx="56">
                  <c:v>9.5020000000000007</c:v>
                </c:pt>
                <c:pt idx="57">
                  <c:v>9.7729999999999997</c:v>
                </c:pt>
                <c:pt idx="58">
                  <c:v>9.1630000000000003</c:v>
                </c:pt>
                <c:pt idx="59">
                  <c:v>10.316000000000001</c:v>
                </c:pt>
                <c:pt idx="60">
                  <c:v>9.0269999999999992</c:v>
                </c:pt>
                <c:pt idx="61">
                  <c:v>8.6869999999999994</c:v>
                </c:pt>
                <c:pt idx="62">
                  <c:v>8.9589999999999996</c:v>
                </c:pt>
                <c:pt idx="63">
                  <c:v>8.2799999999999994</c:v>
                </c:pt>
                <c:pt idx="64">
                  <c:v>9.298</c:v>
                </c:pt>
                <c:pt idx="65">
                  <c:v>8.2119999999999997</c:v>
                </c:pt>
                <c:pt idx="66">
                  <c:v>7.4660000000000002</c:v>
                </c:pt>
                <c:pt idx="67">
                  <c:v>8.3480000000000008</c:v>
                </c:pt>
              </c:numCache>
            </c:numRef>
          </c:yVal>
          <c:smooth val="1"/>
        </c:ser>
        <c:ser>
          <c:idx val="27"/>
          <c:order val="13"/>
          <c:tx>
            <c:v>dark purple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'!$AT$144:$AT$166</c:f>
              <c:numCache>
                <c:formatCode>General</c:formatCode>
                <c:ptCount val="23"/>
                <c:pt idx="0">
                  <c:v>6.9139999999999997</c:v>
                </c:pt>
                <c:pt idx="1">
                  <c:v>7.0910000000000002</c:v>
                </c:pt>
                <c:pt idx="2">
                  <c:v>7.165</c:v>
                </c:pt>
                <c:pt idx="3">
                  <c:v>7.2279999999999998</c:v>
                </c:pt>
                <c:pt idx="4">
                  <c:v>7.415</c:v>
                </c:pt>
                <c:pt idx="5">
                  <c:v>7.4589999999999996</c:v>
                </c:pt>
                <c:pt idx="6">
                  <c:v>7.66</c:v>
                </c:pt>
                <c:pt idx="7">
                  <c:v>7.7240000000000002</c:v>
                </c:pt>
                <c:pt idx="8">
                  <c:v>7.8120000000000003</c:v>
                </c:pt>
                <c:pt idx="9">
                  <c:v>7.9790000000000001</c:v>
                </c:pt>
                <c:pt idx="10">
                  <c:v>8.0380000000000003</c:v>
                </c:pt>
                <c:pt idx="11">
                  <c:v>8.2050000000000001</c:v>
                </c:pt>
                <c:pt idx="12">
                  <c:v>8.2639999999999993</c:v>
                </c:pt>
                <c:pt idx="13">
                  <c:v>8.3859999999999992</c:v>
                </c:pt>
                <c:pt idx="14">
                  <c:v>8.5239999999999991</c:v>
                </c:pt>
                <c:pt idx="15">
                  <c:v>8.5879999999999992</c:v>
                </c:pt>
                <c:pt idx="16">
                  <c:v>8.7539999999999996</c:v>
                </c:pt>
                <c:pt idx="17">
                  <c:v>8.8279999999999994</c:v>
                </c:pt>
                <c:pt idx="18">
                  <c:v>8.9510000000000005</c:v>
                </c:pt>
                <c:pt idx="19">
                  <c:v>9.0980000000000008</c:v>
                </c:pt>
                <c:pt idx="20">
                  <c:v>9.157</c:v>
                </c:pt>
                <c:pt idx="21">
                  <c:v>9.3190000000000008</c:v>
                </c:pt>
                <c:pt idx="22">
                  <c:v>9.3780000000000001</c:v>
                </c:pt>
              </c:numCache>
            </c:numRef>
          </c:xVal>
          <c:yVal>
            <c:numRef>
              <c:f>'Refined Data '!$AU$144:$AU$166</c:f>
              <c:numCache>
                <c:formatCode>General</c:formatCode>
                <c:ptCount val="23"/>
                <c:pt idx="0">
                  <c:v>518.67100000000005</c:v>
                </c:pt>
                <c:pt idx="1">
                  <c:v>510.798</c:v>
                </c:pt>
                <c:pt idx="2">
                  <c:v>510.45800000000003</c:v>
                </c:pt>
                <c:pt idx="3">
                  <c:v>422.49799999999999</c:v>
                </c:pt>
                <c:pt idx="4">
                  <c:v>353.94799999999998</c:v>
                </c:pt>
                <c:pt idx="5">
                  <c:v>343.971</c:v>
                </c:pt>
                <c:pt idx="6">
                  <c:v>259.60700000000003</c:v>
                </c:pt>
                <c:pt idx="7">
                  <c:v>216.577</c:v>
                </c:pt>
                <c:pt idx="8">
                  <c:v>160.447</c:v>
                </c:pt>
                <c:pt idx="9">
                  <c:v>25.248000000000001</c:v>
                </c:pt>
                <c:pt idx="10">
                  <c:v>9.298</c:v>
                </c:pt>
                <c:pt idx="11">
                  <c:v>16.561</c:v>
                </c:pt>
                <c:pt idx="12">
                  <c:v>12.013</c:v>
                </c:pt>
                <c:pt idx="13">
                  <c:v>12.624000000000001</c:v>
                </c:pt>
                <c:pt idx="14">
                  <c:v>12.76</c:v>
                </c:pt>
                <c:pt idx="15">
                  <c:v>11.063000000000001</c:v>
                </c:pt>
                <c:pt idx="16">
                  <c:v>12.081</c:v>
                </c:pt>
                <c:pt idx="17">
                  <c:v>10.724</c:v>
                </c:pt>
                <c:pt idx="18">
                  <c:v>10.587999999999999</c:v>
                </c:pt>
                <c:pt idx="19">
                  <c:v>11.266999999999999</c:v>
                </c:pt>
                <c:pt idx="20">
                  <c:v>9.6379999999999999</c:v>
                </c:pt>
                <c:pt idx="21">
                  <c:v>10.384</c:v>
                </c:pt>
                <c:pt idx="22">
                  <c:v>8.9589999999999996</c:v>
                </c:pt>
              </c:numCache>
            </c:numRef>
          </c:yVal>
          <c:smooth val="1"/>
        </c:ser>
        <c:ser>
          <c:idx val="0"/>
          <c:order val="14"/>
          <c:tx>
            <c:v>A (C2-C3)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'!$A$4:$A$73</c:f>
              <c:numCache>
                <c:formatCode>General</c:formatCode>
                <c:ptCount val="7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2.9350000000000001</c:v>
                </c:pt>
                <c:pt idx="60">
                  <c:v>3.0870000000000002</c:v>
                </c:pt>
                <c:pt idx="61">
                  <c:v>3.1110000000000002</c:v>
                </c:pt>
                <c:pt idx="62">
                  <c:v>3.165</c:v>
                </c:pt>
                <c:pt idx="63">
                  <c:v>3.2879999999999998</c:v>
                </c:pt>
                <c:pt idx="64">
                  <c:v>3.3029999999999999</c:v>
                </c:pt>
                <c:pt idx="65">
                  <c:v>3.46</c:v>
                </c:pt>
                <c:pt idx="66">
                  <c:v>3.4649999999999999</c:v>
                </c:pt>
                <c:pt idx="67">
                  <c:v>3.5529999999999999</c:v>
                </c:pt>
                <c:pt idx="68">
                  <c:v>3.6850000000000001</c:v>
                </c:pt>
                <c:pt idx="69">
                  <c:v>3.7149999999999999</c:v>
                </c:pt>
              </c:numCache>
            </c:numRef>
          </c:xVal>
          <c:yVal>
            <c:numRef>
              <c:f>'Refined Data '!$B$4:$B$73</c:f>
              <c:numCache>
                <c:formatCode>General</c:formatCode>
                <c:ptCount val="70"/>
                <c:pt idx="0">
                  <c:v>0</c:v>
                </c:pt>
                <c:pt idx="1">
                  <c:v>0.15418657784375001</c:v>
                </c:pt>
                <c:pt idx="2">
                  <c:v>0.48863349100000003</c:v>
                </c:pt>
                <c:pt idx="3">
                  <c:v>0.95853204103125034</c:v>
                </c:pt>
                <c:pt idx="4">
                  <c:v>1.524811712</c:v>
                </c:pt>
                <c:pt idx="5">
                  <c:v>2.1538870117187496</c:v>
                </c:pt>
                <c:pt idx="6">
                  <c:v>2.8174043129999995</c:v>
                </c:pt>
                <c:pt idx="7">
                  <c:v>3.49198869490625</c:v>
                </c:pt>
                <c:pt idx="8">
                  <c:v>4.1589907839999984</c:v>
                </c:pt>
                <c:pt idx="9">
                  <c:v>4.8042335955937485</c:v>
                </c:pt>
                <c:pt idx="10">
                  <c:v>5.4177593750000002</c:v>
                </c:pt>
                <c:pt idx="11">
                  <c:v>5.9935764387812505</c:v>
                </c:pt>
                <c:pt idx="12">
                  <c:v>6.5294060159999985</c:v>
                </c:pt>
                <c:pt idx="13">
                  <c:v>7.02642908946875</c:v>
                </c:pt>
                <c:pt idx="14">
                  <c:v>7.4890332370000028</c:v>
                </c:pt>
                <c:pt idx="15">
                  <c:v>7.924559472656254</c:v>
                </c:pt>
                <c:pt idx="16">
                  <c:v>8.3430490880000061</c:v>
                </c:pt>
                <c:pt idx="17">
                  <c:v>8.7569904933437517</c:v>
                </c:pt>
                <c:pt idx="18">
                  <c:v>9.1810660590000026</c:v>
                </c:pt>
                <c:pt idx="19">
                  <c:v>9.6318989565312592</c:v>
                </c:pt>
                <c:pt idx="20">
                  <c:v>10.127800000000008</c:v>
                </c:pt>
                <c:pt idx="21">
                  <c:v>10.688514487218754</c:v>
                </c:pt>
                <c:pt idx="22">
                  <c:v>11.334969041000008</c:v>
                </c:pt>
                <c:pt idx="23">
                  <c:v>12.089018450406259</c:v>
                </c:pt>
                <c:pt idx="24">
                  <c:v>12.973192512000034</c:v>
                </c:pt>
                <c:pt idx="25">
                  <c:v>14.010442871093767</c:v>
                </c:pt>
                <c:pt idx="26">
                  <c:v>15.22388986300002</c:v>
                </c:pt>
                <c:pt idx="27">
                  <c:v>16.636569354281288</c:v>
                </c:pt>
                <c:pt idx="28">
                  <c:v>18.271179584000006</c:v>
                </c:pt>
                <c:pt idx="29">
                  <c:v>20.149828004968793</c:v>
                </c:pt>
                <c:pt idx="30">
                  <c:v>22.293778125000056</c:v>
                </c:pt>
                <c:pt idx="31">
                  <c:v>24.723196348156332</c:v>
                </c:pt>
                <c:pt idx="32">
                  <c:v>27.456898816000045</c:v>
                </c:pt>
                <c:pt idx="33">
                  <c:v>30.512098248843838</c:v>
                </c:pt>
                <c:pt idx="34">
                  <c:v>33.904150787000063</c:v>
                </c:pt>
                <c:pt idx="35">
                  <c:v>37.646302832031353</c:v>
                </c:pt>
                <c:pt idx="36">
                  <c:v>41.749437888000116</c:v>
                </c:pt>
                <c:pt idx="37">
                  <c:v>46.221823402718826</c:v>
                </c:pt>
                <c:pt idx="38">
                  <c:v>51.068857609000119</c:v>
                </c:pt>
                <c:pt idx="39">
                  <c:v>56.292816365906475</c:v>
                </c:pt>
                <c:pt idx="40">
                  <c:v>61.892600000000058</c:v>
                </c:pt>
                <c:pt idx="41">
                  <c:v>67.863480146593957</c:v>
                </c:pt>
                <c:pt idx="42">
                  <c:v>74.196846591000124</c:v>
                </c:pt>
                <c:pt idx="43">
                  <c:v>80.879954109781494</c:v>
                </c:pt>
                <c:pt idx="44">
                  <c:v>87.895669311999924</c:v>
                </c:pt>
                <c:pt idx="45">
                  <c:v>95.222217480468828</c:v>
                </c:pt>
                <c:pt idx="46">
                  <c:v>102.83292941300014</c:v>
                </c:pt>
                <c:pt idx="47">
                  <c:v>110.69598826365623</c:v>
                </c:pt>
                <c:pt idx="48">
                  <c:v>118.77417638400011</c:v>
                </c:pt>
                <c:pt idx="49">
                  <c:v>127.02462216434395</c:v>
                </c:pt>
                <c:pt idx="50">
                  <c:v>135.39854687499979</c:v>
                </c:pt>
                <c:pt idx="51">
                  <c:v>143.84101150753125</c:v>
                </c:pt>
                <c:pt idx="52">
                  <c:v>152.2906636160001</c:v>
                </c:pt>
                <c:pt idx="53">
                  <c:v>160.67948415821866</c:v>
                </c:pt>
                <c:pt idx="54">
                  <c:v>168.93253433699999</c:v>
                </c:pt>
                <c:pt idx="55">
                  <c:v>176.96770244140592</c:v>
                </c:pt>
                <c:pt idx="56">
                  <c:v>184.69545068799991</c:v>
                </c:pt>
                <c:pt idx="57">
                  <c:v>192.01856206209396</c:v>
                </c:pt>
                <c:pt idx="58">
                  <c:v>198.83188715900008</c:v>
                </c:pt>
                <c:pt idx="59">
                  <c:v>207.41399999999999</c:v>
                </c:pt>
                <c:pt idx="60">
                  <c:v>206.87100000000001</c:v>
                </c:pt>
                <c:pt idx="61">
                  <c:v>210.46799999999999</c:v>
                </c:pt>
                <c:pt idx="62">
                  <c:v>220.85300000000001</c:v>
                </c:pt>
                <c:pt idx="63">
                  <c:v>231.64400000000001</c:v>
                </c:pt>
                <c:pt idx="64">
                  <c:v>237.54900000000001</c:v>
                </c:pt>
                <c:pt idx="65">
                  <c:v>247.39</c:v>
                </c:pt>
                <c:pt idx="66">
                  <c:v>253.29499999999999</c:v>
                </c:pt>
                <c:pt idx="67">
                  <c:v>258.38499999999999</c:v>
                </c:pt>
                <c:pt idx="68">
                  <c:v>264.56200000000001</c:v>
                </c:pt>
                <c:pt idx="69">
                  <c:v>267.34399999999999</c:v>
                </c:pt>
              </c:numCache>
            </c:numRef>
          </c:yVal>
          <c:smooth val="1"/>
        </c:ser>
        <c:ser>
          <c:idx val="1"/>
          <c:order val="15"/>
          <c:tx>
            <c:v>A (C6-C7)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'!$G$4:$G$231</c:f>
              <c:numCache>
                <c:formatCode>General</c:formatCode>
                <c:ptCount val="228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2.8499999999999939</c:v>
                </c:pt>
                <c:pt idx="115">
                  <c:v>2.8749999999999938</c:v>
                </c:pt>
                <c:pt idx="116">
                  <c:v>2.8999999999999937</c:v>
                </c:pt>
                <c:pt idx="117">
                  <c:v>2.9249999999999936</c:v>
                </c:pt>
                <c:pt idx="118">
                  <c:v>2.9499999999999935</c:v>
                </c:pt>
                <c:pt idx="119">
                  <c:v>2.9749999999999934</c:v>
                </c:pt>
                <c:pt idx="120">
                  <c:v>2.9999999999999933</c:v>
                </c:pt>
                <c:pt idx="121">
                  <c:v>3.0249999999999932</c:v>
                </c:pt>
                <c:pt idx="122">
                  <c:v>3.0499999999999932</c:v>
                </c:pt>
                <c:pt idx="123">
                  <c:v>3.0749999999999931</c:v>
                </c:pt>
                <c:pt idx="124">
                  <c:v>3.099999999999993</c:v>
                </c:pt>
                <c:pt idx="125">
                  <c:v>3.1249999999999929</c:v>
                </c:pt>
                <c:pt idx="126">
                  <c:v>3.1499999999999928</c:v>
                </c:pt>
                <c:pt idx="127">
                  <c:v>3.1749999999999927</c:v>
                </c:pt>
                <c:pt idx="128">
                  <c:v>3.1999999999999926</c:v>
                </c:pt>
                <c:pt idx="129">
                  <c:v>3.2249999999999925</c:v>
                </c:pt>
                <c:pt idx="130">
                  <c:v>3.2499999999999925</c:v>
                </c:pt>
                <c:pt idx="131">
                  <c:v>3.2749999999999924</c:v>
                </c:pt>
                <c:pt idx="132">
                  <c:v>3.2999999999999923</c:v>
                </c:pt>
                <c:pt idx="133">
                  <c:v>3.3249999999999922</c:v>
                </c:pt>
                <c:pt idx="134">
                  <c:v>3.3499999999999921</c:v>
                </c:pt>
                <c:pt idx="135">
                  <c:v>3.374999999999992</c:v>
                </c:pt>
                <c:pt idx="136">
                  <c:v>3.3999999999999919</c:v>
                </c:pt>
                <c:pt idx="137">
                  <c:v>3.4249999999999918</c:v>
                </c:pt>
                <c:pt idx="138">
                  <c:v>3.4499999999999917</c:v>
                </c:pt>
                <c:pt idx="139">
                  <c:v>3.4749999999999917</c:v>
                </c:pt>
                <c:pt idx="140">
                  <c:v>3.4999999999999916</c:v>
                </c:pt>
                <c:pt idx="141">
                  <c:v>3.5249999999999915</c:v>
                </c:pt>
                <c:pt idx="142">
                  <c:v>3.5499999999999914</c:v>
                </c:pt>
                <c:pt idx="143">
                  <c:v>3.5749999999999913</c:v>
                </c:pt>
                <c:pt idx="144">
                  <c:v>3.5999999999999912</c:v>
                </c:pt>
                <c:pt idx="145">
                  <c:v>3.6249999999999911</c:v>
                </c:pt>
                <c:pt idx="146">
                  <c:v>3.649999999999991</c:v>
                </c:pt>
                <c:pt idx="147">
                  <c:v>3.6749999999999909</c:v>
                </c:pt>
                <c:pt idx="148">
                  <c:v>3.6999999999999909</c:v>
                </c:pt>
                <c:pt idx="149">
                  <c:v>3.7249999999999908</c:v>
                </c:pt>
                <c:pt idx="150">
                  <c:v>3.7499999999999907</c:v>
                </c:pt>
                <c:pt idx="151">
                  <c:v>3.7749999999999906</c:v>
                </c:pt>
                <c:pt idx="152">
                  <c:v>3.7999999999999905</c:v>
                </c:pt>
                <c:pt idx="153">
                  <c:v>3.8249999999999904</c:v>
                </c:pt>
                <c:pt idx="154">
                  <c:v>3.8499999999999903</c:v>
                </c:pt>
                <c:pt idx="155">
                  <c:v>3.8749999999999902</c:v>
                </c:pt>
                <c:pt idx="156">
                  <c:v>3.8999999999999901</c:v>
                </c:pt>
                <c:pt idx="157">
                  <c:v>3.9249999999999901</c:v>
                </c:pt>
                <c:pt idx="158">
                  <c:v>3.94999999999999</c:v>
                </c:pt>
                <c:pt idx="159">
                  <c:v>3.9749999999999899</c:v>
                </c:pt>
                <c:pt idx="160">
                  <c:v>3.9999999999999898</c:v>
                </c:pt>
                <c:pt idx="161">
                  <c:v>4.0249999999999897</c:v>
                </c:pt>
                <c:pt idx="162">
                  <c:v>4.0499999999999901</c:v>
                </c:pt>
                <c:pt idx="163">
                  <c:v>4.0749999999999904</c:v>
                </c:pt>
                <c:pt idx="164">
                  <c:v>4.0999999999999908</c:v>
                </c:pt>
                <c:pt idx="165">
                  <c:v>4.1249999999999911</c:v>
                </c:pt>
                <c:pt idx="166">
                  <c:v>4.1499999999999915</c:v>
                </c:pt>
                <c:pt idx="167">
                  <c:v>4.1749999999999918</c:v>
                </c:pt>
                <c:pt idx="168">
                  <c:v>4.1999999999999922</c:v>
                </c:pt>
                <c:pt idx="169">
                  <c:v>4.2249999999999925</c:v>
                </c:pt>
                <c:pt idx="170">
                  <c:v>4.2499999999999929</c:v>
                </c:pt>
                <c:pt idx="171">
                  <c:v>4.2749999999999932</c:v>
                </c:pt>
                <c:pt idx="172">
                  <c:v>4.2999999999999936</c:v>
                </c:pt>
                <c:pt idx="173">
                  <c:v>4.324999999999994</c:v>
                </c:pt>
                <c:pt idx="174">
                  <c:v>4.3499999999999943</c:v>
                </c:pt>
                <c:pt idx="175">
                  <c:v>4.3749999999999947</c:v>
                </c:pt>
                <c:pt idx="176">
                  <c:v>4.399999999999995</c:v>
                </c:pt>
                <c:pt idx="177">
                  <c:v>4.4249999999999954</c:v>
                </c:pt>
                <c:pt idx="178">
                  <c:v>4.4499999999999957</c:v>
                </c:pt>
                <c:pt idx="179">
                  <c:v>4.4749999999999961</c:v>
                </c:pt>
                <c:pt idx="180">
                  <c:v>4.4999999999999964</c:v>
                </c:pt>
                <c:pt idx="181">
                  <c:v>4.5249999999999968</c:v>
                </c:pt>
                <c:pt idx="182">
                  <c:v>4.5499999999999972</c:v>
                </c:pt>
                <c:pt idx="183">
                  <c:v>4.5749999999999975</c:v>
                </c:pt>
                <c:pt idx="184">
                  <c:v>4.5999999999999979</c:v>
                </c:pt>
                <c:pt idx="185">
                  <c:v>4.6249999999999982</c:v>
                </c:pt>
                <c:pt idx="186">
                  <c:v>4.6499999999999986</c:v>
                </c:pt>
                <c:pt idx="187">
                  <c:v>4.6749999999999989</c:v>
                </c:pt>
                <c:pt idx="188">
                  <c:v>4.6999999999999993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4.8000000000000007</c:v>
                </c:pt>
                <c:pt idx="193">
                  <c:v>4.8250000000000011</c:v>
                </c:pt>
                <c:pt idx="194">
                  <c:v>4.8500000000000014</c:v>
                </c:pt>
                <c:pt idx="195">
                  <c:v>4.8750000000000018</c:v>
                </c:pt>
                <c:pt idx="196">
                  <c:v>4.9000000000000021</c:v>
                </c:pt>
                <c:pt idx="197">
                  <c:v>4.9250000000000025</c:v>
                </c:pt>
                <c:pt idx="198">
                  <c:v>4.9500000000000028</c:v>
                </c:pt>
                <c:pt idx="199">
                  <c:v>4.9750000000000032</c:v>
                </c:pt>
                <c:pt idx="200">
                  <c:v>5.0000000000000036</c:v>
                </c:pt>
                <c:pt idx="201">
                  <c:v>5.0250000000000039</c:v>
                </c:pt>
                <c:pt idx="202">
                  <c:v>5.0500000000000043</c:v>
                </c:pt>
                <c:pt idx="203">
                  <c:v>5.0750000000000046</c:v>
                </c:pt>
                <c:pt idx="204">
                  <c:v>5.100000000000005</c:v>
                </c:pt>
                <c:pt idx="205">
                  <c:v>5.1250000000000053</c:v>
                </c:pt>
                <c:pt idx="206">
                  <c:v>5.1500000000000057</c:v>
                </c:pt>
                <c:pt idx="207">
                  <c:v>5.175000000000006</c:v>
                </c:pt>
                <c:pt idx="208">
                  <c:v>5.2000000000000064</c:v>
                </c:pt>
                <c:pt idx="209">
                  <c:v>5.2250000000000068</c:v>
                </c:pt>
                <c:pt idx="210">
                  <c:v>5.2500000000000071</c:v>
                </c:pt>
                <c:pt idx="211">
                  <c:v>5.2750000000000075</c:v>
                </c:pt>
                <c:pt idx="212">
                  <c:v>5.3000000000000078</c:v>
                </c:pt>
                <c:pt idx="213">
                  <c:v>5.3250000000000082</c:v>
                </c:pt>
                <c:pt idx="214">
                  <c:v>5.3500000000000085</c:v>
                </c:pt>
                <c:pt idx="215">
                  <c:v>5.3750000000000089</c:v>
                </c:pt>
                <c:pt idx="216">
                  <c:v>5.4000000000000092</c:v>
                </c:pt>
                <c:pt idx="217">
                  <c:v>5.4250000000000096</c:v>
                </c:pt>
                <c:pt idx="218">
                  <c:v>5.4500000000000099</c:v>
                </c:pt>
                <c:pt idx="219">
                  <c:v>5.4750000000000103</c:v>
                </c:pt>
                <c:pt idx="220">
                  <c:v>5.5000000000000107</c:v>
                </c:pt>
                <c:pt idx="221">
                  <c:v>5.5637768799999989</c:v>
                </c:pt>
                <c:pt idx="222">
                  <c:v>5.8371416399999996</c:v>
                </c:pt>
                <c:pt idx="223">
                  <c:v>6.1105063999999993</c:v>
                </c:pt>
                <c:pt idx="224">
                  <c:v>6.1426669599999997</c:v>
                </c:pt>
                <c:pt idx="225">
                  <c:v>6.1748275199999991</c:v>
                </c:pt>
                <c:pt idx="226">
                  <c:v>6.2230683599999992</c:v>
                </c:pt>
                <c:pt idx="227">
                  <c:v>6.3356303199999999</c:v>
                </c:pt>
              </c:numCache>
            </c:numRef>
          </c:xVal>
          <c:yVal>
            <c:numRef>
              <c:f>'Refined Data '!$H$4:$H$231</c:f>
              <c:numCache>
                <c:formatCode>General</c:formatCode>
                <c:ptCount val="228"/>
                <c:pt idx="0">
                  <c:v>0</c:v>
                </c:pt>
                <c:pt idx="1">
                  <c:v>0.82372864969121096</c:v>
                </c:pt>
                <c:pt idx="2">
                  <c:v>1.5912263504874999</c:v>
                </c:pt>
                <c:pt idx="3">
                  <c:v>2.3060631472833983</c:v>
                </c:pt>
                <c:pt idx="4">
                  <c:v>2.9716490792000001</c:v>
                </c:pt>
                <c:pt idx="5">
                  <c:v>3.5912384368896482</c:v>
                </c:pt>
                <c:pt idx="6">
                  <c:v>4.167933971887499</c:v>
                </c:pt>
                <c:pt idx="7">
                  <c:v>4.7046910580099599</c:v>
                </c:pt>
                <c:pt idx="8">
                  <c:v>5.2043218047999993</c:v>
                </c:pt>
                <c:pt idx="9">
                  <c:v>5.6694991230193352</c:v>
                </c:pt>
                <c:pt idx="10">
                  <c:v>6.1027607421874981</c:v>
                </c:pt>
                <c:pt idx="11">
                  <c:v>6.5065131801677722</c:v>
                </c:pt>
                <c:pt idx="12">
                  <c:v>6.8830356647999986</c:v>
                </c:pt>
                <c:pt idx="13">
                  <c:v>7.2344840075802725</c:v>
                </c:pt>
                <c:pt idx="14">
                  <c:v>7.562894429387498</c:v>
                </c:pt>
                <c:pt idx="15">
                  <c:v>7.8701873382568355</c:v>
                </c:pt>
                <c:pt idx="16">
                  <c:v>8.1581710592000007</c:v>
                </c:pt>
                <c:pt idx="17">
                  <c:v>8.4285455160724609</c:v>
                </c:pt>
                <c:pt idx="18">
                  <c:v>8.682905865487502</c:v>
                </c:pt>
                <c:pt idx="19">
                  <c:v>8.9227460827771505</c:v>
                </c:pt>
                <c:pt idx="20">
                  <c:v>9.1494625000000003</c:v>
                </c:pt>
                <c:pt idx="21">
                  <c:v>9.3643572959958981</c:v>
                </c:pt>
                <c:pt idx="22">
                  <c:v>9.5686419384875006</c:v>
                </c:pt>
                <c:pt idx="23">
                  <c:v>9.7634405782287104</c:v>
                </c:pt>
                <c:pt idx="24">
                  <c:v>9.9497933952000004</c:v>
                </c:pt>
                <c:pt idx="25">
                  <c:v>10.128659896850584</c:v>
                </c:pt>
                <c:pt idx="26">
                  <c:v>10.300922168387498</c:v>
                </c:pt>
                <c:pt idx="27">
                  <c:v>10.467388075111526</c:v>
                </c:pt>
                <c:pt idx="28">
                  <c:v>10.628794416800003</c:v>
                </c:pt>
                <c:pt idx="29">
                  <c:v>10.785810034136524</c:v>
                </c:pt>
                <c:pt idx="30">
                  <c:v>10.939038867187502</c:v>
                </c:pt>
                <c:pt idx="31">
                  <c:v>11.089022965925587</c:v>
                </c:pt>
                <c:pt idx="32">
                  <c:v>11.236245452799999</c:v>
                </c:pt>
                <c:pt idx="33">
                  <c:v>11.381133437353714</c:v>
                </c:pt>
                <c:pt idx="34">
                  <c:v>11.524060882887504</c:v>
                </c:pt>
                <c:pt idx="35">
                  <c:v>11.665351425170897</c:v>
                </c:pt>
                <c:pt idx="36">
                  <c:v>11.805281143200002</c:v>
                </c:pt>
                <c:pt idx="37">
                  <c:v>11.944081282002156</c:v>
                </c:pt>
                <c:pt idx="38">
                  <c:v>12.081940927487494</c:v>
                </c:pt>
                <c:pt idx="39">
                  <c:v>12.219009633347458</c:v>
                </c:pt>
                <c:pt idx="40">
                  <c:v>12.355400000000003</c:v>
                </c:pt>
                <c:pt idx="41">
                  <c:v>12.49119020558183</c:v>
                </c:pt>
                <c:pt idx="42">
                  <c:v>12.626426488987498</c:v>
                </c:pt>
                <c:pt idx="43">
                  <c:v>12.761125584955273</c:v>
                </c:pt>
                <c:pt idx="44">
                  <c:v>12.895277111200002</c:v>
                </c:pt>
                <c:pt idx="45">
                  <c:v>13.028845907592768</c:v>
                </c:pt>
                <c:pt idx="46">
                  <c:v>13.161774327387491</c:v>
                </c:pt>
                <c:pt idx="47">
                  <c:v>13.293984480494338</c:v>
                </c:pt>
                <c:pt idx="48">
                  <c:v>13.425380428800004</c:v>
                </c:pt>
                <c:pt idx="49">
                  <c:v>13.555850333534956</c:v>
                </c:pt>
                <c:pt idx="50">
                  <c:v>13.685268554687504</c:v>
                </c:pt>
                <c:pt idx="51">
                  <c:v>13.813497702464623</c:v>
                </c:pt>
                <c:pt idx="52">
                  <c:v>13.94039064079999</c:v>
                </c:pt>
                <c:pt idx="53">
                  <c:v>14.065792442908389</c:v>
                </c:pt>
                <c:pt idx="54">
                  <c:v>14.189542298887496</c:v>
                </c:pt>
                <c:pt idx="55">
                  <c:v>14.311475375366214</c:v>
                </c:pt>
                <c:pt idx="56">
                  <c:v>14.431424627199995</c:v>
                </c:pt>
                <c:pt idx="57">
                  <c:v>14.549222561213071</c:v>
                </c:pt>
                <c:pt idx="58">
                  <c:v>14.664702951987486</c:v>
                </c:pt>
                <c:pt idx="59">
                  <c:v>14.777702509698997</c:v>
                </c:pt>
                <c:pt idx="60">
                  <c:v>14.888062499999982</c:v>
                </c:pt>
                <c:pt idx="61">
                  <c:v>14.995630315949015</c:v>
                </c:pt>
                <c:pt idx="62">
                  <c:v>15.100261001987498</c:v>
                </c:pt>
                <c:pt idx="63">
                  <c:v>15.201818729963065</c:v>
                </c:pt>
                <c:pt idx="64">
                  <c:v>15.3001782272</c:v>
                </c:pt>
                <c:pt idx="65">
                  <c:v>15.395226156616175</c:v>
                </c:pt>
                <c:pt idx="66">
                  <c:v>15.486862448887486</c:v>
                </c:pt>
                <c:pt idx="67">
                  <c:v>15.575001586658402</c:v>
                </c:pt>
                <c:pt idx="68">
                  <c:v>15.659573840799986</c:v>
                </c:pt>
                <c:pt idx="69">
                  <c:v>15.740526458714626</c:v>
                </c:pt>
                <c:pt idx="70">
                  <c:v>15.817824804687554</c:v>
                </c:pt>
                <c:pt idx="71">
                  <c:v>15.891453452284949</c:v>
                </c:pt>
                <c:pt idx="72">
                  <c:v>15.961417228799995</c:v>
                </c:pt>
                <c:pt idx="73">
                  <c:v>16.027742211744311</c:v>
                </c:pt>
                <c:pt idx="74">
                  <c:v>16.09047667738745</c:v>
                </c:pt>
                <c:pt idx="75">
                  <c:v>16.149692001342785</c:v>
                </c:pt>
                <c:pt idx="76">
                  <c:v>16.205483511200015</c:v>
                </c:pt>
                <c:pt idx="77">
                  <c:v>16.257971291205308</c:v>
                </c:pt>
                <c:pt idx="78">
                  <c:v>16.30730093898741</c:v>
                </c:pt>
                <c:pt idx="79">
                  <c:v>16.353644274331813</c:v>
                </c:pt>
                <c:pt idx="80">
                  <c:v>16.397199999999941</c:v>
                </c:pt>
                <c:pt idx="81">
                  <c:v>16.438194314597496</c:v>
                </c:pt>
                <c:pt idx="82">
                  <c:v>16.476881477487538</c:v>
                </c:pt>
                <c:pt idx="83">
                  <c:v>16.513544325752164</c:v>
                </c:pt>
                <c:pt idx="84">
                  <c:v>16.548494743200052</c:v>
                </c:pt>
                <c:pt idx="85">
                  <c:v>16.582074081420842</c:v>
                </c:pt>
                <c:pt idx="86">
                  <c:v>16.614653532887516</c:v>
                </c:pt>
                <c:pt idx="87">
                  <c:v>16.646634456103712</c:v>
                </c:pt>
                <c:pt idx="88">
                  <c:v>16.6784486528</c:v>
                </c:pt>
                <c:pt idx="89">
                  <c:v>16.710558597175606</c:v>
                </c:pt>
                <c:pt idx="90">
                  <c:v>16.743457617187474</c:v>
                </c:pt>
                <c:pt idx="91">
                  <c:v>16.777670027886515</c:v>
                </c:pt>
                <c:pt idx="92">
                  <c:v>16.813751216800057</c:v>
                </c:pt>
                <c:pt idx="93">
                  <c:v>16.852287681361474</c:v>
                </c:pt>
                <c:pt idx="94">
                  <c:v>16.893897018387364</c:v>
                </c:pt>
                <c:pt idx="95">
                  <c:v>16.939227865600699</c:v>
                </c:pt>
                <c:pt idx="96">
                  <c:v>16.988959795200032</c:v>
                </c:pt>
                <c:pt idx="97">
                  <c:v>17.043803159478642</c:v>
                </c:pt>
                <c:pt idx="98">
                  <c:v>17.104498888487385</c:v>
                </c:pt>
                <c:pt idx="99">
                  <c:v>17.171818239745946</c:v>
                </c:pt>
                <c:pt idx="100">
                  <c:v>17.246562500000039</c:v>
                </c:pt>
                <c:pt idx="101">
                  <c:v>17.329562639027017</c:v>
                </c:pt>
                <c:pt idx="102">
                  <c:v>17.421678915487647</c:v>
                </c:pt>
                <c:pt idx="103">
                  <c:v>17.523800434822491</c:v>
                </c:pt>
                <c:pt idx="104">
                  <c:v>17.636844659199909</c:v>
                </c:pt>
                <c:pt idx="105">
                  <c:v>17.761756869506797</c:v>
                </c:pt>
                <c:pt idx="106">
                  <c:v>17.899509579387356</c:v>
                </c:pt>
                <c:pt idx="107">
                  <c:v>18.051101901330227</c:v>
                </c:pt>
                <c:pt idx="108">
                  <c:v>18.217558864799969</c:v>
                </c:pt>
                <c:pt idx="109">
                  <c:v>18.399930686417747</c:v>
                </c:pt>
                <c:pt idx="110">
                  <c:v>18.59929199218756</c:v>
                </c:pt>
                <c:pt idx="111">
                  <c:v>18.816740991769294</c:v>
                </c:pt>
                <c:pt idx="112">
                  <c:v>19.053398604799696</c:v>
                </c:pt>
                <c:pt idx="113">
                  <c:v>19.310407539259842</c:v>
                </c:pt>
                <c:pt idx="114">
                  <c:v>19.588931321887557</c:v>
                </c:pt>
                <c:pt idx="115">
                  <c:v>19.890153280639467</c:v>
                </c:pt>
                <c:pt idx="116">
                  <c:v>20.215275479199931</c:v>
                </c:pt>
                <c:pt idx="117">
                  <c:v>20.565517603533578</c:v>
                </c:pt>
                <c:pt idx="118">
                  <c:v>20.942115800487286</c:v>
                </c:pt>
                <c:pt idx="119">
                  <c:v>21.346321468440991</c:v>
                </c:pt>
                <c:pt idx="120">
                  <c:v>21.779399999999697</c:v>
                </c:pt>
                <c:pt idx="121">
                  <c:v>22.242629476738074</c:v>
                </c:pt>
                <c:pt idx="122">
                  <c:v>22.737299315987499</c:v>
                </c:pt>
                <c:pt idx="123">
                  <c:v>23.264708869673981</c:v>
                </c:pt>
                <c:pt idx="124">
                  <c:v>23.826165975199785</c:v>
                </c:pt>
                <c:pt idx="125">
                  <c:v>24.422985458373773</c:v>
                </c:pt>
                <c:pt idx="126">
                  <c:v>25.05648758838737</c:v>
                </c:pt>
                <c:pt idx="127">
                  <c:v>25.727996484838016</c:v>
                </c:pt>
                <c:pt idx="128">
                  <c:v>26.438838476799916</c:v>
                </c:pt>
                <c:pt idx="129">
                  <c:v>27.190340413941016</c:v>
                </c:pt>
                <c:pt idx="130">
                  <c:v>27.983827929687351</c:v>
                </c:pt>
                <c:pt idx="131">
                  <c:v>28.820623656432801</c:v>
                </c:pt>
                <c:pt idx="132">
                  <c:v>29.702045392800002</c:v>
                </c:pt>
                <c:pt idx="133">
                  <c:v>30.629404222939172</c:v>
                </c:pt>
                <c:pt idx="134">
                  <c:v>31.604002587886782</c:v>
                </c:pt>
                <c:pt idx="135">
                  <c:v>32.627132308959588</c:v>
                </c:pt>
                <c:pt idx="136">
                  <c:v>33.700072563199413</c:v>
                </c:pt>
                <c:pt idx="137">
                  <c:v>34.824087810869031</c:v>
                </c:pt>
                <c:pt idx="138">
                  <c:v>36.000425674987099</c:v>
                </c:pt>
                <c:pt idx="139">
                  <c:v>37.230314772917367</c:v>
                </c:pt>
                <c:pt idx="140">
                  <c:v>38.51496250000001</c:v>
                </c:pt>
                <c:pt idx="141">
                  <c:v>39.855552765229959</c:v>
                </c:pt>
                <c:pt idx="142">
                  <c:v>41.253243678987133</c:v>
                </c:pt>
                <c:pt idx="143">
                  <c:v>42.709165192806395</c:v>
                </c:pt>
                <c:pt idx="144">
                  <c:v>44.224416691199067</c:v>
                </c:pt>
                <c:pt idx="145">
                  <c:v>45.800064535522012</c:v>
                </c:pt>
                <c:pt idx="146">
                  <c:v>47.437139559886219</c:v>
                </c:pt>
                <c:pt idx="147">
                  <c:v>49.136634519127071</c:v>
                </c:pt>
                <c:pt idx="148">
                  <c:v>50.899501488799316</c:v>
                </c:pt>
                <c:pt idx="149">
                  <c:v>52.726649217245097</c:v>
                </c:pt>
                <c:pt idx="150">
                  <c:v>54.618940429686916</c:v>
                </c:pt>
                <c:pt idx="151">
                  <c:v>56.577189084377835</c:v>
                </c:pt>
                <c:pt idx="152">
                  <c:v>58.602157580798888</c:v>
                </c:pt>
                <c:pt idx="153">
                  <c:v>60.694553919899789</c:v>
                </c:pt>
                <c:pt idx="154">
                  <c:v>62.85502881638692</c:v>
                </c:pt>
                <c:pt idx="155">
                  <c:v>65.084172763060536</c:v>
                </c:pt>
                <c:pt idx="156">
                  <c:v>67.382513047199495</c:v>
                </c:pt>
                <c:pt idx="157">
                  <c:v>69.75051071898622</c:v>
                </c:pt>
                <c:pt idx="158">
                  <c:v>72.188557511986573</c:v>
                </c:pt>
                <c:pt idx="159">
                  <c:v>74.696972715673724</c:v>
                </c:pt>
                <c:pt idx="160">
                  <c:v>77.2759999999993</c:v>
                </c:pt>
                <c:pt idx="161">
                  <c:v>79.925804192002744</c:v>
                </c:pt>
                <c:pt idx="162">
                  <c:v>82.646468004486167</c:v>
                </c:pt>
                <c:pt idx="163">
                  <c:v>85.437988716720014</c:v>
                </c:pt>
                <c:pt idx="164">
                  <c:v>88.30027480719977</c:v>
                </c:pt>
                <c:pt idx="165">
                  <c:v>91.233142538451489</c:v>
                </c:pt>
                <c:pt idx="166">
                  <c:v>94.236312493886231</c:v>
                </c:pt>
                <c:pt idx="167">
                  <c:v>97.309406066697136</c:v>
                </c:pt>
                <c:pt idx="168">
                  <c:v>100.45194190079945</c:v>
                </c:pt>
                <c:pt idx="169">
                  <c:v>103.66333228383073</c:v>
                </c:pt>
                <c:pt idx="170">
                  <c:v>106.94287949218574</c:v>
                </c:pt>
                <c:pt idx="171">
                  <c:v>110.28977208810502</c:v>
                </c:pt>
                <c:pt idx="172">
                  <c:v>113.70308116879932</c:v>
                </c:pt>
                <c:pt idx="173">
                  <c:v>117.18175656764168</c:v>
                </c:pt>
                <c:pt idx="174">
                  <c:v>120.72462300738627</c:v>
                </c:pt>
                <c:pt idx="175">
                  <c:v>124.33037620544462</c:v>
                </c:pt>
                <c:pt idx="176">
                  <c:v>127.99757893119866</c:v>
                </c:pt>
                <c:pt idx="177">
                  <c:v>131.72465701538539</c:v>
                </c:pt>
                <c:pt idx="178">
                  <c:v>135.50989531148713</c:v>
                </c:pt>
                <c:pt idx="179">
                  <c:v>139.35143360921481</c:v>
                </c:pt>
                <c:pt idx="180">
                  <c:v>143.24726250000117</c:v>
                </c:pt>
                <c:pt idx="181">
                  <c:v>147.1952191945584</c:v>
                </c:pt>
                <c:pt idx="182">
                  <c:v>151.19298329248639</c:v>
                </c:pt>
                <c:pt idx="183">
                  <c:v>155.23807250391638</c:v>
                </c:pt>
                <c:pt idx="184">
                  <c:v>159.32783832319987</c:v>
                </c:pt>
                <c:pt idx="185">
                  <c:v>163.45946165466512</c:v>
                </c:pt>
                <c:pt idx="186">
                  <c:v>167.62994839038791</c:v>
                </c:pt>
                <c:pt idx="187">
                  <c:v>171.83612494004777</c:v>
                </c:pt>
                <c:pt idx="188">
                  <c:v>176.07463371280079</c:v>
                </c:pt>
                <c:pt idx="189">
                  <c:v>180.34192855119849</c:v>
                </c:pt>
                <c:pt idx="190">
                  <c:v>184.63427011718829</c:v>
                </c:pt>
                <c:pt idx="191">
                  <c:v>188.9477212301141</c:v>
                </c:pt>
                <c:pt idx="192">
                  <c:v>193.27814215679919</c:v>
                </c:pt>
                <c:pt idx="193">
                  <c:v>197.62118585366733</c:v>
                </c:pt>
                <c:pt idx="194">
                  <c:v>201.97229316088712</c:v>
                </c:pt>
                <c:pt idx="195">
                  <c:v>206.32668794860911</c:v>
                </c:pt>
                <c:pt idx="196">
                  <c:v>210.67937221520424</c:v>
                </c:pt>
                <c:pt idx="197">
                  <c:v>215.02512113756623</c:v>
                </c:pt>
                <c:pt idx="198">
                  <c:v>219.35847807348756</c:v>
                </c:pt>
                <c:pt idx="199">
                  <c:v>223.67374951603696</c:v>
                </c:pt>
                <c:pt idx="200">
                  <c:v>227.96500000000208</c:v>
                </c:pt>
                <c:pt idx="201">
                  <c:v>232.22604696039559</c:v>
                </c:pt>
                <c:pt idx="202">
                  <c:v>236.45045554298659</c:v>
                </c:pt>
                <c:pt idx="203">
                  <c:v>240.63153336689419</c:v>
                </c:pt>
                <c:pt idx="204">
                  <c:v>244.7623252391995</c:v>
                </c:pt>
                <c:pt idx="205">
                  <c:v>248.83560782165702</c:v>
                </c:pt>
                <c:pt idx="206">
                  <c:v>252.84388424938811</c:v>
                </c:pt>
                <c:pt idx="207">
                  <c:v>256.77937870168375</c:v>
                </c:pt>
                <c:pt idx="208">
                  <c:v>260.63403092480218</c:v>
                </c:pt>
                <c:pt idx="209">
                  <c:v>264.39949070684941</c:v>
                </c:pt>
                <c:pt idx="210">
                  <c:v>268.06711230468784</c:v>
                </c:pt>
                <c:pt idx="211">
                  <c:v>271.62794882290325</c:v>
                </c:pt>
                <c:pt idx="212">
                  <c:v>275.07274654480159</c:v>
                </c:pt>
                <c:pt idx="213">
                  <c:v>278.39193921547002</c:v>
                </c:pt>
                <c:pt idx="214">
                  <c:v>281.5756422768888</c:v>
                </c:pt>
                <c:pt idx="215">
                  <c:v>284.61364705505298</c:v>
                </c:pt>
                <c:pt idx="216">
                  <c:v>287.49541489919807</c:v>
                </c:pt>
                <c:pt idx="217">
                  <c:v>290.21007127302323</c:v>
                </c:pt>
                <c:pt idx="218">
                  <c:v>292.74639979799127</c:v>
                </c:pt>
                <c:pt idx="219">
                  <c:v>295.09283624863707</c:v>
                </c:pt>
                <c:pt idx="220">
                  <c:v>297.23746250000147</c:v>
                </c:pt>
                <c:pt idx="221">
                  <c:v>299.87380250000001</c:v>
                </c:pt>
                <c:pt idx="222">
                  <c:v>322.16925250000003</c:v>
                </c:pt>
                <c:pt idx="223">
                  <c:v>318.37902599999995</c:v>
                </c:pt>
                <c:pt idx="224">
                  <c:v>320.16266199999995</c:v>
                </c:pt>
                <c:pt idx="225">
                  <c:v>321.50038899999998</c:v>
                </c:pt>
                <c:pt idx="226">
                  <c:v>324.3987975</c:v>
                </c:pt>
                <c:pt idx="227">
                  <c:v>326.1824335</c:v>
                </c:pt>
              </c:numCache>
            </c:numRef>
          </c:yVal>
          <c:smooth val="1"/>
        </c:ser>
        <c:ser>
          <c:idx val="2"/>
          <c:order val="16"/>
          <c:tx>
            <c:v>B (C3-C4)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'!$J$4:$J$223</c:f>
              <c:numCache>
                <c:formatCode>General</c:formatCode>
                <c:ptCount val="220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2.8499999999999939</c:v>
                </c:pt>
                <c:pt idx="115">
                  <c:v>2.8749999999999938</c:v>
                </c:pt>
                <c:pt idx="116">
                  <c:v>2.8999999999999937</c:v>
                </c:pt>
                <c:pt idx="117">
                  <c:v>2.9249999999999936</c:v>
                </c:pt>
                <c:pt idx="118">
                  <c:v>2.9499999999999935</c:v>
                </c:pt>
                <c:pt idx="119">
                  <c:v>2.9749999999999934</c:v>
                </c:pt>
                <c:pt idx="120">
                  <c:v>2.9999999999999933</c:v>
                </c:pt>
                <c:pt idx="121">
                  <c:v>3.0249999999999932</c:v>
                </c:pt>
                <c:pt idx="122">
                  <c:v>3.0499999999999932</c:v>
                </c:pt>
                <c:pt idx="123">
                  <c:v>3.0749999999999931</c:v>
                </c:pt>
                <c:pt idx="124">
                  <c:v>3.099999999999993</c:v>
                </c:pt>
                <c:pt idx="125">
                  <c:v>3.1249999999999929</c:v>
                </c:pt>
                <c:pt idx="126">
                  <c:v>3.1499999999999928</c:v>
                </c:pt>
                <c:pt idx="127">
                  <c:v>3.1749999999999927</c:v>
                </c:pt>
                <c:pt idx="128">
                  <c:v>3.1999999999999926</c:v>
                </c:pt>
                <c:pt idx="129">
                  <c:v>3.2249999999999925</c:v>
                </c:pt>
                <c:pt idx="130">
                  <c:v>3.2499999999999925</c:v>
                </c:pt>
                <c:pt idx="131">
                  <c:v>3.2749999999999924</c:v>
                </c:pt>
                <c:pt idx="132">
                  <c:v>3.2999999999999923</c:v>
                </c:pt>
                <c:pt idx="133">
                  <c:v>3.3249999999999922</c:v>
                </c:pt>
                <c:pt idx="134">
                  <c:v>3.3499999999999921</c:v>
                </c:pt>
                <c:pt idx="135">
                  <c:v>3.374999999999992</c:v>
                </c:pt>
                <c:pt idx="136">
                  <c:v>3.3999999999999919</c:v>
                </c:pt>
                <c:pt idx="137">
                  <c:v>3.4249999999999918</c:v>
                </c:pt>
                <c:pt idx="138">
                  <c:v>3.4499999999999917</c:v>
                </c:pt>
                <c:pt idx="139">
                  <c:v>3.4749999999999917</c:v>
                </c:pt>
                <c:pt idx="140">
                  <c:v>3.4999999999999916</c:v>
                </c:pt>
                <c:pt idx="141">
                  <c:v>3.5249999999999915</c:v>
                </c:pt>
                <c:pt idx="142">
                  <c:v>3.5499999999999914</c:v>
                </c:pt>
                <c:pt idx="143">
                  <c:v>3.5749999999999913</c:v>
                </c:pt>
                <c:pt idx="144">
                  <c:v>3.5999999999999912</c:v>
                </c:pt>
                <c:pt idx="145">
                  <c:v>3.6249999999999911</c:v>
                </c:pt>
                <c:pt idx="146">
                  <c:v>3.649999999999991</c:v>
                </c:pt>
                <c:pt idx="147">
                  <c:v>3.6749999999999909</c:v>
                </c:pt>
                <c:pt idx="148">
                  <c:v>3.6999999999999909</c:v>
                </c:pt>
                <c:pt idx="149">
                  <c:v>3.7249999999999908</c:v>
                </c:pt>
                <c:pt idx="150">
                  <c:v>3.7499999999999907</c:v>
                </c:pt>
                <c:pt idx="151">
                  <c:v>3.7749999999999906</c:v>
                </c:pt>
                <c:pt idx="152">
                  <c:v>3.7999999999999905</c:v>
                </c:pt>
                <c:pt idx="153">
                  <c:v>3.8249999999999904</c:v>
                </c:pt>
                <c:pt idx="154">
                  <c:v>3.8499999999999903</c:v>
                </c:pt>
                <c:pt idx="155">
                  <c:v>3.8749999999999902</c:v>
                </c:pt>
                <c:pt idx="156">
                  <c:v>3.8999999999999901</c:v>
                </c:pt>
                <c:pt idx="157">
                  <c:v>3.9249999999999901</c:v>
                </c:pt>
                <c:pt idx="158">
                  <c:v>3.94999999999999</c:v>
                </c:pt>
                <c:pt idx="159">
                  <c:v>3.9749999999999899</c:v>
                </c:pt>
                <c:pt idx="160">
                  <c:v>3.9999999999999898</c:v>
                </c:pt>
                <c:pt idx="161">
                  <c:v>4.0249999999999897</c:v>
                </c:pt>
                <c:pt idx="162">
                  <c:v>4.0499999999999901</c:v>
                </c:pt>
                <c:pt idx="163">
                  <c:v>4.0749999999999904</c:v>
                </c:pt>
                <c:pt idx="164">
                  <c:v>4.0999999999999908</c:v>
                </c:pt>
                <c:pt idx="165">
                  <c:v>4.1249999999999911</c:v>
                </c:pt>
                <c:pt idx="166">
                  <c:v>4.1499999999999915</c:v>
                </c:pt>
                <c:pt idx="167">
                  <c:v>4.1749999999999918</c:v>
                </c:pt>
                <c:pt idx="168">
                  <c:v>4.1999999999999922</c:v>
                </c:pt>
                <c:pt idx="169">
                  <c:v>4.2249999999999925</c:v>
                </c:pt>
                <c:pt idx="170">
                  <c:v>4.2499999999999929</c:v>
                </c:pt>
                <c:pt idx="171">
                  <c:v>4.2749999999999932</c:v>
                </c:pt>
                <c:pt idx="172">
                  <c:v>4.2999999999999936</c:v>
                </c:pt>
                <c:pt idx="173">
                  <c:v>4.324999999999994</c:v>
                </c:pt>
                <c:pt idx="174">
                  <c:v>4.3499999999999943</c:v>
                </c:pt>
                <c:pt idx="175">
                  <c:v>4.3749999999999947</c:v>
                </c:pt>
                <c:pt idx="176">
                  <c:v>4.399999999999995</c:v>
                </c:pt>
                <c:pt idx="177">
                  <c:v>4.4249999999999954</c:v>
                </c:pt>
                <c:pt idx="178">
                  <c:v>4.4499999999999957</c:v>
                </c:pt>
                <c:pt idx="179">
                  <c:v>4.4749999999999961</c:v>
                </c:pt>
                <c:pt idx="180">
                  <c:v>4.4999999999999964</c:v>
                </c:pt>
                <c:pt idx="181">
                  <c:v>4.5249999999999968</c:v>
                </c:pt>
                <c:pt idx="182">
                  <c:v>4.5499999999999972</c:v>
                </c:pt>
                <c:pt idx="183">
                  <c:v>4.5749999999999975</c:v>
                </c:pt>
                <c:pt idx="184">
                  <c:v>4.5999999999999979</c:v>
                </c:pt>
                <c:pt idx="185">
                  <c:v>4.6249999999999982</c:v>
                </c:pt>
                <c:pt idx="186">
                  <c:v>4.6499999999999986</c:v>
                </c:pt>
                <c:pt idx="187">
                  <c:v>4.6749999999999989</c:v>
                </c:pt>
                <c:pt idx="188">
                  <c:v>4.6999999999999993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4.8000000000000007</c:v>
                </c:pt>
                <c:pt idx="193">
                  <c:v>4.8250000000000011</c:v>
                </c:pt>
                <c:pt idx="194">
                  <c:v>4.8500000000000014</c:v>
                </c:pt>
                <c:pt idx="195">
                  <c:v>4.8750000000000018</c:v>
                </c:pt>
                <c:pt idx="196">
                  <c:v>4.9000000000000021</c:v>
                </c:pt>
                <c:pt idx="197">
                  <c:v>4.9250000000000025</c:v>
                </c:pt>
                <c:pt idx="198">
                  <c:v>4.9500000000000028</c:v>
                </c:pt>
                <c:pt idx="199">
                  <c:v>4.9750000000000032</c:v>
                </c:pt>
                <c:pt idx="200">
                  <c:v>5.0000000000000036</c:v>
                </c:pt>
                <c:pt idx="201">
                  <c:v>5.0049999999999999</c:v>
                </c:pt>
                <c:pt idx="202">
                  <c:v>5.133</c:v>
                </c:pt>
                <c:pt idx="203">
                  <c:v>5.202</c:v>
                </c:pt>
                <c:pt idx="204">
                  <c:v>5.27</c:v>
                </c:pt>
                <c:pt idx="205">
                  <c:v>5.3150000000000004</c:v>
                </c:pt>
                <c:pt idx="206">
                  <c:v>5.4219999999999997</c:v>
                </c:pt>
                <c:pt idx="207">
                  <c:v>5.5750000000000002</c:v>
                </c:pt>
                <c:pt idx="208">
                  <c:v>5.6680000000000001</c:v>
                </c:pt>
                <c:pt idx="209">
                  <c:v>5.7409999999999997</c:v>
                </c:pt>
                <c:pt idx="210">
                  <c:v>5.8150000000000004</c:v>
                </c:pt>
                <c:pt idx="211">
                  <c:v>5.8840000000000003</c:v>
                </c:pt>
                <c:pt idx="212">
                  <c:v>5.9770000000000003</c:v>
                </c:pt>
                <c:pt idx="213">
                  <c:v>6.1390000000000002</c:v>
                </c:pt>
                <c:pt idx="214">
                  <c:v>6.2130000000000001</c:v>
                </c:pt>
                <c:pt idx="215">
                  <c:v>6.306</c:v>
                </c:pt>
                <c:pt idx="216">
                  <c:v>6.3650000000000002</c:v>
                </c:pt>
                <c:pt idx="217">
                  <c:v>6.4279999999999999</c:v>
                </c:pt>
                <c:pt idx="218">
                  <c:v>6.5220000000000002</c:v>
                </c:pt>
                <c:pt idx="219">
                  <c:v>6.6589999999999998</c:v>
                </c:pt>
              </c:numCache>
            </c:numRef>
          </c:xVal>
          <c:yVal>
            <c:numRef>
              <c:f>'Refined Data '!$K$4:$K$223</c:f>
              <c:numCache>
                <c:formatCode>General</c:formatCode>
                <c:ptCount val="220"/>
                <c:pt idx="0">
                  <c:v>0</c:v>
                </c:pt>
                <c:pt idx="1">
                  <c:v>0.69770847683154302</c:v>
                </c:pt>
                <c:pt idx="2">
                  <c:v>1.3412592449062501</c:v>
                </c:pt>
                <c:pt idx="3">
                  <c:v>1.9338241314799807</c:v>
                </c:pt>
                <c:pt idx="4">
                  <c:v>2.47845556</c:v>
                </c:pt>
                <c:pt idx="5">
                  <c:v>2.9780892379760742</c:v>
                </c:pt>
                <c:pt idx="6">
                  <c:v>3.4355468177812498</c:v>
                </c:pt>
                <c:pt idx="7">
                  <c:v>3.8535385303823242</c:v>
                </c:pt>
                <c:pt idx="8">
                  <c:v>4.2346657919999995</c:v>
                </c:pt>
                <c:pt idx="9">
                  <c:v>4.5814237836987299</c:v>
                </c:pt>
                <c:pt idx="10">
                  <c:v>4.8962040039062487</c:v>
                </c:pt>
                <c:pt idx="11">
                  <c:v>5.1812967938627921</c:v>
                </c:pt>
                <c:pt idx="12">
                  <c:v>5.4388938360000001</c:v>
                </c:pt>
                <c:pt idx="13">
                  <c:v>5.6710906252495112</c:v>
                </c:pt>
                <c:pt idx="14">
                  <c:v>5.8798889132812491</c:v>
                </c:pt>
                <c:pt idx="15">
                  <c:v>6.0671991256713866</c:v>
                </c:pt>
                <c:pt idx="16">
                  <c:v>6.2348427519999996</c:v>
                </c:pt>
                <c:pt idx="17">
                  <c:v>6.3845547088784169</c:v>
                </c:pt>
                <c:pt idx="18">
                  <c:v>6.5179856759062496</c:v>
                </c:pt>
                <c:pt idx="19">
                  <c:v>6.6367044045581052</c:v>
                </c:pt>
                <c:pt idx="20">
                  <c:v>6.7421999999999986</c:v>
                </c:pt>
                <c:pt idx="21">
                  <c:v>6.8358841758354494</c:v>
                </c:pt>
                <c:pt idx="22">
                  <c:v>6.9190934817812479</c:v>
                </c:pt>
                <c:pt idx="23">
                  <c:v>6.9930915042729467</c:v>
                </c:pt>
                <c:pt idx="24">
                  <c:v>7.0590710399999974</c:v>
                </c:pt>
                <c:pt idx="25">
                  <c:v>7.1181562423706026</c:v>
                </c:pt>
                <c:pt idx="26">
                  <c:v>7.1714047409062474</c:v>
                </c:pt>
                <c:pt idx="27">
                  <c:v>7.219809733565917</c:v>
                </c:pt>
                <c:pt idx="28">
                  <c:v>7.2643020519999979</c:v>
                </c:pt>
                <c:pt idx="29">
                  <c:v>7.3057521997338846</c:v>
                </c:pt>
                <c:pt idx="30">
                  <c:v>7.3449723632812471</c:v>
                </c:pt>
                <c:pt idx="31">
                  <c:v>7.3827183961870109</c:v>
                </c:pt>
                <c:pt idx="32">
                  <c:v>7.419691775999997</c:v>
                </c:pt>
                <c:pt idx="33">
                  <c:v>7.4565415341752868</c:v>
                </c:pt>
                <c:pt idx="34">
                  <c:v>7.493866158906247</c:v>
                </c:pt>
                <c:pt idx="35">
                  <c:v>7.5322154708862286</c:v>
                </c:pt>
                <c:pt idx="36">
                  <c:v>7.5720924719999907</c:v>
                </c:pt>
                <c:pt idx="37">
                  <c:v>7.6139551669448196</c:v>
                </c:pt>
                <c:pt idx="38">
                  <c:v>7.6582183577812444</c:v>
                </c:pt>
                <c:pt idx="39">
                  <c:v>7.7052554114135674</c:v>
                </c:pt>
                <c:pt idx="40">
                  <c:v>7.7553999999999981</c:v>
                </c:pt>
                <c:pt idx="41">
                  <c:v>7.8089478142924662</c:v>
                </c:pt>
                <c:pt idx="42">
                  <c:v>7.8661582499062455</c:v>
                </c:pt>
                <c:pt idx="43">
                  <c:v>7.927256066519039</c:v>
                </c:pt>
                <c:pt idx="44">
                  <c:v>7.9924330199999929</c:v>
                </c:pt>
                <c:pt idx="45">
                  <c:v>8.0618494674682566</c:v>
                </c:pt>
                <c:pt idx="46">
                  <c:v>8.135635945281237</c:v>
                </c:pt>
                <c:pt idx="47">
                  <c:v>8.2138947199526342</c:v>
                </c:pt>
                <c:pt idx="48">
                  <c:v>8.2967013119999891</c:v>
                </c:pt>
                <c:pt idx="49">
                  <c:v>8.3841059927221409</c:v>
                </c:pt>
                <c:pt idx="50">
                  <c:v>8.47613525390625</c:v>
                </c:pt>
                <c:pt idx="51">
                  <c:v>8.5727932504643363</c:v>
                </c:pt>
                <c:pt idx="52">
                  <c:v>8.6740632159999862</c:v>
                </c:pt>
                <c:pt idx="53">
                  <c:v>8.7799088513041994</c:v>
                </c:pt>
                <c:pt idx="54">
                  <c:v>8.8902756857812406</c:v>
                </c:pt>
                <c:pt idx="55">
                  <c:v>9.005092411804192</c:v>
                </c:pt>
                <c:pt idx="56">
                  <c:v>9.1242721919999781</c:v>
                </c:pt>
                <c:pt idx="57">
                  <c:v>9.2477139394643189</c:v>
                </c:pt>
                <c:pt idx="58">
                  <c:v>9.3753035709062189</c:v>
                </c:pt>
                <c:pt idx="59">
                  <c:v>9.5069152327221502</c:v>
                </c:pt>
                <c:pt idx="60">
                  <c:v>9.6424124999999705</c:v>
                </c:pt>
                <c:pt idx="61">
                  <c:v>9.7816495484526271</c:v>
                </c:pt>
                <c:pt idx="62">
                  <c:v>9.9244722992812342</c:v>
                </c:pt>
                <c:pt idx="63">
                  <c:v>10.070719536968234</c:v>
                </c:pt>
                <c:pt idx="64">
                  <c:v>10.220223999999966</c:v>
                </c:pt>
                <c:pt idx="65">
                  <c:v>10.372813444518997</c:v>
                </c:pt>
                <c:pt idx="66">
                  <c:v>10.528311680906192</c:v>
                </c:pt>
                <c:pt idx="67">
                  <c:v>10.686539583292465</c:v>
                </c:pt>
                <c:pt idx="68">
                  <c:v>10.847316071999984</c:v>
                </c:pt>
                <c:pt idx="69">
                  <c:v>11.010459068913512</c:v>
                </c:pt>
                <c:pt idx="70">
                  <c:v>11.175786425781233</c:v>
                </c:pt>
                <c:pt idx="71">
                  <c:v>11.343116825444781</c:v>
                </c:pt>
                <c:pt idx="72">
                  <c:v>11.51227065599997</c:v>
                </c:pt>
                <c:pt idx="73">
                  <c:v>11.683070857886172</c:v>
                </c:pt>
                <c:pt idx="74">
                  <c:v>11.85534374390619</c:v>
                </c:pt>
                <c:pt idx="75">
                  <c:v>12.028919792175273</c:v>
                </c:pt>
                <c:pt idx="76">
                  <c:v>12.203634411999978</c:v>
                </c:pt>
                <c:pt idx="77">
                  <c:v>12.379328682686989</c:v>
                </c:pt>
                <c:pt idx="78">
                  <c:v>12.555850065281149</c:v>
                </c:pt>
                <c:pt idx="79">
                  <c:v>12.733053087233863</c:v>
                </c:pt>
                <c:pt idx="80">
                  <c:v>12.910799999999966</c:v>
                </c:pt>
                <c:pt idx="81">
                  <c:v>13.088961409565854</c:v>
                </c:pt>
                <c:pt idx="82">
                  <c:v>13.267416879906186</c:v>
                </c:pt>
                <c:pt idx="83">
                  <c:v>13.446055509370595</c:v>
                </c:pt>
                <c:pt idx="84">
                  <c:v>13.624776479999937</c:v>
                </c:pt>
                <c:pt idx="85">
                  <c:v>13.803489579772908</c:v>
                </c:pt>
                <c:pt idx="86">
                  <c:v>13.982115697781182</c:v>
                </c:pt>
                <c:pt idx="87">
                  <c:v>14.16058729233535</c:v>
                </c:pt>
                <c:pt idx="88">
                  <c:v>14.338848831999933</c:v>
                </c:pt>
                <c:pt idx="89">
                  <c:v>14.516857209558012</c:v>
                </c:pt>
                <c:pt idx="90">
                  <c:v>14.694582128906191</c:v>
                </c:pt>
                <c:pt idx="91">
                  <c:v>14.872006464878339</c:v>
                </c:pt>
                <c:pt idx="92">
                  <c:v>15.049126595999894</c:v>
                </c:pt>
                <c:pt idx="93">
                  <c:v>15.225952710171299</c:v>
                </c:pt>
                <c:pt idx="94">
                  <c:v>15.40250908328116</c:v>
                </c:pt>
                <c:pt idx="95">
                  <c:v>15.578834330749473</c:v>
                </c:pt>
                <c:pt idx="96">
                  <c:v>15.754981631999854</c:v>
                </c:pt>
                <c:pt idx="97">
                  <c:v>15.931018927862723</c:v>
                </c:pt>
                <c:pt idx="98">
                  <c:v>16.107029090906167</c:v>
                </c:pt>
                <c:pt idx="99">
                  <c:v>16.283110068698619</c:v>
                </c:pt>
                <c:pt idx="100">
                  <c:v>16.459374999999966</c:v>
                </c:pt>
                <c:pt idx="101">
                  <c:v>16.635952303882291</c:v>
                </c:pt>
                <c:pt idx="102">
                  <c:v>16.812985741781105</c:v>
                </c:pt>
                <c:pt idx="103">
                  <c:v>16.990634452476016</c:v>
                </c:pt>
                <c:pt idx="104">
                  <c:v>17.169072959999852</c:v>
                </c:pt>
                <c:pt idx="105">
                  <c:v>17.348491154479916</c:v>
                </c:pt>
                <c:pt idx="106">
                  <c:v>17.52909424590618</c:v>
                </c:pt>
                <c:pt idx="107">
                  <c:v>17.711102690831453</c:v>
                </c:pt>
                <c:pt idx="108">
                  <c:v>17.89475209199999</c:v>
                </c:pt>
                <c:pt idx="109">
                  <c:v>18.080293070905597</c:v>
                </c:pt>
                <c:pt idx="110">
                  <c:v>18.267991113281084</c:v>
                </c:pt>
                <c:pt idx="111">
                  <c:v>18.458126387515023</c:v>
                </c:pt>
                <c:pt idx="112">
                  <c:v>18.650993535999817</c:v>
                </c:pt>
                <c:pt idx="113">
                  <c:v>18.846901439409535</c:v>
                </c:pt>
                <c:pt idx="114">
                  <c:v>19.046172953906122</c:v>
                </c:pt>
                <c:pt idx="115">
                  <c:v>19.249144621276699</c:v>
                </c:pt>
                <c:pt idx="116">
                  <c:v>19.456166351999997</c:v>
                </c:pt>
                <c:pt idx="117">
                  <c:v>19.667601081241628</c:v>
                </c:pt>
                <c:pt idx="118">
                  <c:v>19.88382439778124</c:v>
                </c:pt>
                <c:pt idx="119">
                  <c:v>20.105224145866359</c:v>
                </c:pt>
                <c:pt idx="120">
                  <c:v>20.332199999999787</c:v>
                </c:pt>
                <c:pt idx="121">
                  <c:v>20.565163012651666</c:v>
                </c:pt>
                <c:pt idx="122">
                  <c:v>20.804535134906189</c:v>
                </c:pt>
                <c:pt idx="123">
                  <c:v>21.050748710034242</c:v>
                </c:pt>
                <c:pt idx="124">
                  <c:v>21.30424593999993</c:v>
                </c:pt>
                <c:pt idx="125">
                  <c:v>21.565478324889881</c:v>
                </c:pt>
                <c:pt idx="126">
                  <c:v>21.834906075280898</c:v>
                </c:pt>
                <c:pt idx="127">
                  <c:v>22.112997497530515</c:v>
                </c:pt>
                <c:pt idx="128">
                  <c:v>22.400228351999985</c:v>
                </c:pt>
                <c:pt idx="129">
                  <c:v>22.697081184206525</c:v>
                </c:pt>
                <c:pt idx="130">
                  <c:v>23.0040446289062</c:v>
                </c:pt>
                <c:pt idx="131">
                  <c:v>23.321612687104846</c:v>
                </c:pt>
                <c:pt idx="132">
                  <c:v>23.650283975999756</c:v>
                </c:pt>
                <c:pt idx="133">
                  <c:v>23.990560951850782</c:v>
                </c:pt>
                <c:pt idx="134">
                  <c:v>24.342949105781045</c:v>
                </c:pt>
                <c:pt idx="135">
                  <c:v>24.707956132507235</c:v>
                </c:pt>
                <c:pt idx="136">
                  <c:v>25.086091071999419</c:v>
                </c:pt>
                <c:pt idx="137">
                  <c:v>25.47786342407332</c:v>
                </c:pt>
                <c:pt idx="138">
                  <c:v>25.883782235906082</c:v>
                </c:pt>
                <c:pt idx="139">
                  <c:v>26.304355162487369</c:v>
                </c:pt>
                <c:pt idx="140">
                  <c:v>26.740087499999888</c:v>
                </c:pt>
                <c:pt idx="141">
                  <c:v>27.1914811921244</c:v>
                </c:pt>
                <c:pt idx="142">
                  <c:v>27.659033809280771</c:v>
                </c:pt>
                <c:pt idx="143">
                  <c:v>28.143237500795863</c:v>
                </c:pt>
                <c:pt idx="144">
                  <c:v>28.644577919999634</c:v>
                </c:pt>
                <c:pt idx="145">
                  <c:v>29.163533122253213</c:v>
                </c:pt>
                <c:pt idx="146">
                  <c:v>29.700572435905272</c:v>
                </c:pt>
                <c:pt idx="147">
                  <c:v>30.256155306183103</c:v>
                </c:pt>
                <c:pt idx="148">
                  <c:v>30.830730111999742</c:v>
                </c:pt>
                <c:pt idx="149">
                  <c:v>31.42473295570997</c:v>
                </c:pt>
                <c:pt idx="150">
                  <c:v>32.038586425781133</c:v>
                </c:pt>
                <c:pt idx="151">
                  <c:v>32.672698332397616</c:v>
                </c:pt>
                <c:pt idx="152">
                  <c:v>33.327460415999653</c:v>
                </c:pt>
                <c:pt idx="153">
                  <c:v>34.003247028745136</c:v>
                </c:pt>
                <c:pt idx="154">
                  <c:v>34.700413788905763</c:v>
                </c:pt>
                <c:pt idx="155">
                  <c:v>35.419296208190474</c:v>
                </c:pt>
                <c:pt idx="156">
                  <c:v>36.160208291999496</c:v>
                </c:pt>
                <c:pt idx="157">
                  <c:v>36.923441112608188</c:v>
                </c:pt>
                <c:pt idx="158">
                  <c:v>37.709261355280901</c:v>
                </c:pt>
                <c:pt idx="159">
                  <c:v>38.517909837311464</c:v>
                </c:pt>
                <c:pt idx="160">
                  <c:v>39.34959999999927</c:v>
                </c:pt>
                <c:pt idx="161">
                  <c:v>40.204516373549581</c:v>
                </c:pt>
                <c:pt idx="162">
                  <c:v>41.08281301490581</c:v>
                </c:pt>
                <c:pt idx="163">
                  <c:v>41.984611918511106</c:v>
                </c:pt>
                <c:pt idx="164">
                  <c:v>42.910001399999572</c:v>
                </c:pt>
                <c:pt idx="165">
                  <c:v>43.859034452819515</c:v>
                </c:pt>
                <c:pt idx="166">
                  <c:v>44.831727077780599</c:v>
                </c:pt>
                <c:pt idx="167">
                  <c:v>45.828056585538619</c:v>
                </c:pt>
                <c:pt idx="168">
                  <c:v>46.847959872000047</c:v>
                </c:pt>
                <c:pt idx="169">
                  <c:v>47.891331666667412</c:v>
                </c:pt>
                <c:pt idx="170">
                  <c:v>48.958022753905496</c:v>
                </c:pt>
                <c:pt idx="171">
                  <c:v>50.047838167143595</c:v>
                </c:pt>
                <c:pt idx="172">
                  <c:v>51.160535355999542</c:v>
                </c:pt>
                <c:pt idx="173">
                  <c:v>52.295822326343071</c:v>
                </c:pt>
                <c:pt idx="174">
                  <c:v>53.453355753280775</c:v>
                </c:pt>
                <c:pt idx="175">
                  <c:v>54.632739067077779</c:v>
                </c:pt>
                <c:pt idx="176">
                  <c:v>55.833520511999225</c:v>
                </c:pt>
                <c:pt idx="177">
                  <c:v>57.055191178097516</c:v>
                </c:pt>
                <c:pt idx="178">
                  <c:v>58.297183005906078</c:v>
                </c:pt>
                <c:pt idx="179">
                  <c:v>59.558866764088691</c:v>
                </c:pt>
                <c:pt idx="180">
                  <c:v>60.839549999999207</c:v>
                </c:pt>
                <c:pt idx="181">
                  <c:v>62.138474963179107</c:v>
                </c:pt>
                <c:pt idx="182">
                  <c:v>63.454816501780158</c:v>
                </c:pt>
                <c:pt idx="183">
                  <c:v>64.787679931928864</c:v>
                </c:pt>
                <c:pt idx="184">
                  <c:v>66.136098879999878</c:v>
                </c:pt>
                <c:pt idx="185">
                  <c:v>67.499033097839572</c:v>
                </c:pt>
                <c:pt idx="186">
                  <c:v>68.875366250905671</c:v>
                </c:pt>
                <c:pt idx="187">
                  <c:v>70.26390367934664</c:v>
                </c:pt>
                <c:pt idx="188">
                  <c:v>71.663370132000125</c:v>
                </c:pt>
                <c:pt idx="189">
                  <c:v>73.072407473327615</c:v>
                </c:pt>
                <c:pt idx="190">
                  <c:v>74.489572363281241</c:v>
                </c:pt>
                <c:pt idx="191">
                  <c:v>75.913333910093513</c:v>
                </c:pt>
                <c:pt idx="192">
                  <c:v>77.342071295998579</c:v>
                </c:pt>
                <c:pt idx="193">
                  <c:v>78.774071375894209</c:v>
                </c:pt>
                <c:pt idx="194">
                  <c:v>80.207526248904685</c:v>
                </c:pt>
                <c:pt idx="195">
                  <c:v>81.640530802917141</c:v>
                </c:pt>
                <c:pt idx="196">
                  <c:v>83.07108023200044</c:v>
                </c:pt>
                <c:pt idx="197">
                  <c:v>84.497067526788811</c:v>
                </c:pt>
                <c:pt idx="198">
                  <c:v>85.916280937780897</c:v>
                </c:pt>
                <c:pt idx="199">
                  <c:v>87.326401411569577</c:v>
                </c:pt>
                <c:pt idx="200">
                  <c:v>88.725000000000279</c:v>
                </c:pt>
                <c:pt idx="201">
                  <c:v>89.658000000000001</c:v>
                </c:pt>
                <c:pt idx="202">
                  <c:v>93.051000000000002</c:v>
                </c:pt>
                <c:pt idx="203">
                  <c:v>96.784000000000006</c:v>
                </c:pt>
                <c:pt idx="204">
                  <c:v>96.241</c:v>
                </c:pt>
                <c:pt idx="205">
                  <c:v>96.92</c:v>
                </c:pt>
                <c:pt idx="206">
                  <c:v>102.893</c:v>
                </c:pt>
                <c:pt idx="207">
                  <c:v>104.657</c:v>
                </c:pt>
                <c:pt idx="208">
                  <c:v>105.404</c:v>
                </c:pt>
                <c:pt idx="209">
                  <c:v>107.84699999999999</c:v>
                </c:pt>
                <c:pt idx="210">
                  <c:v>109.61199999999999</c:v>
                </c:pt>
                <c:pt idx="211">
                  <c:v>113.752</c:v>
                </c:pt>
                <c:pt idx="212">
                  <c:v>120.13200000000001</c:v>
                </c:pt>
                <c:pt idx="213">
                  <c:v>127.801</c:v>
                </c:pt>
                <c:pt idx="214">
                  <c:v>133.63800000000001</c:v>
                </c:pt>
                <c:pt idx="215">
                  <c:v>141.851</c:v>
                </c:pt>
                <c:pt idx="216">
                  <c:v>149.18100000000001</c:v>
                </c:pt>
                <c:pt idx="217">
                  <c:v>148.02699999999999</c:v>
                </c:pt>
                <c:pt idx="218">
                  <c:v>153.04900000000001</c:v>
                </c:pt>
                <c:pt idx="219">
                  <c:v>164.58699999999999</c:v>
                </c:pt>
              </c:numCache>
            </c:numRef>
          </c:yVal>
          <c:smooth val="1"/>
        </c:ser>
        <c:ser>
          <c:idx val="3"/>
          <c:order val="17"/>
          <c:tx>
            <c:v>B (C5-C6)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'!$M$4:$M$136</c:f>
              <c:numCache>
                <c:formatCode>General</c:formatCode>
                <c:ptCount val="13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6.4</c:v>
                </c:pt>
                <c:pt idx="129">
                  <c:v>6.4379999999999997</c:v>
                </c:pt>
                <c:pt idx="130">
                  <c:v>6.4480000000000004</c:v>
                </c:pt>
                <c:pt idx="131">
                  <c:v>6.4630000000000001</c:v>
                </c:pt>
                <c:pt idx="132">
                  <c:v>6.5270000000000001</c:v>
                </c:pt>
              </c:numCache>
            </c:numRef>
          </c:xVal>
          <c:yVal>
            <c:numRef>
              <c:f>'Refined Data '!$N$4:$N$136</c:f>
              <c:numCache>
                <c:formatCode>General</c:formatCode>
                <c:ptCount val="133"/>
                <c:pt idx="0">
                  <c:v>0</c:v>
                </c:pt>
                <c:pt idx="1">
                  <c:v>0.78663401205312489</c:v>
                </c:pt>
                <c:pt idx="2">
                  <c:v>1.4810234683999999</c:v>
                </c:pt>
                <c:pt idx="3">
                  <c:v>2.0928685536656251</c:v>
                </c:pt>
                <c:pt idx="4">
                  <c:v>2.6312474815999995</c:v>
                </c:pt>
                <c:pt idx="5">
                  <c:v>3.1046402832031248</c:v>
                </c:pt>
                <c:pt idx="6">
                  <c:v>3.5209522055999996</c:v>
                </c:pt>
                <c:pt idx="7">
                  <c:v>3.8875367216656245</c:v>
                </c:pt>
                <c:pt idx="8">
                  <c:v>4.2112181503999988</c:v>
                </c:pt>
                <c:pt idx="9">
                  <c:v>4.4983138880531239</c:v>
                </c:pt>
                <c:pt idx="10">
                  <c:v>4.7546562499999974</c:v>
                </c:pt>
                <c:pt idx="11">
                  <c:v>4.9856139233656229</c:v>
                </c:pt>
                <c:pt idx="12">
                  <c:v>5.1961130303999994</c:v>
                </c:pt>
                <c:pt idx="13">
                  <c:v>5.3906578026031235</c:v>
                </c:pt>
                <c:pt idx="14">
                  <c:v>5.5733508655999984</c:v>
                </c:pt>
                <c:pt idx="15">
                  <c:v>5.747913134765624</c:v>
                </c:pt>
                <c:pt idx="16">
                  <c:v>5.9177033215999977</c:v>
                </c:pt>
                <c:pt idx="17">
                  <c:v>6.0857370508531243</c:v>
                </c:pt>
                <c:pt idx="18">
                  <c:v>6.2547055883999967</c:v>
                </c:pt>
                <c:pt idx="19">
                  <c:v>6.4269941798656252</c:v>
                </c:pt>
                <c:pt idx="20">
                  <c:v>6.6046999999999958</c:v>
                </c:pt>
                <c:pt idx="21">
                  <c:v>6.7896497128031221</c:v>
                </c:pt>
                <c:pt idx="22">
                  <c:v>6.9834166423999982</c:v>
                </c:pt>
                <c:pt idx="23">
                  <c:v>7.1873375546656249</c:v>
                </c:pt>
                <c:pt idx="24">
                  <c:v>7.4025290495999947</c:v>
                </c:pt>
                <c:pt idx="25">
                  <c:v>7.6299035644531195</c:v>
                </c:pt>
                <c:pt idx="26">
                  <c:v>7.8701849875999947</c:v>
                </c:pt>
                <c:pt idx="27">
                  <c:v>8.1239238831656202</c:v>
                </c:pt>
                <c:pt idx="28">
                  <c:v>8.3915123264000009</c:v>
                </c:pt>
                <c:pt idx="29">
                  <c:v>8.6731983498031262</c:v>
                </c:pt>
                <c:pt idx="30">
                  <c:v>8.9690999999999974</c:v>
                </c:pt>
                <c:pt idx="31">
                  <c:v>9.2792190053656327</c:v>
                </c:pt>
                <c:pt idx="32">
                  <c:v>9.6034540544000038</c:v>
                </c:pt>
                <c:pt idx="33">
                  <c:v>9.9416136848531202</c:v>
                </c:pt>
                <c:pt idx="34">
                  <c:v>10.293428783600014</c:v>
                </c:pt>
                <c:pt idx="35">
                  <c:v>10.658564697265614</c:v>
                </c:pt>
                <c:pt idx="36">
                  <c:v>11.036632953600005</c:v>
                </c:pt>
                <c:pt idx="37">
                  <c:v>11.427202593603127</c:v>
                </c:pt>
                <c:pt idx="38">
                  <c:v>11.829811114399998</c:v>
                </c:pt>
                <c:pt idx="39">
                  <c:v>12.243975022865619</c:v>
                </c:pt>
                <c:pt idx="40">
                  <c:v>12.669200000000004</c:v>
                </c:pt>
                <c:pt idx="41">
                  <c:v>13.104990676053099</c:v>
                </c:pt>
                <c:pt idx="42">
                  <c:v>13.550860016399994</c:v>
                </c:pt>
                <c:pt idx="43">
                  <c:v>14.006338318165611</c:v>
                </c:pt>
                <c:pt idx="44">
                  <c:v>14.470981817600006</c:v>
                </c:pt>
                <c:pt idx="45">
                  <c:v>14.944380908203115</c:v>
                </c:pt>
                <c:pt idx="46">
                  <c:v>15.42616796959998</c:v>
                </c:pt>
                <c:pt idx="47">
                  <c:v>15.916024807165599</c:v>
                </c:pt>
                <c:pt idx="48">
                  <c:v>16.413689702399985</c:v>
                </c:pt>
                <c:pt idx="49">
                  <c:v>16.918964074053079</c:v>
                </c:pt>
                <c:pt idx="50">
                  <c:v>17.431718749999995</c:v>
                </c:pt>
                <c:pt idx="51">
                  <c:v>17.951899849865569</c:v>
                </c:pt>
                <c:pt idx="52">
                  <c:v>18.47953427839996</c:v>
                </c:pt>
                <c:pt idx="53">
                  <c:v>19.014734829603057</c:v>
                </c:pt>
                <c:pt idx="54">
                  <c:v>19.557704901599955</c:v>
                </c:pt>
                <c:pt idx="55">
                  <c:v>20.108742822265611</c:v>
                </c:pt>
                <c:pt idx="56">
                  <c:v>20.668245785599957</c:v>
                </c:pt>
                <c:pt idx="57">
                  <c:v>21.23671339885307</c:v>
                </c:pt>
                <c:pt idx="58">
                  <c:v>21.814750840399952</c:v>
                </c:pt>
                <c:pt idx="59">
                  <c:v>22.403071628365502</c:v>
                </c:pt>
                <c:pt idx="60">
                  <c:v>23.002499999999912</c:v>
                </c:pt>
                <c:pt idx="61">
                  <c:v>23.613972901803088</c:v>
                </c:pt>
                <c:pt idx="62">
                  <c:v>24.238541590399947</c:v>
                </c:pt>
                <c:pt idx="63">
                  <c:v>24.877372844165542</c:v>
                </c:pt>
                <c:pt idx="64">
                  <c:v>25.53174978559997</c:v>
                </c:pt>
                <c:pt idx="65">
                  <c:v>26.20307231445306</c:v>
                </c:pt>
                <c:pt idx="66">
                  <c:v>26.89285715159987</c:v>
                </c:pt>
                <c:pt idx="67">
                  <c:v>27.602737493665508</c:v>
                </c:pt>
                <c:pt idx="68">
                  <c:v>28.334462278400025</c:v>
                </c:pt>
                <c:pt idx="69">
                  <c:v>29.089895060803023</c:v>
                </c:pt>
                <c:pt idx="70">
                  <c:v>29.871012500000113</c:v>
                </c:pt>
                <c:pt idx="71">
                  <c:v>30.67990245686552</c:v>
                </c:pt>
                <c:pt idx="72">
                  <c:v>31.51876170240002</c:v>
                </c:pt>
                <c:pt idx="73">
                  <c:v>32.389893236852885</c:v>
                </c:pt>
                <c:pt idx="74">
                  <c:v>33.295703219599879</c:v>
                </c:pt>
                <c:pt idx="75">
                  <c:v>34.238697509765373</c:v>
                </c:pt>
                <c:pt idx="76">
                  <c:v>35.221477817599897</c:v>
                </c:pt>
                <c:pt idx="77">
                  <c:v>36.246737466603065</c:v>
                </c:pt>
                <c:pt idx="78">
                  <c:v>37.317256766399765</c:v>
                </c:pt>
                <c:pt idx="79">
                  <c:v>38.435897996365483</c:v>
                </c:pt>
                <c:pt idx="80">
                  <c:v>39.605599999999882</c:v>
                </c:pt>
                <c:pt idx="81">
                  <c:v>40.829372390053123</c:v>
                </c:pt>
                <c:pt idx="82">
                  <c:v>42.110289364399875</c:v>
                </c:pt>
                <c:pt idx="83">
                  <c:v>43.451483132665444</c:v>
                </c:pt>
                <c:pt idx="84">
                  <c:v>44.856136953599716</c:v>
                </c:pt>
                <c:pt idx="85">
                  <c:v>46.327477783202596</c:v>
                </c:pt>
                <c:pt idx="86">
                  <c:v>47.868768533599649</c:v>
                </c:pt>
                <c:pt idx="87">
                  <c:v>49.483299942665198</c:v>
                </c:pt>
                <c:pt idx="88">
                  <c:v>51.174382054399942</c:v>
                </c:pt>
                <c:pt idx="89">
                  <c:v>52.945335310052812</c:v>
                </c:pt>
                <c:pt idx="90">
                  <c:v>54.799481249999531</c:v>
                </c:pt>
                <c:pt idx="91">
                  <c:v>56.740132826364999</c:v>
                </c:pt>
                <c:pt idx="92">
                  <c:v>58.770584326399884</c:v>
                </c:pt>
                <c:pt idx="93">
                  <c:v>60.894100906602901</c:v>
                </c:pt>
                <c:pt idx="94">
                  <c:v>63.113907737599419</c:v>
                </c:pt>
                <c:pt idx="95">
                  <c:v>65.433178759765326</c:v>
                </c:pt>
                <c:pt idx="96">
                  <c:v>67.855025049599206</c:v>
                </c:pt>
                <c:pt idx="97">
                  <c:v>70.382482796852273</c:v>
                </c:pt>
                <c:pt idx="98">
                  <c:v>73.018500892399175</c:v>
                </c:pt>
                <c:pt idx="99">
                  <c:v>75.765928126864907</c:v>
                </c:pt>
                <c:pt idx="100">
                  <c:v>78.627499999999543</c:v>
                </c:pt>
                <c:pt idx="101">
                  <c:v>81.605825140802111</c:v>
                </c:pt>
                <c:pt idx="102">
                  <c:v>84.703371338400061</c:v>
                </c:pt>
                <c:pt idx="103">
                  <c:v>87.922451183665203</c:v>
                </c:pt>
                <c:pt idx="104">
                  <c:v>91.265207321599092</c:v>
                </c:pt>
                <c:pt idx="105">
                  <c:v>94.733597314452297</c:v>
                </c:pt>
                <c:pt idx="106">
                  <c:v>98.329378115598914</c:v>
                </c:pt>
                <c:pt idx="107">
                  <c:v>102.05409015416475</c:v>
                </c:pt>
                <c:pt idx="108">
                  <c:v>105.90904103039929</c:v>
                </c:pt>
                <c:pt idx="109">
                  <c:v>109.89528882180197</c:v>
                </c:pt>
                <c:pt idx="110">
                  <c:v>114.01362499999941</c:v>
                </c:pt>
                <c:pt idx="111">
                  <c:v>118.26455695836506</c:v>
                </c:pt>
                <c:pt idx="112">
                  <c:v>122.6482901503982</c:v>
                </c:pt>
                <c:pt idx="113">
                  <c:v>127.16470983885267</c:v>
                </c:pt>
                <c:pt idx="114">
                  <c:v>131.81336245559874</c:v>
                </c:pt>
                <c:pt idx="115">
                  <c:v>136.59343657226401</c:v>
                </c:pt>
                <c:pt idx="116">
                  <c:v>141.50374348159897</c:v>
                </c:pt>
                <c:pt idx="117">
                  <c:v>146.54269738960235</c:v>
                </c:pt>
                <c:pt idx="118">
                  <c:v>151.70829521839869</c:v>
                </c:pt>
                <c:pt idx="119">
                  <c:v>156.99809601986397</c:v>
                </c:pt>
                <c:pt idx="120">
                  <c:v>162.40919999999815</c:v>
                </c:pt>
                <c:pt idx="121">
                  <c:v>167.93822715405219</c:v>
                </c:pt>
                <c:pt idx="122">
                  <c:v>173.58129551239887</c:v>
                </c:pt>
                <c:pt idx="123">
                  <c:v>179.33399899716335</c:v>
                </c:pt>
                <c:pt idx="124">
                  <c:v>185.19138488959834</c:v>
                </c:pt>
                <c:pt idx="125">
                  <c:v>191.14793090820106</c:v>
                </c:pt>
                <c:pt idx="126">
                  <c:v>197.1975218975976</c:v>
                </c:pt>
                <c:pt idx="127">
                  <c:v>203.33342612816426</c:v>
                </c:pt>
                <c:pt idx="128">
                  <c:v>205.17400000000001</c:v>
                </c:pt>
                <c:pt idx="129">
                  <c:v>206.93899999999999</c:v>
                </c:pt>
                <c:pt idx="130">
                  <c:v>209.179</c:v>
                </c:pt>
                <c:pt idx="131">
                  <c:v>211.96100000000001</c:v>
                </c:pt>
                <c:pt idx="132">
                  <c:v>214.13300000000001</c:v>
                </c:pt>
              </c:numCache>
            </c:numRef>
          </c:yVal>
          <c:smooth val="1"/>
        </c:ser>
        <c:ser>
          <c:idx val="4"/>
          <c:order val="18"/>
          <c:tx>
            <c:v>B (C7-T1)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'!$P$4:$P$148</c:f>
              <c:numCache>
                <c:formatCode>General</c:formatCode>
                <c:ptCount val="14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6.9729999999999999</c:v>
                </c:pt>
                <c:pt idx="141">
                  <c:v>7.0810000000000004</c:v>
                </c:pt>
                <c:pt idx="142">
                  <c:v>7.1059999999999999</c:v>
                </c:pt>
                <c:pt idx="143">
                  <c:v>7.15</c:v>
                </c:pt>
                <c:pt idx="144">
                  <c:v>7.1890000000000001</c:v>
                </c:pt>
              </c:numCache>
            </c:numRef>
          </c:xVal>
          <c:yVal>
            <c:numRef>
              <c:f>'Refined Data '!$Q$4:$Q$148</c:f>
              <c:numCache>
                <c:formatCode>General</c:formatCode>
                <c:ptCount val="145"/>
                <c:pt idx="0">
                  <c:v>0</c:v>
                </c:pt>
                <c:pt idx="1">
                  <c:v>-7.230287703124999E-2</c:v>
                </c:pt>
                <c:pt idx="2">
                  <c:v>-0.125505225</c:v>
                </c:pt>
                <c:pt idx="3">
                  <c:v>-0.16036272609375002</c:v>
                </c:pt>
                <c:pt idx="4">
                  <c:v>-0.17763055999999994</c:v>
                </c:pt>
                <c:pt idx="5">
                  <c:v>-0.17806259765624996</c:v>
                </c:pt>
                <c:pt idx="6">
                  <c:v>-0.16241059499999994</c:v>
                </c:pt>
                <c:pt idx="7">
                  <c:v>-0.13142338671874992</c:v>
                </c:pt>
                <c:pt idx="8">
                  <c:v>-8.5846079999999936E-2</c:v>
                </c:pt>
                <c:pt idx="9">
                  <c:v>-2.6419248281249974E-2</c:v>
                </c:pt>
                <c:pt idx="10">
                  <c:v>4.612187500000009E-2</c:v>
                </c:pt>
                <c:pt idx="11">
                  <c:v>0.13104820265624995</c:v>
                </c:pt>
                <c:pt idx="12">
                  <c:v>0.22763760000000011</c:v>
                </c:pt>
                <c:pt idx="13">
                  <c:v>0.33517569109375023</c:v>
                </c:pt>
                <c:pt idx="14">
                  <c:v>0.45295666500000054</c:v>
                </c:pt>
                <c:pt idx="15">
                  <c:v>0.5802840820312507</c:v>
                </c:pt>
                <c:pt idx="16">
                  <c:v>0.71647168000000105</c:v>
                </c:pt>
                <c:pt idx="17">
                  <c:v>0.86084418046875055</c:v>
                </c:pt>
                <c:pt idx="18">
                  <c:v>1.0127380950000009</c:v>
                </c:pt>
                <c:pt idx="19">
                  <c:v>1.171502531406251</c:v>
                </c:pt>
                <c:pt idx="20">
                  <c:v>1.3365000000000007</c:v>
                </c:pt>
                <c:pt idx="21">
                  <c:v>1.5071072198437507</c:v>
                </c:pt>
                <c:pt idx="22">
                  <c:v>1.6827159250000014</c:v>
                </c:pt>
                <c:pt idx="23">
                  <c:v>1.8627336707812516</c:v>
                </c:pt>
                <c:pt idx="24">
                  <c:v>2.0465846400000025</c:v>
                </c:pt>
                <c:pt idx="25">
                  <c:v>2.2337104492187514</c:v>
                </c:pt>
                <c:pt idx="26">
                  <c:v>2.4235709550000029</c:v>
                </c:pt>
                <c:pt idx="27">
                  <c:v>2.6156450601562522</c:v>
                </c:pt>
                <c:pt idx="28">
                  <c:v>2.8094315200000031</c:v>
                </c:pt>
                <c:pt idx="29">
                  <c:v>3.0044497485937529</c:v>
                </c:pt>
                <c:pt idx="30">
                  <c:v>3.2002406250000024</c:v>
                </c:pt>
                <c:pt idx="31">
                  <c:v>3.3963672995312537</c:v>
                </c:pt>
                <c:pt idx="32">
                  <c:v>3.5924160000000036</c:v>
                </c:pt>
                <c:pt idx="33">
                  <c:v>3.787996837968755</c:v>
                </c:pt>
                <c:pt idx="34">
                  <c:v>3.9827446150000032</c:v>
                </c:pt>
                <c:pt idx="35">
                  <c:v>4.1763196289062536</c:v>
                </c:pt>
                <c:pt idx="36">
                  <c:v>4.3684084800000047</c:v>
                </c:pt>
                <c:pt idx="37">
                  <c:v>4.558724877343753</c:v>
                </c:pt>
                <c:pt idx="38">
                  <c:v>4.7470104450000052</c:v>
                </c:pt>
                <c:pt idx="39">
                  <c:v>4.9330355282812555</c:v>
                </c:pt>
                <c:pt idx="40">
                  <c:v>5.1166000000000045</c:v>
                </c:pt>
                <c:pt idx="41">
                  <c:v>5.2975340667187538</c:v>
                </c:pt>
                <c:pt idx="42">
                  <c:v>5.4756990750000014</c:v>
                </c:pt>
                <c:pt idx="43">
                  <c:v>5.6509883176562541</c:v>
                </c:pt>
                <c:pt idx="44">
                  <c:v>5.823327840000001</c:v>
                </c:pt>
                <c:pt idx="45">
                  <c:v>5.9926772460937503</c:v>
                </c:pt>
                <c:pt idx="46">
                  <c:v>6.1590305050000014</c:v>
                </c:pt>
                <c:pt idx="47">
                  <c:v>6.3224167570312524</c:v>
                </c:pt>
                <c:pt idx="48">
                  <c:v>6.4829011200000011</c:v>
                </c:pt>
                <c:pt idx="49">
                  <c:v>6.6405854954687511</c:v>
                </c:pt>
                <c:pt idx="50">
                  <c:v>6.795609374999998</c:v>
                </c:pt>
                <c:pt idx="51">
                  <c:v>6.9481506464062459</c:v>
                </c:pt>
                <c:pt idx="52">
                  <c:v>7.0984263999999984</c:v>
                </c:pt>
                <c:pt idx="53">
                  <c:v>7.2466937348437455</c:v>
                </c:pt>
                <c:pt idx="54">
                  <c:v>7.393250564999998</c:v>
                </c:pt>
                <c:pt idx="55">
                  <c:v>7.5384364257812431</c:v>
                </c:pt>
                <c:pt idx="56">
                  <c:v>7.6826332799999975</c:v>
                </c:pt>
                <c:pt idx="57">
                  <c:v>7.8262663242187491</c:v>
                </c:pt>
                <c:pt idx="58">
                  <c:v>7.9698047949999955</c:v>
                </c:pt>
                <c:pt idx="59">
                  <c:v>8.1137627751562498</c:v>
                </c:pt>
                <c:pt idx="60">
                  <c:v>8.2586999999999939</c:v>
                </c:pt>
                <c:pt idx="61">
                  <c:v>8.4052226635937473</c:v>
                </c:pt>
                <c:pt idx="62">
                  <c:v>8.5539842249999971</c:v>
                </c:pt>
                <c:pt idx="63">
                  <c:v>8.7056862145312479</c:v>
                </c:pt>
                <c:pt idx="64">
                  <c:v>8.8610790399999892</c:v>
                </c:pt>
                <c:pt idx="65">
                  <c:v>9.0209627929687421</c:v>
                </c:pt>
                <c:pt idx="66">
                  <c:v>9.1861880549999917</c:v>
                </c:pt>
                <c:pt idx="67">
                  <c:v>9.3576567039062386</c:v>
                </c:pt>
                <c:pt idx="68">
                  <c:v>9.5363227199999869</c:v>
                </c:pt>
                <c:pt idx="69">
                  <c:v>9.7231929923437406</c:v>
                </c:pt>
                <c:pt idx="70">
                  <c:v>9.9193281249999838</c:v>
                </c:pt>
                <c:pt idx="71">
                  <c:v>10.125843243281235</c:v>
                </c:pt>
                <c:pt idx="72">
                  <c:v>10.343908799999983</c:v>
                </c:pt>
                <c:pt idx="73">
                  <c:v>10.574751381718736</c:v>
                </c:pt>
                <c:pt idx="74">
                  <c:v>10.819654514999968</c:v>
                </c:pt>
                <c:pt idx="75">
                  <c:v>11.07995947265622</c:v>
                </c:pt>
                <c:pt idx="76">
                  <c:v>11.357066079999973</c:v>
                </c:pt>
                <c:pt idx="77">
                  <c:v>11.652433521093716</c:v>
                </c:pt>
                <c:pt idx="78">
                  <c:v>11.967581144999972</c:v>
                </c:pt>
                <c:pt idx="79">
                  <c:v>12.304089272031208</c:v>
                </c:pt>
                <c:pt idx="80">
                  <c:v>12.66359999999996</c:v>
                </c:pt>
                <c:pt idx="81">
                  <c:v>13.047818010468696</c:v>
                </c:pt>
                <c:pt idx="82">
                  <c:v>13.458511374999956</c:v>
                </c:pt>
                <c:pt idx="83">
                  <c:v>13.897512361406189</c:v>
                </c:pt>
                <c:pt idx="84">
                  <c:v>14.366718239999944</c:v>
                </c:pt>
                <c:pt idx="85">
                  <c:v>14.868092089843673</c:v>
                </c:pt>
                <c:pt idx="86">
                  <c:v>15.403663604999934</c:v>
                </c:pt>
                <c:pt idx="87">
                  <c:v>15.975529900781162</c:v>
                </c:pt>
                <c:pt idx="88">
                  <c:v>16.585856319999905</c:v>
                </c:pt>
                <c:pt idx="89">
                  <c:v>17.236877239218646</c:v>
                </c:pt>
                <c:pt idx="90">
                  <c:v>17.930896874999899</c:v>
                </c:pt>
                <c:pt idx="91">
                  <c:v>18.670290090156129</c:v>
                </c:pt>
                <c:pt idx="92">
                  <c:v>19.457503199999863</c:v>
                </c:pt>
                <c:pt idx="93">
                  <c:v>20.295054778593617</c:v>
                </c:pt>
                <c:pt idx="94">
                  <c:v>21.185536464999849</c:v>
                </c:pt>
                <c:pt idx="95">
                  <c:v>22.131613769531075</c:v>
                </c:pt>
                <c:pt idx="96">
                  <c:v>23.136026879999815</c:v>
                </c:pt>
                <c:pt idx="97">
                  <c:v>24.201591467968555</c:v>
                </c:pt>
                <c:pt idx="98">
                  <c:v>25.331199494999794</c:v>
                </c:pt>
                <c:pt idx="99">
                  <c:v>26.527820018906027</c:v>
                </c:pt>
                <c:pt idx="100">
                  <c:v>27.794499999999736</c:v>
                </c:pt>
                <c:pt idx="101">
                  <c:v>29.134365107343484</c:v>
                </c:pt>
                <c:pt idx="102">
                  <c:v>30.550620524999697</c:v>
                </c:pt>
                <c:pt idx="103">
                  <c:v>32.046551758280934</c:v>
                </c:pt>
                <c:pt idx="104">
                  <c:v>33.625525439999684</c:v>
                </c:pt>
                <c:pt idx="105">
                  <c:v>35.290990136718371</c:v>
                </c:pt>
                <c:pt idx="106">
                  <c:v>37.046477154999614</c:v>
                </c:pt>
                <c:pt idx="107">
                  <c:v>38.895601347655834</c:v>
                </c:pt>
                <c:pt idx="108">
                  <c:v>40.842061919999537</c:v>
                </c:pt>
                <c:pt idx="109">
                  <c:v>42.889643236093306</c:v>
                </c:pt>
                <c:pt idx="110">
                  <c:v>45.042215624999514</c:v>
                </c:pt>
                <c:pt idx="111">
                  <c:v>47.303736187030694</c:v>
                </c:pt>
                <c:pt idx="112">
                  <c:v>49.678249599999432</c:v>
                </c:pt>
                <c:pt idx="113">
                  <c:v>52.169888925468143</c:v>
                </c:pt>
                <c:pt idx="114">
                  <c:v>54.78287641499935</c:v>
                </c:pt>
                <c:pt idx="115">
                  <c:v>57.521524316405554</c:v>
                </c:pt>
                <c:pt idx="116">
                  <c:v>60.390235679999215</c:v>
                </c:pt>
                <c:pt idx="117">
                  <c:v>63.393505164842971</c:v>
                </c:pt>
                <c:pt idx="118">
                  <c:v>66.535919844999185</c:v>
                </c:pt>
                <c:pt idx="119">
                  <c:v>69.822160015780383</c:v>
                </c:pt>
                <c:pt idx="120">
                  <c:v>73.256999999999081</c:v>
                </c:pt>
                <c:pt idx="121">
                  <c:v>76.845308954217757</c:v>
                </c:pt>
                <c:pt idx="122">
                  <c:v>80.592051674998928</c:v>
                </c:pt>
                <c:pt idx="123">
                  <c:v>84.502289405155153</c:v>
                </c:pt>
                <c:pt idx="124">
                  <c:v>88.581180639998863</c:v>
                </c:pt>
                <c:pt idx="125">
                  <c:v>92.833981933592526</c:v>
                </c:pt>
                <c:pt idx="126">
                  <c:v>97.266048704998738</c:v>
                </c:pt>
                <c:pt idx="127">
                  <c:v>101.88283604452988</c:v>
                </c:pt>
                <c:pt idx="128">
                  <c:v>106.68989951999855</c:v>
                </c:pt>
                <c:pt idx="129">
                  <c:v>111.6928959829672</c:v>
                </c:pt>
                <c:pt idx="130">
                  <c:v>116.89758437499839</c:v>
                </c:pt>
                <c:pt idx="131">
                  <c:v>122.30982653390457</c:v>
                </c:pt>
                <c:pt idx="132">
                  <c:v>127.93558799999823</c:v>
                </c:pt>
                <c:pt idx="133">
                  <c:v>133.78093882234188</c:v>
                </c:pt>
                <c:pt idx="134">
                  <c:v>139.85205436499803</c:v>
                </c:pt>
                <c:pt idx="135">
                  <c:v>146.15521611327921</c:v>
                </c:pt>
                <c:pt idx="136">
                  <c:v>152.6968124799979</c:v>
                </c:pt>
                <c:pt idx="137">
                  <c:v>159.48333961171656</c:v>
                </c:pt>
                <c:pt idx="138">
                  <c:v>166.52140219499768</c:v>
                </c:pt>
                <c:pt idx="139">
                  <c:v>173.81771426265374</c:v>
                </c:pt>
                <c:pt idx="140">
                  <c:v>178.36500000000001</c:v>
                </c:pt>
                <c:pt idx="141">
                  <c:v>182.43700000000001</c:v>
                </c:pt>
                <c:pt idx="142">
                  <c:v>186.71299999999999</c:v>
                </c:pt>
                <c:pt idx="143">
                  <c:v>189.49600000000001</c:v>
                </c:pt>
                <c:pt idx="144">
                  <c:v>194.315</c:v>
                </c:pt>
              </c:numCache>
            </c:numRef>
          </c:yVal>
          <c:smooth val="1"/>
        </c:ser>
        <c:ser>
          <c:idx val="5"/>
          <c:order val="19"/>
          <c:tx>
            <c:v>E (C5-C6)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'!$V$4:$V$89</c:f>
              <c:numCache>
                <c:formatCode>General</c:formatCode>
                <c:ptCount val="8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3.6360000000000001</c:v>
                </c:pt>
                <c:pt idx="74">
                  <c:v>3.6709999999999998</c:v>
                </c:pt>
                <c:pt idx="75">
                  <c:v>3.8330000000000002</c:v>
                </c:pt>
                <c:pt idx="76">
                  <c:v>3.98</c:v>
                </c:pt>
                <c:pt idx="77">
                  <c:v>4.0039999999999996</c:v>
                </c:pt>
                <c:pt idx="78">
                  <c:v>4.181</c:v>
                </c:pt>
                <c:pt idx="79">
                  <c:v>4.2350000000000003</c:v>
                </c:pt>
                <c:pt idx="80">
                  <c:v>4.4260000000000002</c:v>
                </c:pt>
                <c:pt idx="81">
                  <c:v>4.524</c:v>
                </c:pt>
                <c:pt idx="82">
                  <c:v>4.5739999999999998</c:v>
                </c:pt>
                <c:pt idx="83">
                  <c:v>4.7549999999999999</c:v>
                </c:pt>
                <c:pt idx="84">
                  <c:v>4.7750000000000004</c:v>
                </c:pt>
                <c:pt idx="85">
                  <c:v>4.9269999999999996</c:v>
                </c:pt>
              </c:numCache>
            </c:numRef>
          </c:xVal>
          <c:yVal>
            <c:numRef>
              <c:f>'Refined Data '!$W$4:$W$89</c:f>
              <c:numCache>
                <c:formatCode>General</c:formatCode>
                <c:ptCount val="86"/>
                <c:pt idx="0">
                  <c:v>0</c:v>
                </c:pt>
                <c:pt idx="1">
                  <c:v>-4.8578881249999997E-2</c:v>
                </c:pt>
                <c:pt idx="2">
                  <c:v>4.2176900000000017E-2</c:v>
                </c:pt>
                <c:pt idx="3">
                  <c:v>0.26453386875000012</c:v>
                </c:pt>
                <c:pt idx="4">
                  <c:v>0.61096240000000024</c:v>
                </c:pt>
                <c:pt idx="5">
                  <c:v>1.0741367187500002</c:v>
                </c:pt>
                <c:pt idx="6">
                  <c:v>1.6469348999999998</c:v>
                </c:pt>
                <c:pt idx="7">
                  <c:v>2.3224388687499999</c:v>
                </c:pt>
                <c:pt idx="8">
                  <c:v>3.0939343999999993</c:v>
                </c:pt>
                <c:pt idx="9">
                  <c:v>3.9549111187499997</c:v>
                </c:pt>
                <c:pt idx="10">
                  <c:v>4.8990624999999994</c:v>
                </c:pt>
                <c:pt idx="11">
                  <c:v>5.9202858687499997</c:v>
                </c:pt>
                <c:pt idx="12">
                  <c:v>7.0126823999999992</c:v>
                </c:pt>
                <c:pt idx="13">
                  <c:v>8.1705571187500023</c:v>
                </c:pt>
                <c:pt idx="14">
                  <c:v>9.3884189000000031</c:v>
                </c:pt>
                <c:pt idx="15">
                  <c:v>10.660980468750004</c:v>
                </c:pt>
                <c:pt idx="16">
                  <c:v>11.983158400000004</c:v>
                </c:pt>
                <c:pt idx="17">
                  <c:v>13.350073118750005</c:v>
                </c:pt>
                <c:pt idx="18">
                  <c:v>14.757048900000008</c:v>
                </c:pt>
                <c:pt idx="19">
                  <c:v>16.199613868750006</c:v>
                </c:pt>
                <c:pt idx="20">
                  <c:v>17.673500000000008</c:v>
                </c:pt>
                <c:pt idx="21">
                  <c:v>19.174643118750005</c:v>
                </c:pt>
                <c:pt idx="22">
                  <c:v>20.699182900000007</c:v>
                </c:pt>
                <c:pt idx="23">
                  <c:v>22.243462868750008</c:v>
                </c:pt>
                <c:pt idx="24">
                  <c:v>23.80403040000002</c:v>
                </c:pt>
                <c:pt idx="25">
                  <c:v>25.377636718750015</c:v>
                </c:pt>
                <c:pt idx="26">
                  <c:v>26.961236900000017</c:v>
                </c:pt>
                <c:pt idx="27">
                  <c:v>28.551989868750024</c:v>
                </c:pt>
                <c:pt idx="28">
                  <c:v>30.14725840000002</c:v>
                </c:pt>
                <c:pt idx="29">
                  <c:v>31.744609118750027</c:v>
                </c:pt>
                <c:pt idx="30">
                  <c:v>33.341812500000017</c:v>
                </c:pt>
                <c:pt idx="31">
                  <c:v>34.93684286875002</c:v>
                </c:pt>
                <c:pt idx="32">
                  <c:v>36.527878400000027</c:v>
                </c:pt>
                <c:pt idx="33">
                  <c:v>38.11330111875003</c:v>
                </c:pt>
                <c:pt idx="34">
                  <c:v>39.691696900000025</c:v>
                </c:pt>
                <c:pt idx="35">
                  <c:v>41.261855468750035</c:v>
                </c:pt>
                <c:pt idx="36">
                  <c:v>42.822770400000032</c:v>
                </c:pt>
                <c:pt idx="37">
                  <c:v>44.373639118750027</c:v>
                </c:pt>
                <c:pt idx="38">
                  <c:v>45.913862900000041</c:v>
                </c:pt>
                <c:pt idx="39">
                  <c:v>47.443046868750045</c:v>
                </c:pt>
                <c:pt idx="40">
                  <c:v>48.961000000000034</c:v>
                </c:pt>
                <c:pt idx="41">
                  <c:v>50.467735118750035</c:v>
                </c:pt>
                <c:pt idx="42">
                  <c:v>51.963468900000009</c:v>
                </c:pt>
                <c:pt idx="43">
                  <c:v>53.44862186875001</c:v>
                </c:pt>
                <c:pt idx="44">
                  <c:v>54.923818399999988</c:v>
                </c:pt>
                <c:pt idx="45">
                  <c:v>56.389886718749992</c:v>
                </c:pt>
                <c:pt idx="46">
                  <c:v>57.847858900000006</c:v>
                </c:pt>
                <c:pt idx="47">
                  <c:v>59.298970868749997</c:v>
                </c:pt>
                <c:pt idx="48">
                  <c:v>60.744662400000017</c:v>
                </c:pt>
                <c:pt idx="49">
                  <c:v>62.186577118750002</c:v>
                </c:pt>
                <c:pt idx="50">
                  <c:v>63.62656249999997</c:v>
                </c:pt>
                <c:pt idx="51">
                  <c:v>65.066669868750012</c:v>
                </c:pt>
                <c:pt idx="52">
                  <c:v>66.509154399999957</c:v>
                </c:pt>
                <c:pt idx="53">
                  <c:v>67.956475118749978</c:v>
                </c:pt>
                <c:pt idx="54">
                  <c:v>69.411294899999987</c:v>
                </c:pt>
                <c:pt idx="55">
                  <c:v>70.876480468749946</c:v>
                </c:pt>
                <c:pt idx="56">
                  <c:v>72.35510239999995</c:v>
                </c:pt>
                <c:pt idx="57">
                  <c:v>73.850435118749942</c:v>
                </c:pt>
                <c:pt idx="58">
                  <c:v>75.365956899999929</c:v>
                </c:pt>
                <c:pt idx="59">
                  <c:v>76.905349868749951</c:v>
                </c:pt>
                <c:pt idx="60">
                  <c:v>78.472499999999911</c:v>
                </c:pt>
                <c:pt idx="61">
                  <c:v>80.071497118749917</c:v>
                </c:pt>
                <c:pt idx="62">
                  <c:v>81.706634899999898</c:v>
                </c:pt>
                <c:pt idx="63">
                  <c:v>83.382410868749886</c:v>
                </c:pt>
                <c:pt idx="64">
                  <c:v>85.103526399999879</c:v>
                </c:pt>
                <c:pt idx="65">
                  <c:v>86.87488671874992</c:v>
                </c:pt>
                <c:pt idx="66">
                  <c:v>88.70160089999996</c:v>
                </c:pt>
                <c:pt idx="67">
                  <c:v>90.58898186874984</c:v>
                </c:pt>
                <c:pt idx="68">
                  <c:v>92.54254639999985</c:v>
                </c:pt>
                <c:pt idx="69">
                  <c:v>94.568015118749855</c:v>
                </c:pt>
                <c:pt idx="70">
                  <c:v>96.671312499999786</c:v>
                </c:pt>
                <c:pt idx="71">
                  <c:v>98.858566868749818</c:v>
                </c:pt>
                <c:pt idx="72">
                  <c:v>101.13611039999971</c:v>
                </c:pt>
                <c:pt idx="73">
                  <c:v>101.739</c:v>
                </c:pt>
                <c:pt idx="74">
                  <c:v>100.789</c:v>
                </c:pt>
                <c:pt idx="75">
                  <c:v>103.639</c:v>
                </c:pt>
                <c:pt idx="76">
                  <c:v>104.589</c:v>
                </c:pt>
                <c:pt idx="77">
                  <c:v>104.318</c:v>
                </c:pt>
                <c:pt idx="78">
                  <c:v>104.72499999999999</c:v>
                </c:pt>
                <c:pt idx="79">
                  <c:v>100.246</c:v>
                </c:pt>
                <c:pt idx="80">
                  <c:v>102.078</c:v>
                </c:pt>
                <c:pt idx="81">
                  <c:v>103.232</c:v>
                </c:pt>
                <c:pt idx="82">
                  <c:v>105.268</c:v>
                </c:pt>
                <c:pt idx="83">
                  <c:v>107.64400000000001</c:v>
                </c:pt>
                <c:pt idx="84">
                  <c:v>108.797</c:v>
                </c:pt>
                <c:pt idx="85">
                  <c:v>110.76600000000001</c:v>
                </c:pt>
              </c:numCache>
            </c:numRef>
          </c:yVal>
          <c:smooth val="1"/>
        </c:ser>
        <c:ser>
          <c:idx val="6"/>
          <c:order val="20"/>
          <c:tx>
            <c:v>E (C7-T1)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'!$Y$4:$Y$101</c:f>
              <c:numCache>
                <c:formatCode>General</c:formatCode>
                <c:ptCount val="9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4.524</c:v>
                </c:pt>
                <c:pt idx="92">
                  <c:v>4.593</c:v>
                </c:pt>
                <c:pt idx="93">
                  <c:v>4.657</c:v>
                </c:pt>
                <c:pt idx="94">
                  <c:v>4.7009999999999996</c:v>
                </c:pt>
                <c:pt idx="95">
                  <c:v>4.819</c:v>
                </c:pt>
                <c:pt idx="96">
                  <c:v>4.976</c:v>
                </c:pt>
                <c:pt idx="97">
                  <c:v>5.0640000000000001</c:v>
                </c:pt>
              </c:numCache>
            </c:numRef>
          </c:xVal>
          <c:yVal>
            <c:numRef>
              <c:f>'Refined Data '!$Z$4:$Z$101</c:f>
              <c:numCache>
                <c:formatCode>General</c:formatCode>
                <c:ptCount val="98"/>
                <c:pt idx="0">
                  <c:v>0</c:v>
                </c:pt>
                <c:pt idx="1">
                  <c:v>1.2479750715703126</c:v>
                </c:pt>
                <c:pt idx="2">
                  <c:v>2.3241082815000005</c:v>
                </c:pt>
                <c:pt idx="3">
                  <c:v>3.2531359961953128</c:v>
                </c:pt>
                <c:pt idx="4">
                  <c:v>4.0572948480000006</c:v>
                </c:pt>
                <c:pt idx="5">
                  <c:v>4.7564858642578134</c:v>
                </c:pt>
                <c:pt idx="6">
                  <c:v>5.3684338995000012</c:v>
                </c:pt>
                <c:pt idx="7">
                  <c:v>5.9088423707578119</c:v>
                </c:pt>
                <c:pt idx="8">
                  <c:v>6.3915432960000009</c:v>
                </c:pt>
                <c:pt idx="9">
                  <c:v>6.8286426356953136</c:v>
                </c:pt>
                <c:pt idx="10">
                  <c:v>7.2306609374999997</c:v>
                </c:pt>
                <c:pt idx="11">
                  <c:v>7.6066692840703132</c:v>
                </c:pt>
                <c:pt idx="12">
                  <c:v>7.9644205440000029</c:v>
                </c:pt>
                <c:pt idx="13">
                  <c:v>8.3104759258828143</c:v>
                </c:pt>
                <c:pt idx="14">
                  <c:v>8.6503268354999996</c:v>
                </c:pt>
                <c:pt idx="15">
                  <c:v>8.9885120361328124</c:v>
                </c:pt>
                <c:pt idx="16">
                  <c:v>9.3287301119999988</c:v>
                </c:pt>
                <c:pt idx="17">
                  <c:v>9.6739472348203108</c:v>
                </c:pt>
                <c:pt idx="18">
                  <c:v>10.026500233500002</c:v>
                </c:pt>
                <c:pt idx="19">
                  <c:v>10.388194966945317</c:v>
                </c:pt>
                <c:pt idx="20">
                  <c:v>10.760400000000008</c:v>
                </c:pt>
                <c:pt idx="21">
                  <c:v>11.144135582507811</c:v>
                </c:pt>
                <c:pt idx="22">
                  <c:v>11.540157931500001</c:v>
                </c:pt>
                <c:pt idx="23">
                  <c:v>11.949038816507819</c:v>
                </c:pt>
                <c:pt idx="24">
                  <c:v>12.371240447999995</c:v>
                </c:pt>
                <c:pt idx="25">
                  <c:v>12.807185668945301</c:v>
                </c:pt>
                <c:pt idx="26">
                  <c:v>13.257323449499999</c:v>
                </c:pt>
                <c:pt idx="27">
                  <c:v>13.722189684820314</c:v>
                </c:pt>
                <c:pt idx="28">
                  <c:v>14.202463296000012</c:v>
                </c:pt>
                <c:pt idx="29">
                  <c:v>14.699017634132808</c:v>
                </c:pt>
                <c:pt idx="30">
                  <c:v>15.212967187499999</c:v>
                </c:pt>
                <c:pt idx="31">
                  <c:v>15.745709591882822</c:v>
                </c:pt>
                <c:pt idx="32">
                  <c:v>16.298962943999989</c:v>
                </c:pt>
                <c:pt idx="33">
                  <c:v>16.874798418070313</c:v>
                </c:pt>
                <c:pt idx="34">
                  <c:v>17.475668185500012</c:v>
                </c:pt>
                <c:pt idx="35">
                  <c:v>18.1044286376953</c:v>
                </c:pt>
                <c:pt idx="36">
                  <c:v>18.764358911999977</c:v>
                </c:pt>
                <c:pt idx="37">
                  <c:v>19.459174720757844</c:v>
                </c:pt>
                <c:pt idx="38">
                  <c:v>20.193037483499985</c:v>
                </c:pt>
                <c:pt idx="39">
                  <c:v>20.970558762257781</c:v>
                </c:pt>
                <c:pt idx="40">
                  <c:v>21.796799999999998</c:v>
                </c:pt>
                <c:pt idx="41">
                  <c:v>22.677267562195276</c:v>
                </c:pt>
                <c:pt idx="42">
                  <c:v>23.617903081499954</c:v>
                </c:pt>
                <c:pt idx="43">
                  <c:v>24.62506910557024</c:v>
                </c:pt>
                <c:pt idx="44">
                  <c:v>25.705530047999957</c:v>
                </c:pt>
                <c:pt idx="45">
                  <c:v>26.866428442382798</c:v>
                </c:pt>
                <c:pt idx="46">
                  <c:v>28.115256499499935</c:v>
                </c:pt>
                <c:pt idx="47">
                  <c:v>29.459822967632746</c:v>
                </c:pt>
                <c:pt idx="48">
                  <c:v>30.908215295999895</c:v>
                </c:pt>
                <c:pt idx="49">
                  <c:v>32.468757101320151</c:v>
                </c:pt>
                <c:pt idx="50">
                  <c:v>34.149960937499884</c:v>
                </c:pt>
                <c:pt idx="51">
                  <c:v>35.960476368445114</c:v>
                </c:pt>
                <c:pt idx="52">
                  <c:v>37.909033343999866</c:v>
                </c:pt>
                <c:pt idx="53">
                  <c:v>40.004380879007726</c:v>
                </c:pt>
                <c:pt idx="54">
                  <c:v>42.2552210354999</c:v>
                </c:pt>
                <c:pt idx="55">
                  <c:v>44.670138208007671</c:v>
                </c:pt>
                <c:pt idx="56">
                  <c:v>47.257523711999866</c:v>
                </c:pt>
                <c:pt idx="57">
                  <c:v>50.025495675445086</c:v>
                </c:pt>
                <c:pt idx="58">
                  <c:v>52.981814233499662</c:v>
                </c:pt>
                <c:pt idx="59">
                  <c:v>56.133792026319924</c:v>
                </c:pt>
                <c:pt idx="60">
                  <c:v>59.488199999999665</c:v>
                </c:pt>
                <c:pt idx="61">
                  <c:v>63.051168510632507</c:v>
                </c:pt>
                <c:pt idx="62">
                  <c:v>66.828083731499561</c:v>
                </c:pt>
                <c:pt idx="63">
                  <c:v>70.823479363382162</c:v>
                </c:pt>
                <c:pt idx="64">
                  <c:v>75.040923647999875</c:v>
                </c:pt>
                <c:pt idx="65">
                  <c:v>79.48290168456974</c:v>
                </c:pt>
                <c:pt idx="66">
                  <c:v>84.150693049499495</c:v>
                </c:pt>
                <c:pt idx="67">
                  <c:v>89.044244719194708</c:v>
                </c:pt>
                <c:pt idx="68">
                  <c:v>94.162039295999705</c:v>
                </c:pt>
                <c:pt idx="69">
                  <c:v>99.500958537257333</c:v>
                </c:pt>
                <c:pt idx="70">
                  <c:v>105.05614218749982</c:v>
                </c:pt>
                <c:pt idx="71">
                  <c:v>110.82084211375695</c:v>
                </c:pt>
                <c:pt idx="72">
                  <c:v>116.78627174399934</c:v>
                </c:pt>
                <c:pt idx="73">
                  <c:v>122.94145080869416</c:v>
                </c:pt>
                <c:pt idx="74">
                  <c:v>129.27304538549896</c:v>
                </c:pt>
                <c:pt idx="75">
                  <c:v>135.76520324706945</c:v>
                </c:pt>
                <c:pt idx="76">
                  <c:v>142.39938451199902</c:v>
                </c:pt>
                <c:pt idx="77">
                  <c:v>149.15418759888203</c:v>
                </c:pt>
                <c:pt idx="78">
                  <c:v>156.00517048349855</c:v>
                </c:pt>
                <c:pt idx="79">
                  <c:v>162.92466725913164</c:v>
                </c:pt>
                <c:pt idx="80">
                  <c:v>169.88159999999866</c:v>
                </c:pt>
                <c:pt idx="81">
                  <c:v>176.84128592781934</c:v>
                </c:pt>
                <c:pt idx="82">
                  <c:v>183.7652398814991</c:v>
                </c:pt>
                <c:pt idx="83">
                  <c:v>190.61097208994391</c:v>
                </c:pt>
                <c:pt idx="84">
                  <c:v>197.33178124799875</c:v>
                </c:pt>
                <c:pt idx="85">
                  <c:v>203.87654289550562</c:v>
                </c:pt>
                <c:pt idx="86">
                  <c:v>210.18949309949824</c:v>
                </c:pt>
                <c:pt idx="87">
                  <c:v>216.2100074395058</c:v>
                </c:pt>
                <c:pt idx="88">
                  <c:v>221.87237529599901</c:v>
                </c:pt>
                <c:pt idx="89">
                  <c:v>227.10556944194383</c:v>
                </c:pt>
                <c:pt idx="90">
                  <c:v>231.83301093749782</c:v>
                </c:pt>
                <c:pt idx="91">
                  <c:v>232.73</c:v>
                </c:pt>
                <c:pt idx="92">
                  <c:v>243.25</c:v>
                </c:pt>
                <c:pt idx="93">
                  <c:v>252.548</c:v>
                </c:pt>
                <c:pt idx="94">
                  <c:v>261.57499999999999</c:v>
                </c:pt>
                <c:pt idx="95">
                  <c:v>266.05500000000001</c:v>
                </c:pt>
                <c:pt idx="96">
                  <c:v>270.12700000000001</c:v>
                </c:pt>
                <c:pt idx="97">
                  <c:v>275.08199999999999</c:v>
                </c:pt>
              </c:numCache>
            </c:numRef>
          </c:yVal>
          <c:smooth val="1"/>
        </c:ser>
        <c:ser>
          <c:idx val="7"/>
          <c:order val="21"/>
          <c:tx>
            <c:v>F (C3-C4)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'!$AB$4:$AB$143</c:f>
              <c:numCache>
                <c:formatCode>General</c:formatCode>
                <c:ptCount val="14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6.6050000000000004</c:v>
                </c:pt>
                <c:pt idx="134">
                  <c:v>6.65</c:v>
                </c:pt>
                <c:pt idx="135">
                  <c:v>6.7030000000000003</c:v>
                </c:pt>
                <c:pt idx="136">
                  <c:v>6.625</c:v>
                </c:pt>
                <c:pt idx="137">
                  <c:v>6.649</c:v>
                </c:pt>
                <c:pt idx="138">
                  <c:v>6.7080000000000002</c:v>
                </c:pt>
                <c:pt idx="139">
                  <c:v>6.7670000000000003</c:v>
                </c:pt>
              </c:numCache>
            </c:numRef>
          </c:xVal>
          <c:yVal>
            <c:numRef>
              <c:f>'Refined Data '!$AC$4:$AC$143</c:f>
              <c:numCache>
                <c:formatCode>General</c:formatCode>
                <c:ptCount val="140"/>
                <c:pt idx="0">
                  <c:v>0</c:v>
                </c:pt>
                <c:pt idx="1">
                  <c:v>1.4682250025359376</c:v>
                </c:pt>
                <c:pt idx="2">
                  <c:v>2.6520491073000003</c:v>
                </c:pt>
                <c:pt idx="3">
                  <c:v>3.5851201321359376</c:v>
                </c:pt>
                <c:pt idx="4">
                  <c:v>4.2987283072000002</c:v>
                </c:pt>
                <c:pt idx="5">
                  <c:v>4.8219009521484377</c:v>
                </c:pt>
                <c:pt idx="6">
                  <c:v>5.1814954916999989</c:v>
                </c:pt>
                <c:pt idx="7">
                  <c:v>5.4022908095734357</c:v>
                </c:pt>
                <c:pt idx="8">
                  <c:v>5.5070769408000011</c:v>
                </c:pt>
                <c:pt idx="9">
                  <c:v>5.5167431024109366</c:v>
                </c:pt>
                <c:pt idx="10">
                  <c:v>5.4503640624999967</c:v>
                </c:pt>
                <c:pt idx="11">
                  <c:v>5.3252848476609351</c:v>
                </c:pt>
                <c:pt idx="12">
                  <c:v>5.1572037887999969</c:v>
                </c:pt>
                <c:pt idx="13">
                  <c:v>4.9602539053234374</c:v>
                </c:pt>
                <c:pt idx="14">
                  <c:v>4.7470826276999958</c:v>
                </c:pt>
                <c:pt idx="15">
                  <c:v>4.5289298583984348</c:v>
                </c:pt>
                <c:pt idx="16">
                  <c:v>4.3157043711999954</c:v>
                </c:pt>
                <c:pt idx="17">
                  <c:v>4.1160585488859311</c:v>
                </c:pt>
                <c:pt idx="18">
                  <c:v>3.9374614592999997</c:v>
                </c:pt>
                <c:pt idx="19">
                  <c:v>3.7862702697859341</c:v>
                </c:pt>
                <c:pt idx="20">
                  <c:v>3.6677999999999997</c:v>
                </c:pt>
                <c:pt idx="21">
                  <c:v>3.5863916130984421</c:v>
                </c:pt>
                <c:pt idx="22">
                  <c:v>3.5454784453000059</c:v>
                </c:pt>
                <c:pt idx="23">
                  <c:v>3.5476509738234299</c:v>
                </c:pt>
                <c:pt idx="24">
                  <c:v>3.5947199231999818</c:v>
                </c:pt>
                <c:pt idx="25">
                  <c:v>3.687777709960919</c:v>
                </c:pt>
                <c:pt idx="26">
                  <c:v>3.8272582256999783</c:v>
                </c:pt>
                <c:pt idx="27">
                  <c:v>4.012994958510923</c:v>
                </c:pt>
                <c:pt idx="28">
                  <c:v>4.2442774527999916</c:v>
                </c:pt>
                <c:pt idx="29">
                  <c:v>4.5199061074734388</c:v>
                </c:pt>
                <c:pt idx="30">
                  <c:v>4.838245312500014</c:v>
                </c:pt>
                <c:pt idx="31">
                  <c:v>5.1972749238484255</c:v>
                </c:pt>
                <c:pt idx="32">
                  <c:v>5.594640076800026</c:v>
                </c:pt>
                <c:pt idx="33">
                  <c:v>6.0276993376359229</c:v>
                </c:pt>
                <c:pt idx="34">
                  <c:v>6.4935711936999851</c:v>
                </c:pt>
                <c:pt idx="35">
                  <c:v>6.9891788818359259</c:v>
                </c:pt>
                <c:pt idx="36">
                  <c:v>7.5112935552000337</c:v>
                </c:pt>
                <c:pt idx="37">
                  <c:v>8.0565757884484555</c:v>
                </c:pt>
                <c:pt idx="38">
                  <c:v>8.6216154212999996</c:v>
                </c:pt>
                <c:pt idx="39">
                  <c:v>9.2029697404734918</c:v>
                </c:pt>
                <c:pt idx="40">
                  <c:v>9.7971999999999611</c:v>
                </c:pt>
                <c:pt idx="41">
                  <c:v>10.400906279910856</c:v>
                </c:pt>
                <c:pt idx="42">
                  <c:v>11.010760683300063</c:v>
                </c:pt>
                <c:pt idx="43">
                  <c:v>11.6235388717609</c:v>
                </c:pt>
                <c:pt idx="44">
                  <c:v>12.236149939200104</c:v>
                </c:pt>
                <c:pt idx="45">
                  <c:v>12.845664624023442</c:v>
                </c:pt>
                <c:pt idx="46">
                  <c:v>13.449341859699999</c:v>
                </c:pt>
                <c:pt idx="47">
                  <c:v>14.044653663698512</c:v>
                </c:pt>
                <c:pt idx="48">
                  <c:v>14.62930836479994</c:v>
                </c:pt>
                <c:pt idx="49">
                  <c:v>15.201272168785835</c:v>
                </c:pt>
                <c:pt idx="50">
                  <c:v>15.758789062500071</c:v>
                </c:pt>
                <c:pt idx="51">
                  <c:v>16.300399056285869</c:v>
                </c:pt>
                <c:pt idx="52">
                  <c:v>16.824954764800154</c:v>
                </c:pt>
                <c:pt idx="53">
                  <c:v>17.331636326198378</c:v>
                </c:pt>
                <c:pt idx="54">
                  <c:v>17.819964659700034</c:v>
                </c:pt>
                <c:pt idx="55">
                  <c:v>18.289813061523489</c:v>
                </c:pt>
                <c:pt idx="56">
                  <c:v>18.741417139199982</c:v>
                </c:pt>
                <c:pt idx="57">
                  <c:v>19.175383084260631</c:v>
                </c:pt>
                <c:pt idx="58">
                  <c:v>19.592694283299934</c:v>
                </c:pt>
                <c:pt idx="59">
                  <c:v>19.994716267410922</c:v>
                </c:pt>
                <c:pt idx="60">
                  <c:v>20.383199999999974</c:v>
                </c:pt>
                <c:pt idx="61">
                  <c:v>20.760283502973351</c:v>
                </c:pt>
                <c:pt idx="62">
                  <c:v>21.128491821299988</c:v>
                </c:pt>
                <c:pt idx="63">
                  <c:v>21.490735325948265</c:v>
                </c:pt>
                <c:pt idx="64">
                  <c:v>21.850306355200175</c:v>
                </c:pt>
                <c:pt idx="65">
                  <c:v>22.210874194335858</c:v>
                </c:pt>
                <c:pt idx="66">
                  <c:v>22.5764783937</c:v>
                </c:pt>
                <c:pt idx="67">
                  <c:v>22.951520425135996</c:v>
                </c:pt>
                <c:pt idx="68">
                  <c:v>23.340753676799977</c:v>
                </c:pt>
                <c:pt idx="69">
                  <c:v>23.749271786348331</c:v>
                </c:pt>
                <c:pt idx="70">
                  <c:v>24.182495312500322</c:v>
                </c:pt>
                <c:pt idx="71">
                  <c:v>24.64615674497368</c:v>
                </c:pt>
                <c:pt idx="72">
                  <c:v>25.14628385280065</c:v>
                </c:pt>
                <c:pt idx="73">
                  <c:v>25.68918137101052</c:v>
                </c:pt>
                <c:pt idx="74">
                  <c:v>26.281411025700123</c:v>
                </c:pt>
                <c:pt idx="75">
                  <c:v>26.929769897460929</c:v>
                </c:pt>
                <c:pt idx="76">
                  <c:v>27.641267123199896</c:v>
                </c:pt>
                <c:pt idx="77">
                  <c:v>28.423098936323399</c:v>
                </c:pt>
                <c:pt idx="78">
                  <c:v>29.282622045299917</c:v>
                </c:pt>
                <c:pt idx="79">
                  <c:v>30.227325350598505</c:v>
                </c:pt>
                <c:pt idx="80">
                  <c:v>31.264800000000207</c:v>
                </c:pt>
                <c:pt idx="81">
                  <c:v>32.402707782286512</c:v>
                </c:pt>
                <c:pt idx="82">
                  <c:v>33.648747859300357</c:v>
                </c:pt>
                <c:pt idx="83">
                  <c:v>35.010621836386122</c:v>
                </c:pt>
                <c:pt idx="84">
                  <c:v>36.495997171199633</c:v>
                </c:pt>
                <c:pt idx="85">
                  <c:v>38.112468920897612</c:v>
                </c:pt>
                <c:pt idx="86">
                  <c:v>39.867519827699624</c:v>
                </c:pt>
                <c:pt idx="87">
                  <c:v>41.768478742822765</c:v>
                </c:pt>
                <c:pt idx="88">
                  <c:v>43.822477388800451</c:v>
                </c:pt>
                <c:pt idx="89">
                  <c:v>46.036405460160751</c:v>
                </c:pt>
                <c:pt idx="90">
                  <c:v>48.416864062499513</c:v>
                </c:pt>
                <c:pt idx="91">
                  <c:v>50.970117489910564</c:v>
                </c:pt>
                <c:pt idx="92">
                  <c:v>53.702043340800287</c:v>
                </c:pt>
                <c:pt idx="93">
                  <c:v>56.61808097207313</c:v>
                </c:pt>
                <c:pt idx="94">
                  <c:v>59.723178291700918</c:v>
                </c:pt>
                <c:pt idx="95">
                  <c:v>63.021736889648963</c:v>
                </c:pt>
                <c:pt idx="96">
                  <c:v>66.517555507199688</c:v>
                </c:pt>
                <c:pt idx="97">
                  <c:v>70.213771844634891</c:v>
                </c:pt>
                <c:pt idx="98">
                  <c:v>74.11280270729938</c:v>
                </c:pt>
                <c:pt idx="99">
                  <c:v>78.216282490036207</c:v>
                </c:pt>
                <c:pt idx="100">
                  <c:v>82.525000000000318</c:v>
                </c:pt>
                <c:pt idx="101">
                  <c:v>87.038833617847445</c:v>
                </c:pt>
                <c:pt idx="102">
                  <c:v>91.756684797300949</c:v>
                </c:pt>
                <c:pt idx="103">
                  <c:v>96.67640990307504</c:v>
                </c:pt>
                <c:pt idx="104">
                  <c:v>101.79475038719733</c:v>
                </c:pt>
                <c:pt idx="105">
                  <c:v>107.10726130371114</c:v>
                </c:pt>
                <c:pt idx="106">
                  <c:v>112.60823816169855</c:v>
                </c:pt>
                <c:pt idx="107">
                  <c:v>118.29064211675885</c:v>
                </c:pt>
                <c:pt idx="108">
                  <c:v>124.14602350079997</c:v>
                </c:pt>
                <c:pt idx="109">
                  <c:v>130.1644436902227</c:v>
                </c:pt>
                <c:pt idx="110">
                  <c:v>136.33439531249959</c:v>
                </c:pt>
                <c:pt idx="111">
                  <c:v>142.64272079109784</c:v>
                </c:pt>
                <c:pt idx="112">
                  <c:v>149.07452922879503</c:v>
                </c:pt>
                <c:pt idx="113">
                  <c:v>155.61311162938631</c:v>
                </c:pt>
                <c:pt idx="114">
                  <c:v>162.23985445769929</c:v>
                </c:pt>
                <c:pt idx="115">
                  <c:v>168.9341515380851</c:v>
                </c:pt>
                <c:pt idx="116">
                  <c:v>175.67331429119986</c:v>
                </c:pt>
                <c:pt idx="117">
                  <c:v>182.43248030920051</c:v>
                </c:pt>
                <c:pt idx="118">
                  <c:v>189.18452026930183</c:v>
                </c:pt>
                <c:pt idx="119">
                  <c:v>195.89994318571812</c:v>
                </c:pt>
                <c:pt idx="120">
                  <c:v>202.54680000000002</c:v>
                </c:pt>
                <c:pt idx="121">
                  <c:v>209.09058550965989</c:v>
                </c:pt>
                <c:pt idx="122">
                  <c:v>215.49413863529767</c:v>
                </c:pt>
                <c:pt idx="123">
                  <c:v>221.71754102600724</c:v>
                </c:pt>
                <c:pt idx="124">
                  <c:v>227.71801400319998</c:v>
                </c:pt>
                <c:pt idx="125">
                  <c:v>233.44981384276934</c:v>
                </c:pt>
                <c:pt idx="126">
                  <c:v>238.86412539569992</c:v>
                </c:pt>
                <c:pt idx="127">
                  <c:v>243.90895404695513</c:v>
                </c:pt>
                <c:pt idx="128">
                  <c:v>248.52901601280183</c:v>
                </c:pt>
                <c:pt idx="129">
                  <c:v>252.66562697653575</c:v>
                </c:pt>
                <c:pt idx="130">
                  <c:v>256.25658906250101</c:v>
                </c:pt>
                <c:pt idx="131">
                  <c:v>259.23607614853529</c:v>
                </c:pt>
                <c:pt idx="132">
                  <c:v>261.53451751680154</c:v>
                </c:pt>
                <c:pt idx="133">
                  <c:v>262.733</c:v>
                </c:pt>
                <c:pt idx="134">
                  <c:v>262.733</c:v>
                </c:pt>
                <c:pt idx="135">
                  <c:v>265.78800000000001</c:v>
                </c:pt>
                <c:pt idx="136">
                  <c:v>265.44799999999998</c:v>
                </c:pt>
                <c:pt idx="137">
                  <c:v>267.62</c:v>
                </c:pt>
                <c:pt idx="138">
                  <c:v>268.70600000000002</c:v>
                </c:pt>
                <c:pt idx="139">
                  <c:v>269.86</c:v>
                </c:pt>
              </c:numCache>
            </c:numRef>
          </c:yVal>
          <c:smooth val="1"/>
        </c:ser>
        <c:ser>
          <c:idx val="8"/>
          <c:order val="22"/>
          <c:tx>
            <c:v>F (C5-C6)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'!$AE$4:$AE$139</c:f>
              <c:numCache>
                <c:formatCode>General</c:formatCode>
                <c:ptCount val="13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6.4729999999999999</c:v>
                </c:pt>
                <c:pt idx="130">
                  <c:v>6.556</c:v>
                </c:pt>
                <c:pt idx="131">
                  <c:v>6.6</c:v>
                </c:pt>
                <c:pt idx="132">
                  <c:v>6.6440000000000001</c:v>
                </c:pt>
                <c:pt idx="133">
                  <c:v>6.7</c:v>
                </c:pt>
                <c:pt idx="134">
                  <c:v>6.7050000000000001</c:v>
                </c:pt>
                <c:pt idx="135">
                  <c:v>6.7130000000000001</c:v>
                </c:pt>
              </c:numCache>
            </c:numRef>
          </c:xVal>
          <c:yVal>
            <c:numRef>
              <c:f>'Refined Data '!$AF$4:$AF$139</c:f>
              <c:numCache>
                <c:formatCode>General</c:formatCode>
                <c:ptCount val="136"/>
                <c:pt idx="0">
                  <c:v>0</c:v>
                </c:pt>
                <c:pt idx="1">
                  <c:v>0.44684825493749997</c:v>
                </c:pt>
                <c:pt idx="2">
                  <c:v>0.87856536799999996</c:v>
                </c:pt>
                <c:pt idx="3">
                  <c:v>1.2968590760625001</c:v>
                </c:pt>
                <c:pt idx="4">
                  <c:v>1.703351136</c:v>
                </c:pt>
                <c:pt idx="5">
                  <c:v>2.0995794921875</c:v>
                </c:pt>
                <c:pt idx="6">
                  <c:v>2.4870004439999995</c:v>
                </c:pt>
                <c:pt idx="7">
                  <c:v>2.8669908133124995</c:v>
                </c:pt>
                <c:pt idx="8">
                  <c:v>3.2408501119999995</c:v>
                </c:pt>
                <c:pt idx="9">
                  <c:v>3.6098027094374991</c:v>
                </c:pt>
                <c:pt idx="10">
                  <c:v>3.9749999999999988</c:v>
                </c:pt>
                <c:pt idx="11">
                  <c:v>4.3375225705624985</c:v>
                </c:pt>
                <c:pt idx="12">
                  <c:v>4.698382367999999</c:v>
                </c:pt>
                <c:pt idx="13">
                  <c:v>5.0585248666875007</c:v>
                </c:pt>
                <c:pt idx="14">
                  <c:v>5.4188312359999999</c:v>
                </c:pt>
                <c:pt idx="15">
                  <c:v>5.7801205078125006</c:v>
                </c:pt>
                <c:pt idx="16">
                  <c:v>6.1431517440000007</c:v>
                </c:pt>
                <c:pt idx="17">
                  <c:v>6.5086262039375011</c:v>
                </c:pt>
                <c:pt idx="18">
                  <c:v>6.8771895120000011</c:v>
                </c:pt>
                <c:pt idx="19">
                  <c:v>7.2494338250625008</c:v>
                </c:pt>
                <c:pt idx="20">
                  <c:v>7.6259000000000015</c:v>
                </c:pt>
                <c:pt idx="21">
                  <c:v>8.0070797611875015</c:v>
                </c:pt>
                <c:pt idx="22">
                  <c:v>8.393417868000002</c:v>
                </c:pt>
                <c:pt idx="23">
                  <c:v>8.7853142823125019</c:v>
                </c:pt>
                <c:pt idx="24">
                  <c:v>9.1831263360000008</c:v>
                </c:pt>
                <c:pt idx="25">
                  <c:v>9.5871708984375026</c:v>
                </c:pt>
                <c:pt idx="26">
                  <c:v>9.9977265440000025</c:v>
                </c:pt>
                <c:pt idx="27">
                  <c:v>10.415035719562503</c:v>
                </c:pt>
                <c:pt idx="28">
                  <c:v>10.839306912000005</c:v>
                </c:pt>
                <c:pt idx="29">
                  <c:v>11.270716815687507</c:v>
                </c:pt>
                <c:pt idx="30">
                  <c:v>11.709412500000006</c:v>
                </c:pt>
                <c:pt idx="31">
                  <c:v>12.155513576812504</c:v>
                </c:pt>
                <c:pt idx="32">
                  <c:v>12.609114368000007</c:v>
                </c:pt>
                <c:pt idx="33">
                  <c:v>13.070286072937506</c:v>
                </c:pt>
                <c:pt idx="34">
                  <c:v>13.53907893600001</c:v>
                </c:pt>
                <c:pt idx="35">
                  <c:v>14.015524414062508</c:v>
                </c:pt>
                <c:pt idx="36">
                  <c:v>14.499637344000007</c:v>
                </c:pt>
                <c:pt idx="37">
                  <c:v>14.99141811018751</c:v>
                </c:pt>
                <c:pt idx="38">
                  <c:v>15.490854812000013</c:v>
                </c:pt>
                <c:pt idx="39">
                  <c:v>15.997925431312515</c:v>
                </c:pt>
                <c:pt idx="40">
                  <c:v>16.512600000000006</c:v>
                </c:pt>
                <c:pt idx="41">
                  <c:v>17.03484276743751</c:v>
                </c:pt>
                <c:pt idx="42">
                  <c:v>17.564614368000001</c:v>
                </c:pt>
                <c:pt idx="43">
                  <c:v>18.101873988562502</c:v>
                </c:pt>
                <c:pt idx="44">
                  <c:v>18.646581536000006</c:v>
                </c:pt>
                <c:pt idx="45">
                  <c:v>19.1986998046875</c:v>
                </c:pt>
                <c:pt idx="46">
                  <c:v>19.758196643999998</c:v>
                </c:pt>
                <c:pt idx="47">
                  <c:v>20.325047125812496</c:v>
                </c:pt>
                <c:pt idx="48">
                  <c:v>20.899235711999996</c:v>
                </c:pt>
                <c:pt idx="49">
                  <c:v>21.480758421937487</c:v>
                </c:pt>
                <c:pt idx="50">
                  <c:v>22.069624999999995</c:v>
                </c:pt>
                <c:pt idx="51">
                  <c:v>22.665861083062484</c:v>
                </c:pt>
                <c:pt idx="52">
                  <c:v>23.269510367999985</c:v>
                </c:pt>
                <c:pt idx="53">
                  <c:v>23.880636779187487</c:v>
                </c:pt>
                <c:pt idx="54">
                  <c:v>24.499326635999978</c:v>
                </c:pt>
                <c:pt idx="55">
                  <c:v>25.125690820312478</c:v>
                </c:pt>
                <c:pt idx="56">
                  <c:v>25.759866943999974</c:v>
                </c:pt>
                <c:pt idx="57">
                  <c:v>26.402021516437475</c:v>
                </c:pt>
                <c:pt idx="58">
                  <c:v>27.052352111999976</c:v>
                </c:pt>
                <c:pt idx="59">
                  <c:v>27.711089537562469</c:v>
                </c:pt>
                <c:pt idx="60">
                  <c:v>28.37849999999996</c:v>
                </c:pt>
                <c:pt idx="61">
                  <c:v>29.054887273687463</c:v>
                </c:pt>
                <c:pt idx="62">
                  <c:v>29.740594867999967</c:v>
                </c:pt>
                <c:pt idx="63">
                  <c:v>30.436008194812455</c:v>
                </c:pt>
                <c:pt idx="64">
                  <c:v>31.141556735999966</c:v>
                </c:pt>
                <c:pt idx="65">
                  <c:v>31.857716210937451</c:v>
                </c:pt>
                <c:pt idx="66">
                  <c:v>32.585010743999931</c:v>
                </c:pt>
                <c:pt idx="67">
                  <c:v>33.324015032062455</c:v>
                </c:pt>
                <c:pt idx="68">
                  <c:v>34.075356511999942</c:v>
                </c:pt>
                <c:pt idx="69">
                  <c:v>34.839717528187435</c:v>
                </c:pt>
                <c:pt idx="70">
                  <c:v>35.617837499999958</c:v>
                </c:pt>
                <c:pt idx="71">
                  <c:v>36.410515089312426</c:v>
                </c:pt>
                <c:pt idx="72">
                  <c:v>37.218610367999943</c:v>
                </c:pt>
                <c:pt idx="73">
                  <c:v>38.043046985437414</c:v>
                </c:pt>
                <c:pt idx="74">
                  <c:v>38.884814335999906</c:v>
                </c:pt>
                <c:pt idx="75">
                  <c:v>39.74496972656241</c:v>
                </c:pt>
                <c:pt idx="76">
                  <c:v>40.624640543999917</c:v>
                </c:pt>
                <c:pt idx="77">
                  <c:v>41.525026422687432</c:v>
                </c:pt>
                <c:pt idx="78">
                  <c:v>42.44740141199987</c:v>
                </c:pt>
                <c:pt idx="79">
                  <c:v>43.393116143812392</c:v>
                </c:pt>
                <c:pt idx="80">
                  <c:v>44.363599999999892</c:v>
                </c:pt>
                <c:pt idx="81">
                  <c:v>45.360363279937403</c:v>
                </c:pt>
                <c:pt idx="82">
                  <c:v>46.384999367999882</c:v>
                </c:pt>
                <c:pt idx="83">
                  <c:v>47.439186901062378</c:v>
                </c:pt>
                <c:pt idx="84">
                  <c:v>48.524691935999861</c:v>
                </c:pt>
                <c:pt idx="85">
                  <c:v>49.643370117187352</c:v>
                </c:pt>
                <c:pt idx="86">
                  <c:v>50.797168843999827</c:v>
                </c:pt>
                <c:pt idx="87">
                  <c:v>51.988129438312356</c:v>
                </c:pt>
                <c:pt idx="88">
                  <c:v>53.21838931199985</c:v>
                </c:pt>
                <c:pt idx="89">
                  <c:v>54.490184134437335</c:v>
                </c:pt>
                <c:pt idx="90">
                  <c:v>55.805849999999801</c:v>
                </c:pt>
                <c:pt idx="91">
                  <c:v>57.167825595562327</c:v>
                </c:pt>
                <c:pt idx="92">
                  <c:v>58.578654367999746</c:v>
                </c:pt>
                <c:pt idx="93">
                  <c:v>60.040986691687252</c:v>
                </c:pt>
                <c:pt idx="94">
                  <c:v>61.557582035999758</c:v>
                </c:pt>
                <c:pt idx="95">
                  <c:v>63.131311132812257</c:v>
                </c:pt>
                <c:pt idx="96">
                  <c:v>64.765158143999685</c:v>
                </c:pt>
                <c:pt idx="97">
                  <c:v>66.462222828937172</c:v>
                </c:pt>
                <c:pt idx="98">
                  <c:v>68.225722711999708</c:v>
                </c:pt>
                <c:pt idx="99">
                  <c:v>70.058995250062168</c:v>
                </c:pt>
                <c:pt idx="100">
                  <c:v>71.965499999999651</c:v>
                </c:pt>
                <c:pt idx="101">
                  <c:v>73.948820786187156</c:v>
                </c:pt>
                <c:pt idx="102">
                  <c:v>76.012667867999696</c:v>
                </c:pt>
                <c:pt idx="103">
                  <c:v>78.160880107312124</c:v>
                </c:pt>
                <c:pt idx="104">
                  <c:v>80.397427135999507</c:v>
                </c:pt>
                <c:pt idx="105">
                  <c:v>82.726411523437108</c:v>
                </c:pt>
                <c:pt idx="106">
                  <c:v>85.15207094399949</c:v>
                </c:pt>
                <c:pt idx="107">
                  <c:v>87.678780344562</c:v>
                </c:pt>
                <c:pt idx="108">
                  <c:v>90.311054111999454</c:v>
                </c:pt>
                <c:pt idx="109">
                  <c:v>93.053548240686808</c:v>
                </c:pt>
                <c:pt idx="110">
                  <c:v>95.911062499999446</c:v>
                </c:pt>
                <c:pt idx="111">
                  <c:v>98.888542601811849</c:v>
                </c:pt>
                <c:pt idx="112">
                  <c:v>101.99108236799924</c:v>
                </c:pt>
                <c:pt idx="113">
                  <c:v>105.22392589793672</c:v>
                </c:pt>
                <c:pt idx="114">
                  <c:v>108.59246973599927</c:v>
                </c:pt>
                <c:pt idx="115">
                  <c:v>112.10226503906165</c:v>
                </c:pt>
                <c:pt idx="116">
                  <c:v>115.75901974399918</c:v>
                </c:pt>
                <c:pt idx="117">
                  <c:v>119.56860073518661</c:v>
                </c:pt>
                <c:pt idx="118">
                  <c:v>123.53703601199905</c:v>
                </c:pt>
                <c:pt idx="119">
                  <c:v>127.67051685631139</c:v>
                </c:pt>
                <c:pt idx="120">
                  <c:v>131.97539999999879</c:v>
                </c:pt>
                <c:pt idx="121">
                  <c:v>136.45820979243635</c:v>
                </c:pt>
                <c:pt idx="122">
                  <c:v>141.12564036799881</c:v>
                </c:pt>
                <c:pt idx="123">
                  <c:v>145.9845578135612</c:v>
                </c:pt>
                <c:pt idx="124">
                  <c:v>151.04200233599857</c:v>
                </c:pt>
                <c:pt idx="125">
                  <c:v>156.30519042968592</c:v>
                </c:pt>
                <c:pt idx="126">
                  <c:v>161.78151704399855</c:v>
                </c:pt>
                <c:pt idx="127">
                  <c:v>167.47855775081089</c:v>
                </c:pt>
                <c:pt idx="128">
                  <c:v>173.40407091199825</c:v>
                </c:pt>
                <c:pt idx="129">
                  <c:v>177.89</c:v>
                </c:pt>
                <c:pt idx="130">
                  <c:v>182.30199999999999</c:v>
                </c:pt>
                <c:pt idx="131">
                  <c:v>185.017</c:v>
                </c:pt>
                <c:pt idx="132">
                  <c:v>187.935</c:v>
                </c:pt>
                <c:pt idx="133">
                  <c:v>189.02099999999999</c:v>
                </c:pt>
                <c:pt idx="134">
                  <c:v>190.65</c:v>
                </c:pt>
                <c:pt idx="135">
                  <c:v>190.85400000000001</c:v>
                </c:pt>
              </c:numCache>
            </c:numRef>
          </c:yVal>
          <c:smooth val="1"/>
        </c:ser>
        <c:ser>
          <c:idx val="9"/>
          <c:order val="23"/>
          <c:tx>
            <c:v>F (C7-T1)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'!$AH$4:$AH$123</c:f>
              <c:numCache>
                <c:formatCode>General</c:formatCode>
                <c:ptCount val="1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5.6139999999999999</c:v>
                </c:pt>
                <c:pt idx="114">
                  <c:v>5.6239999999999997</c:v>
                </c:pt>
                <c:pt idx="115">
                  <c:v>5.7270000000000003</c:v>
                </c:pt>
                <c:pt idx="116">
                  <c:v>5.75</c:v>
                </c:pt>
                <c:pt idx="117">
                  <c:v>5.7759999999999998</c:v>
                </c:pt>
                <c:pt idx="118">
                  <c:v>5.7949999999999999</c:v>
                </c:pt>
                <c:pt idx="119">
                  <c:v>5.81</c:v>
                </c:pt>
              </c:numCache>
            </c:numRef>
          </c:xVal>
          <c:yVal>
            <c:numRef>
              <c:f>'Refined Data '!$AI$4:$AI$123</c:f>
              <c:numCache>
                <c:formatCode>General</c:formatCode>
                <c:ptCount val="120"/>
                <c:pt idx="0">
                  <c:v>0</c:v>
                </c:pt>
                <c:pt idx="1">
                  <c:v>0.98837114012031235</c:v>
                </c:pt>
                <c:pt idx="2">
                  <c:v>1.8754648686999997</c:v>
                </c:pt>
                <c:pt idx="3">
                  <c:v>2.6728633928953127</c:v>
                </c:pt>
                <c:pt idx="4">
                  <c:v>3.3912642687999996</c:v>
                </c:pt>
                <c:pt idx="5">
                  <c:v>4.0405210205078124</c:v>
                </c:pt>
                <c:pt idx="6">
                  <c:v>4.6296829682999991</c:v>
                </c:pt>
                <c:pt idx="7">
                  <c:v>5.1670342659578115</c:v>
                </c:pt>
                <c:pt idx="8">
                  <c:v>5.6601321471999997</c:v>
                </c:pt>
                <c:pt idx="9">
                  <c:v>6.1158443812453109</c:v>
                </c:pt>
                <c:pt idx="10">
                  <c:v>6.5403859374999982</c:v>
                </c:pt>
                <c:pt idx="11">
                  <c:v>6.9393548593703116</c:v>
                </c:pt>
                <c:pt idx="12">
                  <c:v>7.3177673471999993</c:v>
                </c:pt>
                <c:pt idx="13">
                  <c:v>7.6800920503328136</c:v>
                </c:pt>
                <c:pt idx="14">
                  <c:v>8.0302835682999998</c:v>
                </c:pt>
                <c:pt idx="15">
                  <c:v>8.3718151611328135</c:v>
                </c:pt>
                <c:pt idx="16">
                  <c:v>8.707710668799999</c:v>
                </c:pt>
                <c:pt idx="17">
                  <c:v>9.0405756397703119</c:v>
                </c:pt>
                <c:pt idx="18">
                  <c:v>9.3726276687000016</c:v>
                </c:pt>
                <c:pt idx="19">
                  <c:v>9.7057259432453122</c:v>
                </c:pt>
                <c:pt idx="20">
                  <c:v>10.041399999999999</c:v>
                </c:pt>
                <c:pt idx="21">
                  <c:v>10.380877689557817</c:v>
                </c:pt>
                <c:pt idx="22">
                  <c:v>10.725112350700002</c:v>
                </c:pt>
                <c:pt idx="23">
                  <c:v>11.074809193707814</c:v>
                </c:pt>
                <c:pt idx="24">
                  <c:v>11.430450892799996</c:v>
                </c:pt>
                <c:pt idx="25">
                  <c:v>11.792322387695311</c:v>
                </c:pt>
                <c:pt idx="26">
                  <c:v>12.160534894299996</c:v>
                </c:pt>
                <c:pt idx="27">
                  <c:v>12.535049124520317</c:v>
                </c:pt>
                <c:pt idx="28">
                  <c:v>12.915697715200004</c:v>
                </c:pt>
                <c:pt idx="29">
                  <c:v>13.302206866182821</c:v>
                </c:pt>
                <c:pt idx="30">
                  <c:v>13.694217187500005</c:v>
                </c:pt>
                <c:pt idx="31">
                  <c:v>14.091303755682809</c:v>
                </c:pt>
                <c:pt idx="32">
                  <c:v>14.492995379200003</c:v>
                </c:pt>
                <c:pt idx="33">
                  <c:v>14.898793073020315</c:v>
                </c:pt>
                <c:pt idx="34">
                  <c:v>15.308187742300021</c:v>
                </c:pt>
                <c:pt idx="35">
                  <c:v>15.720677075195312</c:v>
                </c:pt>
                <c:pt idx="36">
                  <c:v>16.135781644799998</c:v>
                </c:pt>
                <c:pt idx="37">
                  <c:v>16.553060220207826</c:v>
                </c:pt>
                <c:pt idx="38">
                  <c:v>16.972124286700002</c:v>
                </c:pt>
                <c:pt idx="39">
                  <c:v>17.392651775057828</c:v>
                </c:pt>
                <c:pt idx="40">
                  <c:v>17.814399999999992</c:v>
                </c:pt>
                <c:pt idx="41">
                  <c:v>18.237217807745296</c:v>
                </c:pt>
                <c:pt idx="42">
                  <c:v>18.661056932700021</c:v>
                </c:pt>
                <c:pt idx="43">
                  <c:v>19.085982563270321</c:v>
                </c:pt>
                <c:pt idx="44">
                  <c:v>19.512183116800017</c:v>
                </c:pt>
                <c:pt idx="45">
                  <c:v>19.939979223632804</c:v>
                </c:pt>
                <c:pt idx="46">
                  <c:v>20.369831920299987</c:v>
                </c:pt>
                <c:pt idx="47">
                  <c:v>20.802350051832818</c:v>
                </c:pt>
                <c:pt idx="48">
                  <c:v>21.238296883199979</c:v>
                </c:pt>
                <c:pt idx="49">
                  <c:v>21.678595919870268</c:v>
                </c:pt>
                <c:pt idx="50">
                  <c:v>22.124335937500014</c:v>
                </c:pt>
                <c:pt idx="51">
                  <c:v>22.576775220745297</c:v>
                </c:pt>
                <c:pt idx="52">
                  <c:v>23.037345011200024</c:v>
                </c:pt>
                <c:pt idx="53">
                  <c:v>23.507652164457816</c:v>
                </c:pt>
                <c:pt idx="54">
                  <c:v>23.989481016299983</c:v>
                </c:pt>
                <c:pt idx="55">
                  <c:v>24.484794458007819</c:v>
                </c:pt>
                <c:pt idx="56">
                  <c:v>24.995734220799967</c:v>
                </c:pt>
                <c:pt idx="57">
                  <c:v>25.524620369395272</c:v>
                </c:pt>
                <c:pt idx="58">
                  <c:v>26.073950004699988</c:v>
                </c:pt>
                <c:pt idx="59">
                  <c:v>26.646395175620256</c:v>
                </c:pt>
                <c:pt idx="60">
                  <c:v>27.244799999999984</c:v>
                </c:pt>
                <c:pt idx="61">
                  <c:v>27.87217699468286</c:v>
                </c:pt>
                <c:pt idx="62">
                  <c:v>28.53170261469991</c:v>
                </c:pt>
                <c:pt idx="63">
                  <c:v>29.226712001582769</c:v>
                </c:pt>
                <c:pt idx="64">
                  <c:v>29.960692940799973</c:v>
                </c:pt>
                <c:pt idx="65">
                  <c:v>30.73727902832016</c:v>
                </c:pt>
                <c:pt idx="66">
                  <c:v>31.560242046299848</c:v>
                </c:pt>
                <c:pt idx="67">
                  <c:v>32.433483547895207</c:v>
                </c:pt>
                <c:pt idx="68">
                  <c:v>33.361025651200052</c:v>
                </c:pt>
                <c:pt idx="69">
                  <c:v>34.347001042307625</c:v>
                </c:pt>
                <c:pt idx="70">
                  <c:v>35.395642187500087</c:v>
                </c:pt>
                <c:pt idx="71">
                  <c:v>36.511269754557844</c:v>
                </c:pt>
                <c:pt idx="72">
                  <c:v>37.698280243200017</c:v>
                </c:pt>
                <c:pt idx="73">
                  <c:v>38.961132824645134</c:v>
                </c:pt>
                <c:pt idx="74">
                  <c:v>40.30433539029994</c:v>
                </c:pt>
                <c:pt idx="75">
                  <c:v>41.73242980956995</c:v>
                </c:pt>
                <c:pt idx="76">
                  <c:v>43.24997639679998</c:v>
                </c:pt>
                <c:pt idx="77">
                  <c:v>44.861537587332649</c:v>
                </c:pt>
                <c:pt idx="78">
                  <c:v>46.57166082269967</c:v>
                </c:pt>
                <c:pt idx="79">
                  <c:v>48.384860644932459</c:v>
                </c:pt>
                <c:pt idx="80">
                  <c:v>50.305599999999458</c:v>
                </c:pt>
                <c:pt idx="81">
                  <c:v>52.338270750370171</c:v>
                </c:pt>
                <c:pt idx="82">
                  <c:v>54.487173396699887</c:v>
                </c:pt>
                <c:pt idx="83">
                  <c:v>56.756496008644987</c:v>
                </c:pt>
                <c:pt idx="84">
                  <c:v>59.150292364799498</c:v>
                </c:pt>
                <c:pt idx="85">
                  <c:v>61.672459301757343</c:v>
                </c:pt>
                <c:pt idx="86">
                  <c:v>64.326713272299372</c:v>
                </c:pt>
                <c:pt idx="87">
                  <c:v>67.116566112707218</c:v>
                </c:pt>
                <c:pt idx="88">
                  <c:v>70.045300019199487</c:v>
                </c:pt>
                <c:pt idx="89">
                  <c:v>73.115941733494608</c:v>
                </c:pt>
                <c:pt idx="90">
                  <c:v>76.331235937498917</c:v>
                </c:pt>
                <c:pt idx="91">
                  <c:v>79.693617857119406</c:v>
                </c:pt>
                <c:pt idx="92">
                  <c:v>83.205185075199722</c:v>
                </c:pt>
                <c:pt idx="93">
                  <c:v>86.867668553581694</c:v>
                </c:pt>
                <c:pt idx="94">
                  <c:v>90.682402864299135</c:v>
                </c:pt>
                <c:pt idx="95">
                  <c:v>94.650295629881612</c:v>
                </c:pt>
                <c:pt idx="96">
                  <c:v>98.771796172798886</c:v>
                </c:pt>
                <c:pt idx="97">
                  <c:v>103.04686337401952</c:v>
                </c:pt>
                <c:pt idx="98">
                  <c:v>107.47493274069886</c:v>
                </c:pt>
                <c:pt idx="99">
                  <c:v>112.0548826829941</c:v>
                </c:pt>
                <c:pt idx="100">
                  <c:v>116.78499999999936</c:v>
                </c:pt>
                <c:pt idx="101">
                  <c:v>121.66294457480669</c:v>
                </c:pt>
                <c:pt idx="102">
                  <c:v>126.68571327869971</c:v>
                </c:pt>
                <c:pt idx="103">
                  <c:v>131.84960308445648</c:v>
                </c:pt>
                <c:pt idx="104">
                  <c:v>137.15017338879761</c:v>
                </c:pt>
                <c:pt idx="105">
                  <c:v>142.58220754394463</c:v>
                </c:pt>
                <c:pt idx="106">
                  <c:v>148.1396735982982</c:v>
                </c:pt>
                <c:pt idx="107">
                  <c:v>153.81568424626875</c:v>
                </c:pt>
                <c:pt idx="108">
                  <c:v>159.60245598719831</c:v>
                </c:pt>
                <c:pt idx="109">
                  <c:v>165.49126749343063</c:v>
                </c:pt>
                <c:pt idx="110">
                  <c:v>171.4724171874991</c:v>
                </c:pt>
                <c:pt idx="111">
                  <c:v>177.53518002843089</c:v>
                </c:pt>
                <c:pt idx="112">
                  <c:v>183.66776350719684</c:v>
                </c:pt>
                <c:pt idx="113">
                  <c:v>185.69499999999999</c:v>
                </c:pt>
                <c:pt idx="114">
                  <c:v>189.63200000000001</c:v>
                </c:pt>
                <c:pt idx="115">
                  <c:v>188.47800000000001</c:v>
                </c:pt>
                <c:pt idx="116">
                  <c:v>191.66800000000001</c:v>
                </c:pt>
                <c:pt idx="117">
                  <c:v>194.58600000000001</c:v>
                </c:pt>
                <c:pt idx="118">
                  <c:v>196.351</c:v>
                </c:pt>
                <c:pt idx="119">
                  <c:v>198.11600000000001</c:v>
                </c:pt>
              </c:numCache>
            </c:numRef>
          </c:yVal>
          <c:smooth val="1"/>
        </c:ser>
        <c:ser>
          <c:idx val="10"/>
          <c:order val="24"/>
          <c:tx>
            <c:v>M (C7-T1)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'!$AK$4:$AK$98</c:f>
              <c:numCache>
                <c:formatCode>General</c:formatCode>
                <c:ptCount val="9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4.3</c:v>
                </c:pt>
                <c:pt idx="87">
                  <c:v>4.335</c:v>
                </c:pt>
                <c:pt idx="88">
                  <c:v>4.37</c:v>
                </c:pt>
                <c:pt idx="89">
                  <c:v>4.4050000000000002</c:v>
                </c:pt>
                <c:pt idx="90">
                  <c:v>4.4400000000000004</c:v>
                </c:pt>
                <c:pt idx="91">
                  <c:v>4.4750000000000005</c:v>
                </c:pt>
                <c:pt idx="92">
                  <c:v>4.5100000000000007</c:v>
                </c:pt>
                <c:pt idx="93">
                  <c:v>4.5400000000000009</c:v>
                </c:pt>
                <c:pt idx="94">
                  <c:v>4.5490000000000004</c:v>
                </c:pt>
              </c:numCache>
            </c:numRef>
          </c:xVal>
          <c:yVal>
            <c:numRef>
              <c:f>'Refined Data '!$AL$4:$AL$98</c:f>
              <c:numCache>
                <c:formatCode>General</c:formatCode>
                <c:ptCount val="95"/>
                <c:pt idx="0">
                  <c:v>0</c:v>
                </c:pt>
                <c:pt idx="1">
                  <c:v>1.489114503715625</c:v>
                </c:pt>
                <c:pt idx="2">
                  <c:v>2.5780302277999998</c:v>
                </c:pt>
                <c:pt idx="3">
                  <c:v>3.3367820130656249</c:v>
                </c:pt>
                <c:pt idx="4">
                  <c:v>3.8278366591999995</c:v>
                </c:pt>
                <c:pt idx="5">
                  <c:v>4.1065775878906248</c:v>
                </c:pt>
                <c:pt idx="6">
                  <c:v>4.2217762061999986</c:v>
                </c:pt>
                <c:pt idx="7">
                  <c:v>4.2160499701906247</c:v>
                </c:pt>
                <c:pt idx="8">
                  <c:v>4.1263071488000005</c:v>
                </c:pt>
                <c:pt idx="9">
                  <c:v>3.9841782879656247</c:v>
                </c:pt>
                <c:pt idx="10">
                  <c:v>3.8164343749999965</c:v>
                </c:pt>
                <c:pt idx="11">
                  <c:v>3.6453917032156262</c:v>
                </c:pt>
                <c:pt idx="12">
                  <c:v>3.4893034368000002</c:v>
                </c:pt>
                <c:pt idx="13">
                  <c:v>3.3627378759406277</c:v>
                </c:pt>
                <c:pt idx="14">
                  <c:v>3.2769434221999951</c:v>
                </c:pt>
                <c:pt idx="15">
                  <c:v>3.2402002441406275</c:v>
                </c:pt>
                <c:pt idx="16">
                  <c:v>3.2581586432000016</c:v>
                </c:pt>
                <c:pt idx="17">
                  <c:v>3.3341641198156324</c:v>
                </c:pt>
                <c:pt idx="18">
                  <c:v>3.4695691398000008</c:v>
                </c:pt>
                <c:pt idx="19">
                  <c:v>3.6640316009656289</c:v>
                </c:pt>
                <c:pt idx="20">
                  <c:v>3.9158000000000115</c:v>
                </c:pt>
                <c:pt idx="21">
                  <c:v>4.2219852995906351</c:v>
                </c:pt>
                <c:pt idx="22">
                  <c:v>4.5788194958000119</c:v>
                </c:pt>
                <c:pt idx="23">
                  <c:v>4.9819008856906422</c:v>
                </c:pt>
                <c:pt idx="24">
                  <c:v>5.4264260351999667</c:v>
                </c:pt>
                <c:pt idx="25">
                  <c:v>5.9074084472656239</c:v>
                </c:pt>
                <c:pt idx="26">
                  <c:v>6.4198839301999726</c:v>
                </c:pt>
                <c:pt idx="27">
                  <c:v>6.9591026663156867</c:v>
                </c:pt>
                <c:pt idx="28">
                  <c:v>7.5207079808000401</c:v>
                </c:pt>
                <c:pt idx="29">
                  <c:v>8.1009018108406607</c:v>
                </c:pt>
                <c:pt idx="30">
                  <c:v>8.6965968750000613</c:v>
                </c:pt>
                <c:pt idx="31">
                  <c:v>9.3055555428406862</c:v>
                </c:pt>
                <c:pt idx="32">
                  <c:v>9.9265154048000213</c:v>
                </c:pt>
                <c:pt idx="33">
                  <c:v>10.55930154231563</c:v>
                </c:pt>
                <c:pt idx="34">
                  <c:v>11.204925498199984</c:v>
                </c:pt>
                <c:pt idx="35">
                  <c:v>11.865670947265599</c:v>
                </c:pt>
                <c:pt idx="36">
                  <c:v>12.545166067199929</c:v>
                </c:pt>
                <c:pt idx="37">
                  <c:v>13.248442609690713</c:v>
                </c:pt>
                <c:pt idx="38">
                  <c:v>13.981981671800028</c:v>
                </c:pt>
                <c:pt idx="39">
                  <c:v>14.753746167590592</c:v>
                </c:pt>
                <c:pt idx="40">
                  <c:v>15.573200000000071</c:v>
                </c:pt>
                <c:pt idx="41">
                  <c:v>16.451313932965661</c:v>
                </c:pt>
                <c:pt idx="42">
                  <c:v>17.400558163800056</c:v>
                </c:pt>
                <c:pt idx="43">
                  <c:v>18.434881595815654</c:v>
                </c:pt>
                <c:pt idx="44">
                  <c:v>19.569677811200393</c:v>
                </c:pt>
                <c:pt idx="45">
                  <c:v>20.821737744140492</c:v>
                </c:pt>
                <c:pt idx="46">
                  <c:v>22.209189054199925</c:v>
                </c:pt>
                <c:pt idx="47">
                  <c:v>23.751422199940748</c:v>
                </c:pt>
                <c:pt idx="48">
                  <c:v>25.469003212799819</c:v>
                </c:pt>
                <c:pt idx="49">
                  <c:v>27.383573171215318</c:v>
                </c:pt>
                <c:pt idx="50">
                  <c:v>29.517734375000373</c:v>
                </c:pt>
                <c:pt idx="51">
                  <c:v>31.89492321996552</c:v>
                </c:pt>
                <c:pt idx="52">
                  <c:v>34.539269772800523</c:v>
                </c:pt>
                <c:pt idx="53">
                  <c:v>37.475444046190773</c:v>
                </c:pt>
                <c:pt idx="54">
                  <c:v>40.728488974200175</c:v>
                </c:pt>
                <c:pt idx="55">
                  <c:v>44.323640087890723</c:v>
                </c:pt>
                <c:pt idx="56">
                  <c:v>48.286131891200057</c:v>
                </c:pt>
                <c:pt idx="57">
                  <c:v>52.640990937065411</c:v>
                </c:pt>
                <c:pt idx="58">
                  <c:v>57.412815603799842</c:v>
                </c:pt>
                <c:pt idx="59">
                  <c:v>62.625542571715641</c:v>
                </c:pt>
                <c:pt idx="60">
                  <c:v>68.302199999999488</c:v>
                </c:pt>
                <c:pt idx="61">
                  <c:v>74.464647403840488</c:v>
                </c:pt>
                <c:pt idx="62">
                  <c:v>81.133302231799803</c:v>
                </c:pt>
                <c:pt idx="63">
                  <c:v>88.326853143440388</c:v>
                </c:pt>
                <c:pt idx="64">
                  <c:v>96.061959987200041</c:v>
                </c:pt>
                <c:pt idx="65">
                  <c:v>104.35294047851494</c:v>
                </c:pt>
                <c:pt idx="66">
                  <c:v>113.21144357819921</c:v>
                </c:pt>
                <c:pt idx="67">
                  <c:v>122.64610957106576</c:v>
                </c:pt>
                <c:pt idx="68">
                  <c:v>132.66221684479933</c:v>
                </c:pt>
                <c:pt idx="69">
                  <c:v>143.26131536908937</c:v>
                </c:pt>
                <c:pt idx="70">
                  <c:v>154.44084687500134</c:v>
                </c:pt>
                <c:pt idx="71">
                  <c:v>166.19375173459002</c:v>
                </c:pt>
                <c:pt idx="72">
                  <c:v>178.50806254080075</c:v>
                </c:pt>
                <c:pt idx="73">
                  <c:v>191.36648438756282</c:v>
                </c:pt>
                <c:pt idx="74">
                  <c:v>204.74596185019914</c:v>
                </c:pt>
                <c:pt idx="75">
                  <c:v>218.61723266601379</c:v>
                </c:pt>
                <c:pt idx="76">
                  <c:v>232.94436811519898</c:v>
                </c:pt>
                <c:pt idx="77">
                  <c:v>247.68430010193924</c:v>
                </c:pt>
                <c:pt idx="78">
                  <c:v>262.78633493579889</c:v>
                </c:pt>
                <c:pt idx="79">
                  <c:v>278.19165381333727</c:v>
                </c:pt>
                <c:pt idx="80">
                  <c:v>293.83279999999945</c:v>
                </c:pt>
                <c:pt idx="81">
                  <c:v>309.63315271221575</c:v>
                </c:pt>
                <c:pt idx="82">
                  <c:v>325.50638769979963</c:v>
                </c:pt>
                <c:pt idx="83">
                  <c:v>341.35592452856281</c:v>
                </c:pt>
                <c:pt idx="84">
                  <c:v>357.07436056319705</c:v>
                </c:pt>
                <c:pt idx="85">
                  <c:v>372.54289165038625</c:v>
                </c:pt>
                <c:pt idx="86">
                  <c:v>380.07799999999997</c:v>
                </c:pt>
                <c:pt idx="87">
                  <c:v>390.80200000000002</c:v>
                </c:pt>
                <c:pt idx="88">
                  <c:v>402.74700000000001</c:v>
                </c:pt>
                <c:pt idx="89">
                  <c:v>398.87799999999999</c:v>
                </c:pt>
                <c:pt idx="90">
                  <c:v>407.97300000000001</c:v>
                </c:pt>
                <c:pt idx="91">
                  <c:v>416.661</c:v>
                </c:pt>
                <c:pt idx="92">
                  <c:v>419.24</c:v>
                </c:pt>
                <c:pt idx="93">
                  <c:v>428.53800000000001</c:v>
                </c:pt>
                <c:pt idx="94">
                  <c:v>429.35300000000001</c:v>
                </c:pt>
              </c:numCache>
            </c:numRef>
          </c:yVal>
          <c:smooth val="1"/>
        </c:ser>
        <c:ser>
          <c:idx val="11"/>
          <c:order val="25"/>
          <c:tx>
            <c:v>O (C3-C4)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'!$AN$4:$AN$56</c:f>
              <c:numCache>
                <c:formatCode>General</c:formatCode>
                <c:ptCount val="5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2.3010000000000002</c:v>
                </c:pt>
                <c:pt idx="48">
                  <c:v>2.306</c:v>
                </c:pt>
                <c:pt idx="49">
                  <c:v>2.351</c:v>
                </c:pt>
                <c:pt idx="50">
                  <c:v>2.395</c:v>
                </c:pt>
                <c:pt idx="51">
                  <c:v>2.4830000000000001</c:v>
                </c:pt>
                <c:pt idx="52">
                  <c:v>2.5169999999999999</c:v>
                </c:pt>
              </c:numCache>
            </c:numRef>
          </c:xVal>
          <c:yVal>
            <c:numRef>
              <c:f>'Refined Data '!$AO$4:$AO$56</c:f>
              <c:numCache>
                <c:formatCode>General</c:formatCode>
                <c:ptCount val="53"/>
                <c:pt idx="0">
                  <c:v>0</c:v>
                </c:pt>
                <c:pt idx="1">
                  <c:v>0.70661441562500005</c:v>
                </c:pt>
                <c:pt idx="2">
                  <c:v>2.1809080000000001</c:v>
                </c:pt>
                <c:pt idx="3">
                  <c:v>4.2919358343750007</c:v>
                </c:pt>
                <c:pt idx="4">
                  <c:v>6.9204632000000013</c:v>
                </c:pt>
                <c:pt idx="5">
                  <c:v>9.9584957031249992</c:v>
                </c:pt>
                <c:pt idx="6">
                  <c:v>13.308809399999998</c:v>
                </c:pt>
                <c:pt idx="7">
                  <c:v>16.884480921874999</c:v>
                </c:pt>
                <c:pt idx="8">
                  <c:v>20.608417599999992</c:v>
                </c:pt>
                <c:pt idx="9">
                  <c:v>24.41288759062499</c:v>
                </c:pt>
                <c:pt idx="10">
                  <c:v>28.239049999999995</c:v>
                </c:pt>
                <c:pt idx="11">
                  <c:v>32.036485009374992</c:v>
                </c:pt>
                <c:pt idx="12">
                  <c:v>35.762723999999992</c:v>
                </c:pt>
                <c:pt idx="13">
                  <c:v>39.382779678124983</c:v>
                </c:pt>
                <c:pt idx="14">
                  <c:v>42.86867620000001</c:v>
                </c:pt>
                <c:pt idx="15">
                  <c:v>46.198979296875009</c:v>
                </c:pt>
                <c:pt idx="16">
                  <c:v>49.358326400000024</c:v>
                </c:pt>
                <c:pt idx="17">
                  <c:v>52.336956765624997</c:v>
                </c:pt>
                <c:pt idx="18">
                  <c:v>55.13024159999997</c:v>
                </c:pt>
                <c:pt idx="19">
                  <c:v>57.738214184374989</c:v>
                </c:pt>
                <c:pt idx="20">
                  <c:v>60.165099999999974</c:v>
                </c:pt>
                <c:pt idx="21">
                  <c:v>62.418846853124968</c:v>
                </c:pt>
                <c:pt idx="22">
                  <c:v>64.510654999999929</c:v>
                </c:pt>
                <c:pt idx="23">
                  <c:v>66.454507271874974</c:v>
                </c:pt>
                <c:pt idx="24">
                  <c:v>68.266699199999977</c:v>
                </c:pt>
                <c:pt idx="25">
                  <c:v>69.965369140625</c:v>
                </c:pt>
                <c:pt idx="26">
                  <c:v>71.570028400000041</c:v>
                </c:pt>
                <c:pt idx="27">
                  <c:v>73.101091359375005</c:v>
                </c:pt>
                <c:pt idx="28">
                  <c:v>74.579405599999887</c:v>
                </c:pt>
                <c:pt idx="29">
                  <c:v>76.025782028125036</c:v>
                </c:pt>
                <c:pt idx="30">
                  <c:v>77.460524999999933</c:v>
                </c:pt>
                <c:pt idx="31">
                  <c:v>78.902962446874881</c:v>
                </c:pt>
                <c:pt idx="32">
                  <c:v>80.370975999999899</c:v>
                </c:pt>
                <c:pt idx="33">
                  <c:v>81.880531115625047</c:v>
                </c:pt>
                <c:pt idx="34">
                  <c:v>83.445207199999828</c:v>
                </c:pt>
                <c:pt idx="35">
                  <c:v>85.075727734374937</c:v>
                </c:pt>
                <c:pt idx="36">
                  <c:v>86.779490399999943</c:v>
                </c:pt>
                <c:pt idx="37">
                  <c:v>88.560097203124926</c:v>
                </c:pt>
                <c:pt idx="38">
                  <c:v>90.416884600000131</c:v>
                </c:pt>
                <c:pt idx="39">
                  <c:v>92.344453621875104</c:v>
                </c:pt>
                <c:pt idx="40">
                  <c:v>94.332200000000014</c:v>
                </c:pt>
                <c:pt idx="41">
                  <c:v>96.363844290625067</c:v>
                </c:pt>
                <c:pt idx="42">
                  <c:v>98.416961999999799</c:v>
                </c:pt>
                <c:pt idx="43">
                  <c:v>100.46251370937499</c:v>
                </c:pt>
                <c:pt idx="44">
                  <c:v>102.46437519999967</c:v>
                </c:pt>
                <c:pt idx="45">
                  <c:v>104.37886757812478</c:v>
                </c:pt>
                <c:pt idx="46">
                  <c:v>106.15428740000016</c:v>
                </c:pt>
                <c:pt idx="47">
                  <c:v>106.15</c:v>
                </c:pt>
                <c:pt idx="48">
                  <c:v>108.729</c:v>
                </c:pt>
                <c:pt idx="49">
                  <c:v>109.815</c:v>
                </c:pt>
                <c:pt idx="50">
                  <c:v>110.358</c:v>
                </c:pt>
                <c:pt idx="51">
                  <c:v>111.444</c:v>
                </c:pt>
                <c:pt idx="52">
                  <c:v>112.73399999999999</c:v>
                </c:pt>
              </c:numCache>
            </c:numRef>
          </c:yVal>
          <c:smooth val="1"/>
        </c:ser>
        <c:ser>
          <c:idx val="12"/>
          <c:order val="26"/>
          <c:tx>
            <c:v>O (C5-C6)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'!$AQ$4:$AQ$90</c:f>
              <c:numCache>
                <c:formatCode>General</c:formatCode>
                <c:ptCount val="8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3.077</c:v>
                </c:pt>
                <c:pt idx="63">
                  <c:v>3.234</c:v>
                </c:pt>
                <c:pt idx="64">
                  <c:v>3.278</c:v>
                </c:pt>
                <c:pt idx="65">
                  <c:v>3.3069999999999999</c:v>
                </c:pt>
                <c:pt idx="66">
                  <c:v>3.4449999999999998</c:v>
                </c:pt>
                <c:pt idx="67">
                  <c:v>3.45</c:v>
                </c:pt>
                <c:pt idx="68">
                  <c:v>3.5870000000000002</c:v>
                </c:pt>
                <c:pt idx="69">
                  <c:v>3.6309999999999998</c:v>
                </c:pt>
                <c:pt idx="70">
                  <c:v>3.661</c:v>
                </c:pt>
                <c:pt idx="71">
                  <c:v>3.8180000000000001</c:v>
                </c:pt>
                <c:pt idx="72">
                  <c:v>3.8279999999999998</c:v>
                </c:pt>
                <c:pt idx="73">
                  <c:v>3.97</c:v>
                </c:pt>
                <c:pt idx="74">
                  <c:v>4.0090000000000003</c:v>
                </c:pt>
                <c:pt idx="75">
                  <c:v>4.048</c:v>
                </c:pt>
                <c:pt idx="76">
                  <c:v>4.181</c:v>
                </c:pt>
                <c:pt idx="77">
                  <c:v>4.1959999999999997</c:v>
                </c:pt>
                <c:pt idx="78">
                  <c:v>4.343</c:v>
                </c:pt>
                <c:pt idx="79">
                  <c:v>4.343</c:v>
                </c:pt>
                <c:pt idx="80">
                  <c:v>4.4409999999999998</c:v>
                </c:pt>
                <c:pt idx="81">
                  <c:v>4.5640000000000001</c:v>
                </c:pt>
                <c:pt idx="82">
                  <c:v>4.5640000000000001</c:v>
                </c:pt>
                <c:pt idx="83">
                  <c:v>4.7060000000000004</c:v>
                </c:pt>
                <c:pt idx="84">
                  <c:v>4.7210000000000001</c:v>
                </c:pt>
                <c:pt idx="85">
                  <c:v>4.8289999999999997</c:v>
                </c:pt>
                <c:pt idx="86">
                  <c:v>4.8730000000000002</c:v>
                </c:pt>
              </c:numCache>
            </c:numRef>
          </c:xVal>
          <c:yVal>
            <c:numRef>
              <c:f>'Refined Data '!$AR$4:$AR$90</c:f>
              <c:numCache>
                <c:formatCode>General</c:formatCode>
                <c:ptCount val="87"/>
                <c:pt idx="0">
                  <c:v>0</c:v>
                </c:pt>
                <c:pt idx="1">
                  <c:v>0.26667106820156256</c:v>
                </c:pt>
                <c:pt idx="2">
                  <c:v>0.83478796590000026</c:v>
                </c:pt>
                <c:pt idx="3">
                  <c:v>1.6703361841265632</c:v>
                </c:pt>
                <c:pt idx="4">
                  <c:v>2.7421322496000009</c:v>
                </c:pt>
                <c:pt idx="5">
                  <c:v>4.0216660400390625</c:v>
                </c:pt>
                <c:pt idx="6">
                  <c:v>5.4829472270999995</c:v>
                </c:pt>
                <c:pt idx="7">
                  <c:v>7.1023558469390631</c:v>
                </c:pt>
                <c:pt idx="8">
                  <c:v>8.8584969983999997</c:v>
                </c:pt>
                <c:pt idx="9">
                  <c:v>10.732059668826562</c:v>
                </c:pt>
                <c:pt idx="10">
                  <c:v>12.7056796875</c:v>
                </c:pt>
                <c:pt idx="11">
                  <c:v>14.763806806701563</c:v>
                </c:pt>
                <c:pt idx="12">
                  <c:v>16.892575910400002</c:v>
                </c:pt>
                <c:pt idx="13">
                  <c:v>19.079682350564063</c:v>
                </c:pt>
                <c:pt idx="14">
                  <c:v>21.314261411100006</c:v>
                </c:pt>
                <c:pt idx="15">
                  <c:v>23.586771899414074</c:v>
                </c:pt>
                <c:pt idx="16">
                  <c:v>25.888883865600015</c:v>
                </c:pt>
                <c:pt idx="17">
                  <c:v>28.21337044925157</c:v>
                </c:pt>
                <c:pt idx="18">
                  <c:v>30.55400385390001</c:v>
                </c:pt>
                <c:pt idx="19">
                  <c:v>32.905455449076584</c:v>
                </c:pt>
                <c:pt idx="20">
                  <c:v>35.263200000000005</c:v>
                </c:pt>
                <c:pt idx="21">
                  <c:v>37.623424024889076</c:v>
                </c:pt>
                <c:pt idx="22">
                  <c:v>39.982938279900011</c:v>
                </c:pt>
                <c:pt idx="23">
                  <c:v>42.339094371689086</c:v>
                </c:pt>
                <c:pt idx="24">
                  <c:v>44.689705497600031</c:v>
                </c:pt>
                <c:pt idx="25">
                  <c:v>47.032971313476601</c:v>
                </c:pt>
                <c:pt idx="26">
                  <c:v>49.367406929100042</c:v>
                </c:pt>
                <c:pt idx="27">
                  <c:v>51.691776031251592</c:v>
                </c:pt>
                <c:pt idx="28">
                  <c:v>54.005028134400021</c:v>
                </c:pt>
                <c:pt idx="29">
                  <c:v>56.306239959014093</c:v>
                </c:pt>
                <c:pt idx="30">
                  <c:v>58.59456093750002</c:v>
                </c:pt>
                <c:pt idx="31">
                  <c:v>60.869162847764116</c:v>
                </c:pt>
                <c:pt idx="32">
                  <c:v>63.129193574400048</c:v>
                </c:pt>
                <c:pt idx="33">
                  <c:v>65.373734997501586</c:v>
                </c:pt>
                <c:pt idx="34">
                  <c:v>67.601765009100049</c:v>
                </c:pt>
                <c:pt idx="35">
                  <c:v>69.812123657226593</c:v>
                </c:pt>
                <c:pt idx="36">
                  <c:v>72.003483417600037</c:v>
                </c:pt>
                <c:pt idx="37">
                  <c:v>74.174323592939075</c:v>
                </c:pt>
                <c:pt idx="38">
                  <c:v>76.32290883990008</c:v>
                </c:pt>
                <c:pt idx="39">
                  <c:v>78.447271823639156</c:v>
                </c:pt>
                <c:pt idx="40">
                  <c:v>80.545200000000023</c:v>
                </c:pt>
                <c:pt idx="41">
                  <c:v>82.614226525326643</c:v>
                </c:pt>
                <c:pt idx="42">
                  <c:v>84.651625293900025</c:v>
                </c:pt>
                <c:pt idx="43">
                  <c:v>86.654410103001567</c:v>
                </c:pt>
                <c:pt idx="44">
                  <c:v>88.619337945599881</c:v>
                </c:pt>
                <c:pt idx="45">
                  <c:v>90.542916430664036</c:v>
                </c:pt>
                <c:pt idx="46">
                  <c:v>92.421415331099951</c:v>
                </c:pt>
                <c:pt idx="47">
                  <c:v>94.250882259314039</c:v>
                </c:pt>
                <c:pt idx="48">
                  <c:v>96.027162470399986</c:v>
                </c:pt>
                <c:pt idx="49">
                  <c:v>97.745922792951603</c:v>
                </c:pt>
                <c:pt idx="50">
                  <c:v>99.402679687499841</c:v>
                </c:pt>
                <c:pt idx="51">
                  <c:v>100.99283143257657</c:v>
                </c:pt>
                <c:pt idx="52">
                  <c:v>102.51169443839993</c:v>
                </c:pt>
                <c:pt idx="53">
                  <c:v>103.95454368818901</c:v>
                </c:pt>
                <c:pt idx="54">
                  <c:v>105.31665730709992</c:v>
                </c:pt>
                <c:pt idx="55">
                  <c:v>106.59336525878899</c:v>
                </c:pt>
                <c:pt idx="56">
                  <c:v>107.78010216959997</c:v>
                </c:pt>
                <c:pt idx="57">
                  <c:v>108.87246428037638</c:v>
                </c:pt>
                <c:pt idx="58">
                  <c:v>109.86627052589962</c:v>
                </c:pt>
                <c:pt idx="59">
                  <c:v>110.75762774195117</c:v>
                </c:pt>
                <c:pt idx="60">
                  <c:v>111.54299999999985</c:v>
                </c:pt>
                <c:pt idx="61">
                  <c:v>112.21928206951354</c:v>
                </c:pt>
                <c:pt idx="62">
                  <c:v>112.327</c:v>
                </c:pt>
                <c:pt idx="63">
                  <c:v>113.82</c:v>
                </c:pt>
                <c:pt idx="64">
                  <c:v>114.227</c:v>
                </c:pt>
                <c:pt idx="65">
                  <c:v>114.227</c:v>
                </c:pt>
                <c:pt idx="66">
                  <c:v>116.26300000000001</c:v>
                </c:pt>
                <c:pt idx="67">
                  <c:v>117.349</c:v>
                </c:pt>
                <c:pt idx="68">
                  <c:v>117.553</c:v>
                </c:pt>
                <c:pt idx="69">
                  <c:v>115.042</c:v>
                </c:pt>
                <c:pt idx="70">
                  <c:v>114.023</c:v>
                </c:pt>
                <c:pt idx="71">
                  <c:v>115.245</c:v>
                </c:pt>
                <c:pt idx="72">
                  <c:v>113.413</c:v>
                </c:pt>
                <c:pt idx="73">
                  <c:v>114.023</c:v>
                </c:pt>
                <c:pt idx="74">
                  <c:v>113.548</c:v>
                </c:pt>
                <c:pt idx="75">
                  <c:v>113.277</c:v>
                </c:pt>
                <c:pt idx="76">
                  <c:v>115.042</c:v>
                </c:pt>
                <c:pt idx="77">
                  <c:v>115.652</c:v>
                </c:pt>
                <c:pt idx="78">
                  <c:v>117.146</c:v>
                </c:pt>
                <c:pt idx="79">
                  <c:v>117.553</c:v>
                </c:pt>
                <c:pt idx="80">
                  <c:v>118.70699999999999</c:v>
                </c:pt>
                <c:pt idx="81">
                  <c:v>120.471</c:v>
                </c:pt>
                <c:pt idx="82">
                  <c:v>120.33499999999999</c:v>
                </c:pt>
                <c:pt idx="83">
                  <c:v>122.50700000000001</c:v>
                </c:pt>
                <c:pt idx="84">
                  <c:v>122.84699999999999</c:v>
                </c:pt>
                <c:pt idx="85">
                  <c:v>125.01900000000001</c:v>
                </c:pt>
                <c:pt idx="86">
                  <c:v>125.29</c:v>
                </c:pt>
              </c:numCache>
            </c:numRef>
          </c:yVal>
          <c:smooth val="1"/>
        </c:ser>
        <c:ser>
          <c:idx val="13"/>
          <c:order val="27"/>
          <c:tx>
            <c:v>O (C7-T1)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'!$AT$4:$AT$142</c:f>
              <c:numCache>
                <c:formatCode>General</c:formatCode>
                <c:ptCount val="13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6.6050000000000004</c:v>
                </c:pt>
                <c:pt idx="134">
                  <c:v>6.6890000000000001</c:v>
                </c:pt>
                <c:pt idx="135">
                  <c:v>6.6929999999999996</c:v>
                </c:pt>
                <c:pt idx="136">
                  <c:v>6.7469999999999999</c:v>
                </c:pt>
                <c:pt idx="137">
                  <c:v>6.8259999999999996</c:v>
                </c:pt>
                <c:pt idx="138">
                  <c:v>6.9139999999999997</c:v>
                </c:pt>
              </c:numCache>
            </c:numRef>
          </c:xVal>
          <c:yVal>
            <c:numRef>
              <c:f>'Refined Data '!$AU$4:$AU$142</c:f>
              <c:numCache>
                <c:formatCode>General</c:formatCode>
                <c:ptCount val="139"/>
                <c:pt idx="0">
                  <c:v>0</c:v>
                </c:pt>
                <c:pt idx="1">
                  <c:v>0.65585974224999999</c:v>
                </c:pt>
                <c:pt idx="2">
                  <c:v>1.3321173820000001</c:v>
                </c:pt>
                <c:pt idx="3">
                  <c:v>2.0243690955</c:v>
                </c:pt>
                <c:pt idx="4">
                  <c:v>2.7285759039999999</c:v>
                </c:pt>
                <c:pt idx="5">
                  <c:v>3.4410554687500001</c:v>
                </c:pt>
                <c:pt idx="6">
                  <c:v>4.1584738859999995</c:v>
                </c:pt>
                <c:pt idx="7">
                  <c:v>4.8778374819999994</c:v>
                </c:pt>
                <c:pt idx="8">
                  <c:v>5.596484607999999</c:v>
                </c:pt>
                <c:pt idx="9">
                  <c:v>6.3120774352499991</c:v>
                </c:pt>
                <c:pt idx="10">
                  <c:v>7.0225937499999986</c:v>
                </c:pt>
                <c:pt idx="11">
                  <c:v>7.7263187484999989</c:v>
                </c:pt>
                <c:pt idx="12">
                  <c:v>8.4218368320000003</c:v>
                </c:pt>
                <c:pt idx="13">
                  <c:v>9.1080234017499997</c:v>
                </c:pt>
                <c:pt idx="14">
                  <c:v>9.7840366540000012</c:v>
                </c:pt>
                <c:pt idx="15">
                  <c:v>10.449309375000002</c:v>
                </c:pt>
                <c:pt idx="16">
                  <c:v>11.103540736000003</c:v>
                </c:pt>
                <c:pt idx="17">
                  <c:v>11.746688088250004</c:v>
                </c:pt>
                <c:pt idx="18">
                  <c:v>12.378958758000003</c:v>
                </c:pt>
                <c:pt idx="19">
                  <c:v>13.000801841500003</c:v>
                </c:pt>
                <c:pt idx="20">
                  <c:v>13.612900000000003</c:v>
                </c:pt>
                <c:pt idx="21">
                  <c:v>14.216161254750004</c:v>
                </c:pt>
                <c:pt idx="22">
                  <c:v>14.811710782000002</c:v>
                </c:pt>
                <c:pt idx="23">
                  <c:v>15.400882708000005</c:v>
                </c:pt>
                <c:pt idx="24">
                  <c:v>15.985211904000005</c:v>
                </c:pt>
                <c:pt idx="25">
                  <c:v>16.566425781250008</c:v>
                </c:pt>
                <c:pt idx="26">
                  <c:v>17.146436086000008</c:v>
                </c:pt>
                <c:pt idx="27">
                  <c:v>17.727330694500004</c:v>
                </c:pt>
                <c:pt idx="28">
                  <c:v>18.311365408000007</c:v>
                </c:pt>
                <c:pt idx="29">
                  <c:v>18.900955747750007</c:v>
                </c:pt>
                <c:pt idx="30">
                  <c:v>19.498668750000007</c:v>
                </c:pt>
                <c:pt idx="31">
                  <c:v>20.107214761000009</c:v>
                </c:pt>
                <c:pt idx="32">
                  <c:v>20.729439232000011</c:v>
                </c:pt>
                <c:pt idx="33">
                  <c:v>21.368314514250013</c:v>
                </c:pt>
                <c:pt idx="34">
                  <c:v>22.026931654000009</c:v>
                </c:pt>
                <c:pt idx="35">
                  <c:v>22.708492187500021</c:v>
                </c:pt>
                <c:pt idx="36">
                  <c:v>23.416299936000016</c:v>
                </c:pt>
                <c:pt idx="37">
                  <c:v>24.15375280075002</c:v>
                </c:pt>
                <c:pt idx="38">
                  <c:v>24.924334558000023</c:v>
                </c:pt>
                <c:pt idx="39">
                  <c:v>25.731606654000021</c:v>
                </c:pt>
                <c:pt idx="40">
                  <c:v>26.579200000000014</c:v>
                </c:pt>
                <c:pt idx="41">
                  <c:v>27.470806767250018</c:v>
                </c:pt>
                <c:pt idx="42">
                  <c:v>28.410172182000018</c:v>
                </c:pt>
                <c:pt idx="43">
                  <c:v>29.401086320500017</c:v>
                </c:pt>
                <c:pt idx="44">
                  <c:v>30.447375904000012</c:v>
                </c:pt>
                <c:pt idx="45">
                  <c:v>31.552896093750018</c:v>
                </c:pt>
                <c:pt idx="46">
                  <c:v>32.721522286000003</c:v>
                </c:pt>
                <c:pt idx="47">
                  <c:v>33.957141906999993</c:v>
                </c:pt>
                <c:pt idx="48">
                  <c:v>35.263646208000004</c:v>
                </c:pt>
                <c:pt idx="49">
                  <c:v>36.644922060250003</c:v>
                </c:pt>
                <c:pt idx="50">
                  <c:v>38.104843749999972</c:v>
                </c:pt>
                <c:pt idx="51">
                  <c:v>39.647264773499977</c:v>
                </c:pt>
                <c:pt idx="52">
                  <c:v>41.276009631999962</c:v>
                </c:pt>
                <c:pt idx="53">
                  <c:v>42.994865626749963</c:v>
                </c:pt>
                <c:pt idx="54">
                  <c:v>44.807574653999971</c:v>
                </c:pt>
                <c:pt idx="55">
                  <c:v>46.717824999999941</c:v>
                </c:pt>
                <c:pt idx="56">
                  <c:v>48.729243135999937</c:v>
                </c:pt>
                <c:pt idx="57">
                  <c:v>50.845385513249937</c:v>
                </c:pt>
                <c:pt idx="58">
                  <c:v>53.069730357999887</c:v>
                </c:pt>
                <c:pt idx="59">
                  <c:v>55.405669466499909</c:v>
                </c:pt>
                <c:pt idx="60">
                  <c:v>57.85649999999989</c:v>
                </c:pt>
                <c:pt idx="61">
                  <c:v>60.42541627974984</c:v>
                </c:pt>
                <c:pt idx="62">
                  <c:v>63.115501581999865</c:v>
                </c:pt>
                <c:pt idx="63">
                  <c:v>65.929719932999859</c:v>
                </c:pt>
                <c:pt idx="64">
                  <c:v>68.870907903999779</c:v>
                </c:pt>
                <c:pt idx="65">
                  <c:v>71.941766406249798</c:v>
                </c:pt>
                <c:pt idx="66">
                  <c:v>75.14485248599982</c:v>
                </c:pt>
                <c:pt idx="67">
                  <c:v>78.482571119499767</c:v>
                </c:pt>
                <c:pt idx="68">
                  <c:v>81.957167007999715</c:v>
                </c:pt>
                <c:pt idx="69">
                  <c:v>85.570716372749771</c:v>
                </c:pt>
                <c:pt idx="70">
                  <c:v>89.325118749999632</c:v>
                </c:pt>
                <c:pt idx="71">
                  <c:v>93.222088785999617</c:v>
                </c:pt>
                <c:pt idx="72">
                  <c:v>97.263148031999577</c:v>
                </c:pt>
                <c:pt idx="73">
                  <c:v>101.44961673924965</c:v>
                </c:pt>
                <c:pt idx="74">
                  <c:v>105.78260565399958</c:v>
                </c:pt>
                <c:pt idx="75">
                  <c:v>110.26300781249954</c:v>
                </c:pt>
                <c:pt idx="76">
                  <c:v>114.89149033599959</c:v>
                </c:pt>
                <c:pt idx="77">
                  <c:v>119.66848622574946</c:v>
                </c:pt>
                <c:pt idx="78">
                  <c:v>124.59418615799947</c:v>
                </c:pt>
                <c:pt idx="79">
                  <c:v>129.66853027899938</c:v>
                </c:pt>
                <c:pt idx="80">
                  <c:v>134.89119999999932</c:v>
                </c:pt>
                <c:pt idx="81">
                  <c:v>140.2616097922492</c:v>
                </c:pt>
                <c:pt idx="82">
                  <c:v>145.77889898199928</c:v>
                </c:pt>
                <c:pt idx="83">
                  <c:v>151.44192354549924</c:v>
                </c:pt>
                <c:pt idx="84">
                  <c:v>157.24924790399919</c:v>
                </c:pt>
                <c:pt idx="85">
                  <c:v>163.19913671874912</c:v>
                </c:pt>
                <c:pt idx="86">
                  <c:v>169.28954668599928</c:v>
                </c:pt>
                <c:pt idx="87">
                  <c:v>175.51811833199903</c:v>
                </c:pt>
                <c:pt idx="88">
                  <c:v>181.88216780799908</c:v>
                </c:pt>
                <c:pt idx="89">
                  <c:v>188.37867868524893</c:v>
                </c:pt>
                <c:pt idx="90">
                  <c:v>195.00429374999896</c:v>
                </c:pt>
                <c:pt idx="91">
                  <c:v>201.75530679849905</c:v>
                </c:pt>
                <c:pt idx="92">
                  <c:v>208.62765443199882</c:v>
                </c:pt>
                <c:pt idx="93">
                  <c:v>215.61690785174903</c:v>
                </c:pt>
                <c:pt idx="94">
                  <c:v>222.71826465399883</c:v>
                </c:pt>
                <c:pt idx="95">
                  <c:v>229.92654062499872</c:v>
                </c:pt>
                <c:pt idx="96">
                  <c:v>237.2361615359988</c:v>
                </c:pt>
                <c:pt idx="97">
                  <c:v>244.64115493824886</c:v>
                </c:pt>
                <c:pt idx="98">
                  <c:v>252.13514195799871</c:v>
                </c:pt>
                <c:pt idx="99">
                  <c:v>259.7113290914985</c:v>
                </c:pt>
                <c:pt idx="100">
                  <c:v>267.36249999999842</c:v>
                </c:pt>
                <c:pt idx="101">
                  <c:v>275.08100730474848</c:v>
                </c:pt>
                <c:pt idx="102">
                  <c:v>282.85876438199824</c:v>
                </c:pt>
                <c:pt idx="103">
                  <c:v>290.68723715799848</c:v>
                </c:pt>
                <c:pt idx="104">
                  <c:v>298.55743590399868</c:v>
                </c:pt>
                <c:pt idx="105">
                  <c:v>306.45990703124806</c:v>
                </c:pt>
                <c:pt idx="106">
                  <c:v>314.38472488599859</c:v>
                </c:pt>
                <c:pt idx="107">
                  <c:v>322.32148354449845</c:v>
                </c:pt>
                <c:pt idx="108">
                  <c:v>330.25928860799826</c:v>
                </c:pt>
                <c:pt idx="109">
                  <c:v>338.18674899774857</c:v>
                </c:pt>
                <c:pt idx="110">
                  <c:v>346.09196874999827</c:v>
                </c:pt>
                <c:pt idx="111">
                  <c:v>353.96253881099841</c:v>
                </c:pt>
                <c:pt idx="112">
                  <c:v>361.7855288319987</c:v>
                </c:pt>
                <c:pt idx="113">
                  <c:v>369.547478964248</c:v>
                </c:pt>
                <c:pt idx="114">
                  <c:v>377.23439165399805</c:v>
                </c:pt>
                <c:pt idx="115">
                  <c:v>384.83172343749851</c:v>
                </c:pt>
                <c:pt idx="116">
                  <c:v>392.32437673599816</c:v>
                </c:pt>
                <c:pt idx="117">
                  <c:v>399.69669165074811</c:v>
                </c:pt>
                <c:pt idx="118">
                  <c:v>406.93243775799829</c:v>
                </c:pt>
                <c:pt idx="119">
                  <c:v>414.01480590399831</c:v>
                </c:pt>
                <c:pt idx="120">
                  <c:v>420.92639999999869</c:v>
                </c:pt>
                <c:pt idx="121">
                  <c:v>427.64922881724846</c:v>
                </c:pt>
                <c:pt idx="122">
                  <c:v>434.16469778199831</c:v>
                </c:pt>
                <c:pt idx="123">
                  <c:v>440.45360077049855</c:v>
                </c:pt>
                <c:pt idx="124">
                  <c:v>446.49611190399867</c:v>
                </c:pt>
                <c:pt idx="125">
                  <c:v>452.27177734374914</c:v>
                </c:pt>
                <c:pt idx="126">
                  <c:v>457.75950708599896</c:v>
                </c:pt>
                <c:pt idx="127">
                  <c:v>462.93756675699854</c:v>
                </c:pt>
                <c:pt idx="128">
                  <c:v>467.78356940799841</c:v>
                </c:pt>
                <c:pt idx="129">
                  <c:v>472.27446731024889</c:v>
                </c:pt>
                <c:pt idx="130">
                  <c:v>476.3865437499993</c:v>
                </c:pt>
                <c:pt idx="131">
                  <c:v>480.09540482349945</c:v>
                </c:pt>
                <c:pt idx="132">
                  <c:v>483.3759712319997</c:v>
                </c:pt>
                <c:pt idx="133">
                  <c:v>486.5</c:v>
                </c:pt>
                <c:pt idx="134">
                  <c:v>494.916</c:v>
                </c:pt>
                <c:pt idx="135">
                  <c:v>501.024</c:v>
                </c:pt>
                <c:pt idx="136">
                  <c:v>507.47199999999998</c:v>
                </c:pt>
                <c:pt idx="137">
                  <c:v>513.78399999999999</c:v>
                </c:pt>
                <c:pt idx="138">
                  <c:v>518.67100000000005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78400"/>
        <c:axId val="204309248"/>
      </c:scatterChart>
      <c:valAx>
        <c:axId val="204278400"/>
        <c:scaling>
          <c:orientation val="minMax"/>
          <c:max val="12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en-US" sz="1050" b="0"/>
                  <a:t>d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309248"/>
        <c:crosses val="autoZero"/>
        <c:crossBetween val="midCat"/>
      </c:valAx>
      <c:valAx>
        <c:axId val="204309248"/>
        <c:scaling>
          <c:orientation val="minMax"/>
          <c:max val="55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50"/>
                </a:pPr>
                <a:r>
                  <a:rPr lang="en-US" sz="1050" b="0"/>
                  <a:t>F </a:t>
                </a:r>
                <a:r>
                  <a:rPr lang="en-US" sz="1050" b="0" baseline="0"/>
                  <a:t>(N)</a:t>
                </a:r>
                <a:endParaRPr lang="en-US" sz="1050" b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278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Ligamentum Flavum, </a:t>
            </a:r>
            <a:r>
              <a:rPr lang="en-US" sz="1600" b="1" i="0" baseline="0"/>
              <a:t>Quasi-Static Strain Rate (0.5 s</a:t>
            </a:r>
            <a:r>
              <a:rPr lang="en-US" sz="1600" b="1" i="0" baseline="30000"/>
              <a:t>-1</a:t>
            </a:r>
            <a:r>
              <a:rPr lang="en-US" sz="1600" b="1" i="0" baseline="0"/>
              <a:t>)</a:t>
            </a:r>
            <a:endParaRPr lang="en-US" sz="1600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 (C2-C3)</c:v>
          </c:tx>
          <c:spPr>
            <a:ln w="22225"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'Refined Data '!$A$4:$A$73</c:f>
              <c:numCache>
                <c:formatCode>General</c:formatCode>
                <c:ptCount val="7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2.9350000000000001</c:v>
                </c:pt>
                <c:pt idx="60">
                  <c:v>3.0870000000000002</c:v>
                </c:pt>
                <c:pt idx="61">
                  <c:v>3.1110000000000002</c:v>
                </c:pt>
                <c:pt idx="62">
                  <c:v>3.165</c:v>
                </c:pt>
                <c:pt idx="63">
                  <c:v>3.2879999999999998</c:v>
                </c:pt>
                <c:pt idx="64">
                  <c:v>3.3029999999999999</c:v>
                </c:pt>
                <c:pt idx="65">
                  <c:v>3.46</c:v>
                </c:pt>
                <c:pt idx="66">
                  <c:v>3.4649999999999999</c:v>
                </c:pt>
                <c:pt idx="67">
                  <c:v>3.5529999999999999</c:v>
                </c:pt>
                <c:pt idx="68">
                  <c:v>3.6850000000000001</c:v>
                </c:pt>
                <c:pt idx="69">
                  <c:v>3.7149999999999999</c:v>
                </c:pt>
              </c:numCache>
            </c:numRef>
          </c:xVal>
          <c:yVal>
            <c:numRef>
              <c:f>'Refined Data '!$B$4:$B$73</c:f>
              <c:numCache>
                <c:formatCode>General</c:formatCode>
                <c:ptCount val="70"/>
                <c:pt idx="0">
                  <c:v>0</c:v>
                </c:pt>
                <c:pt idx="1">
                  <c:v>0.15418657784375001</c:v>
                </c:pt>
                <c:pt idx="2">
                  <c:v>0.48863349100000003</c:v>
                </c:pt>
                <c:pt idx="3">
                  <c:v>0.95853204103125034</c:v>
                </c:pt>
                <c:pt idx="4">
                  <c:v>1.524811712</c:v>
                </c:pt>
                <c:pt idx="5">
                  <c:v>2.1538870117187496</c:v>
                </c:pt>
                <c:pt idx="6">
                  <c:v>2.8174043129999995</c:v>
                </c:pt>
                <c:pt idx="7">
                  <c:v>3.49198869490625</c:v>
                </c:pt>
                <c:pt idx="8">
                  <c:v>4.1589907839999984</c:v>
                </c:pt>
                <c:pt idx="9">
                  <c:v>4.8042335955937485</c:v>
                </c:pt>
                <c:pt idx="10">
                  <c:v>5.4177593750000002</c:v>
                </c:pt>
                <c:pt idx="11">
                  <c:v>5.9935764387812505</c:v>
                </c:pt>
                <c:pt idx="12">
                  <c:v>6.5294060159999985</c:v>
                </c:pt>
                <c:pt idx="13">
                  <c:v>7.02642908946875</c:v>
                </c:pt>
                <c:pt idx="14">
                  <c:v>7.4890332370000028</c:v>
                </c:pt>
                <c:pt idx="15">
                  <c:v>7.924559472656254</c:v>
                </c:pt>
                <c:pt idx="16">
                  <c:v>8.3430490880000061</c:v>
                </c:pt>
                <c:pt idx="17">
                  <c:v>8.7569904933437517</c:v>
                </c:pt>
                <c:pt idx="18">
                  <c:v>9.1810660590000026</c:v>
                </c:pt>
                <c:pt idx="19">
                  <c:v>9.6318989565312592</c:v>
                </c:pt>
                <c:pt idx="20">
                  <c:v>10.127800000000008</c:v>
                </c:pt>
                <c:pt idx="21">
                  <c:v>10.688514487218754</c:v>
                </c:pt>
                <c:pt idx="22">
                  <c:v>11.334969041000008</c:v>
                </c:pt>
                <c:pt idx="23">
                  <c:v>12.089018450406259</c:v>
                </c:pt>
                <c:pt idx="24">
                  <c:v>12.973192512000034</c:v>
                </c:pt>
                <c:pt idx="25">
                  <c:v>14.010442871093767</c:v>
                </c:pt>
                <c:pt idx="26">
                  <c:v>15.22388986300002</c:v>
                </c:pt>
                <c:pt idx="27">
                  <c:v>16.636569354281288</c:v>
                </c:pt>
                <c:pt idx="28">
                  <c:v>18.271179584000006</c:v>
                </c:pt>
                <c:pt idx="29">
                  <c:v>20.149828004968793</c:v>
                </c:pt>
                <c:pt idx="30">
                  <c:v>22.293778125000056</c:v>
                </c:pt>
                <c:pt idx="31">
                  <c:v>24.723196348156332</c:v>
                </c:pt>
                <c:pt idx="32">
                  <c:v>27.456898816000045</c:v>
                </c:pt>
                <c:pt idx="33">
                  <c:v>30.512098248843838</c:v>
                </c:pt>
                <c:pt idx="34">
                  <c:v>33.904150787000063</c:v>
                </c:pt>
                <c:pt idx="35">
                  <c:v>37.646302832031353</c:v>
                </c:pt>
                <c:pt idx="36">
                  <c:v>41.749437888000116</c:v>
                </c:pt>
                <c:pt idx="37">
                  <c:v>46.221823402718826</c:v>
                </c:pt>
                <c:pt idx="38">
                  <c:v>51.068857609000119</c:v>
                </c:pt>
                <c:pt idx="39">
                  <c:v>56.292816365906475</c:v>
                </c:pt>
                <c:pt idx="40">
                  <c:v>61.892600000000058</c:v>
                </c:pt>
                <c:pt idx="41">
                  <c:v>67.863480146593957</c:v>
                </c:pt>
                <c:pt idx="42">
                  <c:v>74.196846591000124</c:v>
                </c:pt>
                <c:pt idx="43">
                  <c:v>80.879954109781494</c:v>
                </c:pt>
                <c:pt idx="44">
                  <c:v>87.895669311999924</c:v>
                </c:pt>
                <c:pt idx="45">
                  <c:v>95.222217480468828</c:v>
                </c:pt>
                <c:pt idx="46">
                  <c:v>102.83292941300014</c:v>
                </c:pt>
                <c:pt idx="47">
                  <c:v>110.69598826365623</c:v>
                </c:pt>
                <c:pt idx="48">
                  <c:v>118.77417638400011</c:v>
                </c:pt>
                <c:pt idx="49">
                  <c:v>127.02462216434395</c:v>
                </c:pt>
                <c:pt idx="50">
                  <c:v>135.39854687499979</c:v>
                </c:pt>
                <c:pt idx="51">
                  <c:v>143.84101150753125</c:v>
                </c:pt>
                <c:pt idx="52">
                  <c:v>152.2906636160001</c:v>
                </c:pt>
                <c:pt idx="53">
                  <c:v>160.67948415821866</c:v>
                </c:pt>
                <c:pt idx="54">
                  <c:v>168.93253433699999</c:v>
                </c:pt>
                <c:pt idx="55">
                  <c:v>176.96770244140592</c:v>
                </c:pt>
                <c:pt idx="56">
                  <c:v>184.69545068799991</c:v>
                </c:pt>
                <c:pt idx="57">
                  <c:v>192.01856206209396</c:v>
                </c:pt>
                <c:pt idx="58">
                  <c:v>198.83188715900008</c:v>
                </c:pt>
                <c:pt idx="59">
                  <c:v>207.41399999999999</c:v>
                </c:pt>
                <c:pt idx="60">
                  <c:v>206.87100000000001</c:v>
                </c:pt>
                <c:pt idx="61">
                  <c:v>210.46799999999999</c:v>
                </c:pt>
                <c:pt idx="62">
                  <c:v>220.85300000000001</c:v>
                </c:pt>
                <c:pt idx="63">
                  <c:v>231.64400000000001</c:v>
                </c:pt>
                <c:pt idx="64">
                  <c:v>237.54900000000001</c:v>
                </c:pt>
                <c:pt idx="65">
                  <c:v>247.39</c:v>
                </c:pt>
                <c:pt idx="66">
                  <c:v>253.29499999999999</c:v>
                </c:pt>
                <c:pt idx="67">
                  <c:v>258.38499999999999</c:v>
                </c:pt>
                <c:pt idx="68">
                  <c:v>264.56200000000001</c:v>
                </c:pt>
                <c:pt idx="69">
                  <c:v>267.34399999999999</c:v>
                </c:pt>
              </c:numCache>
            </c:numRef>
          </c:yVal>
          <c:smooth val="1"/>
        </c:ser>
        <c:ser>
          <c:idx val="1"/>
          <c:order val="1"/>
          <c:tx>
            <c:v>A (C6-C7)</c:v>
          </c:tx>
          <c:spPr>
            <a:ln w="22225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'!$G$4:$G$231</c:f>
              <c:numCache>
                <c:formatCode>General</c:formatCode>
                <c:ptCount val="228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2.8499999999999939</c:v>
                </c:pt>
                <c:pt idx="115">
                  <c:v>2.8749999999999938</c:v>
                </c:pt>
                <c:pt idx="116">
                  <c:v>2.8999999999999937</c:v>
                </c:pt>
                <c:pt idx="117">
                  <c:v>2.9249999999999936</c:v>
                </c:pt>
                <c:pt idx="118">
                  <c:v>2.9499999999999935</c:v>
                </c:pt>
                <c:pt idx="119">
                  <c:v>2.9749999999999934</c:v>
                </c:pt>
                <c:pt idx="120">
                  <c:v>2.9999999999999933</c:v>
                </c:pt>
                <c:pt idx="121">
                  <c:v>3.0249999999999932</c:v>
                </c:pt>
                <c:pt idx="122">
                  <c:v>3.0499999999999932</c:v>
                </c:pt>
                <c:pt idx="123">
                  <c:v>3.0749999999999931</c:v>
                </c:pt>
                <c:pt idx="124">
                  <c:v>3.099999999999993</c:v>
                </c:pt>
                <c:pt idx="125">
                  <c:v>3.1249999999999929</c:v>
                </c:pt>
                <c:pt idx="126">
                  <c:v>3.1499999999999928</c:v>
                </c:pt>
                <c:pt idx="127">
                  <c:v>3.1749999999999927</c:v>
                </c:pt>
                <c:pt idx="128">
                  <c:v>3.1999999999999926</c:v>
                </c:pt>
                <c:pt idx="129">
                  <c:v>3.2249999999999925</c:v>
                </c:pt>
                <c:pt idx="130">
                  <c:v>3.2499999999999925</c:v>
                </c:pt>
                <c:pt idx="131">
                  <c:v>3.2749999999999924</c:v>
                </c:pt>
                <c:pt idx="132">
                  <c:v>3.2999999999999923</c:v>
                </c:pt>
                <c:pt idx="133">
                  <c:v>3.3249999999999922</c:v>
                </c:pt>
                <c:pt idx="134">
                  <c:v>3.3499999999999921</c:v>
                </c:pt>
                <c:pt idx="135">
                  <c:v>3.374999999999992</c:v>
                </c:pt>
                <c:pt idx="136">
                  <c:v>3.3999999999999919</c:v>
                </c:pt>
                <c:pt idx="137">
                  <c:v>3.4249999999999918</c:v>
                </c:pt>
                <c:pt idx="138">
                  <c:v>3.4499999999999917</c:v>
                </c:pt>
                <c:pt idx="139">
                  <c:v>3.4749999999999917</c:v>
                </c:pt>
                <c:pt idx="140">
                  <c:v>3.4999999999999916</c:v>
                </c:pt>
                <c:pt idx="141">
                  <c:v>3.5249999999999915</c:v>
                </c:pt>
                <c:pt idx="142">
                  <c:v>3.5499999999999914</c:v>
                </c:pt>
                <c:pt idx="143">
                  <c:v>3.5749999999999913</c:v>
                </c:pt>
                <c:pt idx="144">
                  <c:v>3.5999999999999912</c:v>
                </c:pt>
                <c:pt idx="145">
                  <c:v>3.6249999999999911</c:v>
                </c:pt>
                <c:pt idx="146">
                  <c:v>3.649999999999991</c:v>
                </c:pt>
                <c:pt idx="147">
                  <c:v>3.6749999999999909</c:v>
                </c:pt>
                <c:pt idx="148">
                  <c:v>3.6999999999999909</c:v>
                </c:pt>
                <c:pt idx="149">
                  <c:v>3.7249999999999908</c:v>
                </c:pt>
                <c:pt idx="150">
                  <c:v>3.7499999999999907</c:v>
                </c:pt>
                <c:pt idx="151">
                  <c:v>3.7749999999999906</c:v>
                </c:pt>
                <c:pt idx="152">
                  <c:v>3.7999999999999905</c:v>
                </c:pt>
                <c:pt idx="153">
                  <c:v>3.8249999999999904</c:v>
                </c:pt>
                <c:pt idx="154">
                  <c:v>3.8499999999999903</c:v>
                </c:pt>
                <c:pt idx="155">
                  <c:v>3.8749999999999902</c:v>
                </c:pt>
                <c:pt idx="156">
                  <c:v>3.8999999999999901</c:v>
                </c:pt>
                <c:pt idx="157">
                  <c:v>3.9249999999999901</c:v>
                </c:pt>
                <c:pt idx="158">
                  <c:v>3.94999999999999</c:v>
                </c:pt>
                <c:pt idx="159">
                  <c:v>3.9749999999999899</c:v>
                </c:pt>
                <c:pt idx="160">
                  <c:v>3.9999999999999898</c:v>
                </c:pt>
                <c:pt idx="161">
                  <c:v>4.0249999999999897</c:v>
                </c:pt>
                <c:pt idx="162">
                  <c:v>4.0499999999999901</c:v>
                </c:pt>
                <c:pt idx="163">
                  <c:v>4.0749999999999904</c:v>
                </c:pt>
                <c:pt idx="164">
                  <c:v>4.0999999999999908</c:v>
                </c:pt>
                <c:pt idx="165">
                  <c:v>4.1249999999999911</c:v>
                </c:pt>
                <c:pt idx="166">
                  <c:v>4.1499999999999915</c:v>
                </c:pt>
                <c:pt idx="167">
                  <c:v>4.1749999999999918</c:v>
                </c:pt>
                <c:pt idx="168">
                  <c:v>4.1999999999999922</c:v>
                </c:pt>
                <c:pt idx="169">
                  <c:v>4.2249999999999925</c:v>
                </c:pt>
                <c:pt idx="170">
                  <c:v>4.2499999999999929</c:v>
                </c:pt>
                <c:pt idx="171">
                  <c:v>4.2749999999999932</c:v>
                </c:pt>
                <c:pt idx="172">
                  <c:v>4.2999999999999936</c:v>
                </c:pt>
                <c:pt idx="173">
                  <c:v>4.324999999999994</c:v>
                </c:pt>
                <c:pt idx="174">
                  <c:v>4.3499999999999943</c:v>
                </c:pt>
                <c:pt idx="175">
                  <c:v>4.3749999999999947</c:v>
                </c:pt>
                <c:pt idx="176">
                  <c:v>4.399999999999995</c:v>
                </c:pt>
                <c:pt idx="177">
                  <c:v>4.4249999999999954</c:v>
                </c:pt>
                <c:pt idx="178">
                  <c:v>4.4499999999999957</c:v>
                </c:pt>
                <c:pt idx="179">
                  <c:v>4.4749999999999961</c:v>
                </c:pt>
                <c:pt idx="180">
                  <c:v>4.4999999999999964</c:v>
                </c:pt>
                <c:pt idx="181">
                  <c:v>4.5249999999999968</c:v>
                </c:pt>
                <c:pt idx="182">
                  <c:v>4.5499999999999972</c:v>
                </c:pt>
                <c:pt idx="183">
                  <c:v>4.5749999999999975</c:v>
                </c:pt>
                <c:pt idx="184">
                  <c:v>4.5999999999999979</c:v>
                </c:pt>
                <c:pt idx="185">
                  <c:v>4.6249999999999982</c:v>
                </c:pt>
                <c:pt idx="186">
                  <c:v>4.6499999999999986</c:v>
                </c:pt>
                <c:pt idx="187">
                  <c:v>4.6749999999999989</c:v>
                </c:pt>
                <c:pt idx="188">
                  <c:v>4.6999999999999993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4.8000000000000007</c:v>
                </c:pt>
                <c:pt idx="193">
                  <c:v>4.8250000000000011</c:v>
                </c:pt>
                <c:pt idx="194">
                  <c:v>4.8500000000000014</c:v>
                </c:pt>
                <c:pt idx="195">
                  <c:v>4.8750000000000018</c:v>
                </c:pt>
                <c:pt idx="196">
                  <c:v>4.9000000000000021</c:v>
                </c:pt>
                <c:pt idx="197">
                  <c:v>4.9250000000000025</c:v>
                </c:pt>
                <c:pt idx="198">
                  <c:v>4.9500000000000028</c:v>
                </c:pt>
                <c:pt idx="199">
                  <c:v>4.9750000000000032</c:v>
                </c:pt>
                <c:pt idx="200">
                  <c:v>5.0000000000000036</c:v>
                </c:pt>
                <c:pt idx="201">
                  <c:v>5.0250000000000039</c:v>
                </c:pt>
                <c:pt idx="202">
                  <c:v>5.0500000000000043</c:v>
                </c:pt>
                <c:pt idx="203">
                  <c:v>5.0750000000000046</c:v>
                </c:pt>
                <c:pt idx="204">
                  <c:v>5.100000000000005</c:v>
                </c:pt>
                <c:pt idx="205">
                  <c:v>5.1250000000000053</c:v>
                </c:pt>
                <c:pt idx="206">
                  <c:v>5.1500000000000057</c:v>
                </c:pt>
                <c:pt idx="207">
                  <c:v>5.175000000000006</c:v>
                </c:pt>
                <c:pt idx="208">
                  <c:v>5.2000000000000064</c:v>
                </c:pt>
                <c:pt idx="209">
                  <c:v>5.2250000000000068</c:v>
                </c:pt>
                <c:pt idx="210">
                  <c:v>5.2500000000000071</c:v>
                </c:pt>
                <c:pt idx="211">
                  <c:v>5.2750000000000075</c:v>
                </c:pt>
                <c:pt idx="212">
                  <c:v>5.3000000000000078</c:v>
                </c:pt>
                <c:pt idx="213">
                  <c:v>5.3250000000000082</c:v>
                </c:pt>
                <c:pt idx="214">
                  <c:v>5.3500000000000085</c:v>
                </c:pt>
                <c:pt idx="215">
                  <c:v>5.3750000000000089</c:v>
                </c:pt>
                <c:pt idx="216">
                  <c:v>5.4000000000000092</c:v>
                </c:pt>
                <c:pt idx="217">
                  <c:v>5.4250000000000096</c:v>
                </c:pt>
                <c:pt idx="218">
                  <c:v>5.4500000000000099</c:v>
                </c:pt>
                <c:pt idx="219">
                  <c:v>5.4750000000000103</c:v>
                </c:pt>
                <c:pt idx="220">
                  <c:v>5.5000000000000107</c:v>
                </c:pt>
                <c:pt idx="221">
                  <c:v>5.5637768799999989</c:v>
                </c:pt>
                <c:pt idx="222">
                  <c:v>5.8371416399999996</c:v>
                </c:pt>
                <c:pt idx="223">
                  <c:v>6.1105063999999993</c:v>
                </c:pt>
                <c:pt idx="224">
                  <c:v>6.1426669599999997</c:v>
                </c:pt>
                <c:pt idx="225">
                  <c:v>6.1748275199999991</c:v>
                </c:pt>
                <c:pt idx="226">
                  <c:v>6.2230683599999992</c:v>
                </c:pt>
                <c:pt idx="227">
                  <c:v>6.3356303199999999</c:v>
                </c:pt>
              </c:numCache>
            </c:numRef>
          </c:xVal>
          <c:yVal>
            <c:numRef>
              <c:f>'Refined Data '!$H$4:$H$231</c:f>
              <c:numCache>
                <c:formatCode>General</c:formatCode>
                <c:ptCount val="228"/>
                <c:pt idx="0">
                  <c:v>0</c:v>
                </c:pt>
                <c:pt idx="1">
                  <c:v>0.82372864969121096</c:v>
                </c:pt>
                <c:pt idx="2">
                  <c:v>1.5912263504874999</c:v>
                </c:pt>
                <c:pt idx="3">
                  <c:v>2.3060631472833983</c:v>
                </c:pt>
                <c:pt idx="4">
                  <c:v>2.9716490792000001</c:v>
                </c:pt>
                <c:pt idx="5">
                  <c:v>3.5912384368896482</c:v>
                </c:pt>
                <c:pt idx="6">
                  <c:v>4.167933971887499</c:v>
                </c:pt>
                <c:pt idx="7">
                  <c:v>4.7046910580099599</c:v>
                </c:pt>
                <c:pt idx="8">
                  <c:v>5.2043218047999993</c:v>
                </c:pt>
                <c:pt idx="9">
                  <c:v>5.6694991230193352</c:v>
                </c:pt>
                <c:pt idx="10">
                  <c:v>6.1027607421874981</c:v>
                </c:pt>
                <c:pt idx="11">
                  <c:v>6.5065131801677722</c:v>
                </c:pt>
                <c:pt idx="12">
                  <c:v>6.8830356647999986</c:v>
                </c:pt>
                <c:pt idx="13">
                  <c:v>7.2344840075802725</c:v>
                </c:pt>
                <c:pt idx="14">
                  <c:v>7.562894429387498</c:v>
                </c:pt>
                <c:pt idx="15">
                  <c:v>7.8701873382568355</c:v>
                </c:pt>
                <c:pt idx="16">
                  <c:v>8.1581710592000007</c:v>
                </c:pt>
                <c:pt idx="17">
                  <c:v>8.4285455160724609</c:v>
                </c:pt>
                <c:pt idx="18">
                  <c:v>8.682905865487502</c:v>
                </c:pt>
                <c:pt idx="19">
                  <c:v>8.9227460827771505</c:v>
                </c:pt>
                <c:pt idx="20">
                  <c:v>9.1494625000000003</c:v>
                </c:pt>
                <c:pt idx="21">
                  <c:v>9.3643572959958981</c:v>
                </c:pt>
                <c:pt idx="22">
                  <c:v>9.5686419384875006</c:v>
                </c:pt>
                <c:pt idx="23">
                  <c:v>9.7634405782287104</c:v>
                </c:pt>
                <c:pt idx="24">
                  <c:v>9.9497933952000004</c:v>
                </c:pt>
                <c:pt idx="25">
                  <c:v>10.128659896850584</c:v>
                </c:pt>
                <c:pt idx="26">
                  <c:v>10.300922168387498</c:v>
                </c:pt>
                <c:pt idx="27">
                  <c:v>10.467388075111526</c:v>
                </c:pt>
                <c:pt idx="28">
                  <c:v>10.628794416800003</c:v>
                </c:pt>
                <c:pt idx="29">
                  <c:v>10.785810034136524</c:v>
                </c:pt>
                <c:pt idx="30">
                  <c:v>10.939038867187502</c:v>
                </c:pt>
                <c:pt idx="31">
                  <c:v>11.089022965925587</c:v>
                </c:pt>
                <c:pt idx="32">
                  <c:v>11.236245452799999</c:v>
                </c:pt>
                <c:pt idx="33">
                  <c:v>11.381133437353714</c:v>
                </c:pt>
                <c:pt idx="34">
                  <c:v>11.524060882887504</c:v>
                </c:pt>
                <c:pt idx="35">
                  <c:v>11.665351425170897</c:v>
                </c:pt>
                <c:pt idx="36">
                  <c:v>11.805281143200002</c:v>
                </c:pt>
                <c:pt idx="37">
                  <c:v>11.944081282002156</c:v>
                </c:pt>
                <c:pt idx="38">
                  <c:v>12.081940927487494</c:v>
                </c:pt>
                <c:pt idx="39">
                  <c:v>12.219009633347458</c:v>
                </c:pt>
                <c:pt idx="40">
                  <c:v>12.355400000000003</c:v>
                </c:pt>
                <c:pt idx="41">
                  <c:v>12.49119020558183</c:v>
                </c:pt>
                <c:pt idx="42">
                  <c:v>12.626426488987498</c:v>
                </c:pt>
                <c:pt idx="43">
                  <c:v>12.761125584955273</c:v>
                </c:pt>
                <c:pt idx="44">
                  <c:v>12.895277111200002</c:v>
                </c:pt>
                <c:pt idx="45">
                  <c:v>13.028845907592768</c:v>
                </c:pt>
                <c:pt idx="46">
                  <c:v>13.161774327387491</c:v>
                </c:pt>
                <c:pt idx="47">
                  <c:v>13.293984480494338</c:v>
                </c:pt>
                <c:pt idx="48">
                  <c:v>13.425380428800004</c:v>
                </c:pt>
                <c:pt idx="49">
                  <c:v>13.555850333534956</c:v>
                </c:pt>
                <c:pt idx="50">
                  <c:v>13.685268554687504</c:v>
                </c:pt>
                <c:pt idx="51">
                  <c:v>13.813497702464623</c:v>
                </c:pt>
                <c:pt idx="52">
                  <c:v>13.94039064079999</c:v>
                </c:pt>
                <c:pt idx="53">
                  <c:v>14.065792442908389</c:v>
                </c:pt>
                <c:pt idx="54">
                  <c:v>14.189542298887496</c:v>
                </c:pt>
                <c:pt idx="55">
                  <c:v>14.311475375366214</c:v>
                </c:pt>
                <c:pt idx="56">
                  <c:v>14.431424627199995</c:v>
                </c:pt>
                <c:pt idx="57">
                  <c:v>14.549222561213071</c:v>
                </c:pt>
                <c:pt idx="58">
                  <c:v>14.664702951987486</c:v>
                </c:pt>
                <c:pt idx="59">
                  <c:v>14.777702509698997</c:v>
                </c:pt>
                <c:pt idx="60">
                  <c:v>14.888062499999982</c:v>
                </c:pt>
                <c:pt idx="61">
                  <c:v>14.995630315949015</c:v>
                </c:pt>
                <c:pt idx="62">
                  <c:v>15.100261001987498</c:v>
                </c:pt>
                <c:pt idx="63">
                  <c:v>15.201818729963065</c:v>
                </c:pt>
                <c:pt idx="64">
                  <c:v>15.3001782272</c:v>
                </c:pt>
                <c:pt idx="65">
                  <c:v>15.395226156616175</c:v>
                </c:pt>
                <c:pt idx="66">
                  <c:v>15.486862448887486</c:v>
                </c:pt>
                <c:pt idx="67">
                  <c:v>15.575001586658402</c:v>
                </c:pt>
                <c:pt idx="68">
                  <c:v>15.659573840799986</c:v>
                </c:pt>
                <c:pt idx="69">
                  <c:v>15.740526458714626</c:v>
                </c:pt>
                <c:pt idx="70">
                  <c:v>15.817824804687554</c:v>
                </c:pt>
                <c:pt idx="71">
                  <c:v>15.891453452284949</c:v>
                </c:pt>
                <c:pt idx="72">
                  <c:v>15.961417228799995</c:v>
                </c:pt>
                <c:pt idx="73">
                  <c:v>16.027742211744311</c:v>
                </c:pt>
                <c:pt idx="74">
                  <c:v>16.09047667738745</c:v>
                </c:pt>
                <c:pt idx="75">
                  <c:v>16.149692001342785</c:v>
                </c:pt>
                <c:pt idx="76">
                  <c:v>16.205483511200015</c:v>
                </c:pt>
                <c:pt idx="77">
                  <c:v>16.257971291205308</c:v>
                </c:pt>
                <c:pt idx="78">
                  <c:v>16.30730093898741</c:v>
                </c:pt>
                <c:pt idx="79">
                  <c:v>16.353644274331813</c:v>
                </c:pt>
                <c:pt idx="80">
                  <c:v>16.397199999999941</c:v>
                </c:pt>
                <c:pt idx="81">
                  <c:v>16.438194314597496</c:v>
                </c:pt>
                <c:pt idx="82">
                  <c:v>16.476881477487538</c:v>
                </c:pt>
                <c:pt idx="83">
                  <c:v>16.513544325752164</c:v>
                </c:pt>
                <c:pt idx="84">
                  <c:v>16.548494743200052</c:v>
                </c:pt>
                <c:pt idx="85">
                  <c:v>16.582074081420842</c:v>
                </c:pt>
                <c:pt idx="86">
                  <c:v>16.614653532887516</c:v>
                </c:pt>
                <c:pt idx="87">
                  <c:v>16.646634456103712</c:v>
                </c:pt>
                <c:pt idx="88">
                  <c:v>16.6784486528</c:v>
                </c:pt>
                <c:pt idx="89">
                  <c:v>16.710558597175606</c:v>
                </c:pt>
                <c:pt idx="90">
                  <c:v>16.743457617187474</c:v>
                </c:pt>
                <c:pt idx="91">
                  <c:v>16.777670027886515</c:v>
                </c:pt>
                <c:pt idx="92">
                  <c:v>16.813751216800057</c:v>
                </c:pt>
                <c:pt idx="93">
                  <c:v>16.852287681361474</c:v>
                </c:pt>
                <c:pt idx="94">
                  <c:v>16.893897018387364</c:v>
                </c:pt>
                <c:pt idx="95">
                  <c:v>16.939227865600699</c:v>
                </c:pt>
                <c:pt idx="96">
                  <c:v>16.988959795200032</c:v>
                </c:pt>
                <c:pt idx="97">
                  <c:v>17.043803159478642</c:v>
                </c:pt>
                <c:pt idx="98">
                  <c:v>17.104498888487385</c:v>
                </c:pt>
                <c:pt idx="99">
                  <c:v>17.171818239745946</c:v>
                </c:pt>
                <c:pt idx="100">
                  <c:v>17.246562500000039</c:v>
                </c:pt>
                <c:pt idx="101">
                  <c:v>17.329562639027017</c:v>
                </c:pt>
                <c:pt idx="102">
                  <c:v>17.421678915487647</c:v>
                </c:pt>
                <c:pt idx="103">
                  <c:v>17.523800434822491</c:v>
                </c:pt>
                <c:pt idx="104">
                  <c:v>17.636844659199909</c:v>
                </c:pt>
                <c:pt idx="105">
                  <c:v>17.761756869506797</c:v>
                </c:pt>
                <c:pt idx="106">
                  <c:v>17.899509579387356</c:v>
                </c:pt>
                <c:pt idx="107">
                  <c:v>18.051101901330227</c:v>
                </c:pt>
                <c:pt idx="108">
                  <c:v>18.217558864799969</c:v>
                </c:pt>
                <c:pt idx="109">
                  <c:v>18.399930686417747</c:v>
                </c:pt>
                <c:pt idx="110">
                  <c:v>18.59929199218756</c:v>
                </c:pt>
                <c:pt idx="111">
                  <c:v>18.816740991769294</c:v>
                </c:pt>
                <c:pt idx="112">
                  <c:v>19.053398604799696</c:v>
                </c:pt>
                <c:pt idx="113">
                  <c:v>19.310407539259842</c:v>
                </c:pt>
                <c:pt idx="114">
                  <c:v>19.588931321887557</c:v>
                </c:pt>
                <c:pt idx="115">
                  <c:v>19.890153280639467</c:v>
                </c:pt>
                <c:pt idx="116">
                  <c:v>20.215275479199931</c:v>
                </c:pt>
                <c:pt idx="117">
                  <c:v>20.565517603533578</c:v>
                </c:pt>
                <c:pt idx="118">
                  <c:v>20.942115800487286</c:v>
                </c:pt>
                <c:pt idx="119">
                  <c:v>21.346321468440991</c:v>
                </c:pt>
                <c:pt idx="120">
                  <c:v>21.779399999999697</c:v>
                </c:pt>
                <c:pt idx="121">
                  <c:v>22.242629476738074</c:v>
                </c:pt>
                <c:pt idx="122">
                  <c:v>22.737299315987499</c:v>
                </c:pt>
                <c:pt idx="123">
                  <c:v>23.264708869673981</c:v>
                </c:pt>
                <c:pt idx="124">
                  <c:v>23.826165975199785</c:v>
                </c:pt>
                <c:pt idx="125">
                  <c:v>24.422985458373773</c:v>
                </c:pt>
                <c:pt idx="126">
                  <c:v>25.05648758838737</c:v>
                </c:pt>
                <c:pt idx="127">
                  <c:v>25.727996484838016</c:v>
                </c:pt>
                <c:pt idx="128">
                  <c:v>26.438838476799916</c:v>
                </c:pt>
                <c:pt idx="129">
                  <c:v>27.190340413941016</c:v>
                </c:pt>
                <c:pt idx="130">
                  <c:v>27.983827929687351</c:v>
                </c:pt>
                <c:pt idx="131">
                  <c:v>28.820623656432801</c:v>
                </c:pt>
                <c:pt idx="132">
                  <c:v>29.702045392800002</c:v>
                </c:pt>
                <c:pt idx="133">
                  <c:v>30.629404222939172</c:v>
                </c:pt>
                <c:pt idx="134">
                  <c:v>31.604002587886782</c:v>
                </c:pt>
                <c:pt idx="135">
                  <c:v>32.627132308959588</c:v>
                </c:pt>
                <c:pt idx="136">
                  <c:v>33.700072563199413</c:v>
                </c:pt>
                <c:pt idx="137">
                  <c:v>34.824087810869031</c:v>
                </c:pt>
                <c:pt idx="138">
                  <c:v>36.000425674987099</c:v>
                </c:pt>
                <c:pt idx="139">
                  <c:v>37.230314772917367</c:v>
                </c:pt>
                <c:pt idx="140">
                  <c:v>38.51496250000001</c:v>
                </c:pt>
                <c:pt idx="141">
                  <c:v>39.855552765229959</c:v>
                </c:pt>
                <c:pt idx="142">
                  <c:v>41.253243678987133</c:v>
                </c:pt>
                <c:pt idx="143">
                  <c:v>42.709165192806395</c:v>
                </c:pt>
                <c:pt idx="144">
                  <c:v>44.224416691199067</c:v>
                </c:pt>
                <c:pt idx="145">
                  <c:v>45.800064535522012</c:v>
                </c:pt>
                <c:pt idx="146">
                  <c:v>47.437139559886219</c:v>
                </c:pt>
                <c:pt idx="147">
                  <c:v>49.136634519127071</c:v>
                </c:pt>
                <c:pt idx="148">
                  <c:v>50.899501488799316</c:v>
                </c:pt>
                <c:pt idx="149">
                  <c:v>52.726649217245097</c:v>
                </c:pt>
                <c:pt idx="150">
                  <c:v>54.618940429686916</c:v>
                </c:pt>
                <c:pt idx="151">
                  <c:v>56.577189084377835</c:v>
                </c:pt>
                <c:pt idx="152">
                  <c:v>58.602157580798888</c:v>
                </c:pt>
                <c:pt idx="153">
                  <c:v>60.694553919899789</c:v>
                </c:pt>
                <c:pt idx="154">
                  <c:v>62.85502881638692</c:v>
                </c:pt>
                <c:pt idx="155">
                  <c:v>65.084172763060536</c:v>
                </c:pt>
                <c:pt idx="156">
                  <c:v>67.382513047199495</c:v>
                </c:pt>
                <c:pt idx="157">
                  <c:v>69.75051071898622</c:v>
                </c:pt>
                <c:pt idx="158">
                  <c:v>72.188557511986573</c:v>
                </c:pt>
                <c:pt idx="159">
                  <c:v>74.696972715673724</c:v>
                </c:pt>
                <c:pt idx="160">
                  <c:v>77.2759999999993</c:v>
                </c:pt>
                <c:pt idx="161">
                  <c:v>79.925804192002744</c:v>
                </c:pt>
                <c:pt idx="162">
                  <c:v>82.646468004486167</c:v>
                </c:pt>
                <c:pt idx="163">
                  <c:v>85.437988716720014</c:v>
                </c:pt>
                <c:pt idx="164">
                  <c:v>88.30027480719977</c:v>
                </c:pt>
                <c:pt idx="165">
                  <c:v>91.233142538451489</c:v>
                </c:pt>
                <c:pt idx="166">
                  <c:v>94.236312493886231</c:v>
                </c:pt>
                <c:pt idx="167">
                  <c:v>97.309406066697136</c:v>
                </c:pt>
                <c:pt idx="168">
                  <c:v>100.45194190079945</c:v>
                </c:pt>
                <c:pt idx="169">
                  <c:v>103.66333228383073</c:v>
                </c:pt>
                <c:pt idx="170">
                  <c:v>106.94287949218574</c:v>
                </c:pt>
                <c:pt idx="171">
                  <c:v>110.28977208810502</c:v>
                </c:pt>
                <c:pt idx="172">
                  <c:v>113.70308116879932</c:v>
                </c:pt>
                <c:pt idx="173">
                  <c:v>117.18175656764168</c:v>
                </c:pt>
                <c:pt idx="174">
                  <c:v>120.72462300738627</c:v>
                </c:pt>
                <c:pt idx="175">
                  <c:v>124.33037620544462</c:v>
                </c:pt>
                <c:pt idx="176">
                  <c:v>127.99757893119866</c:v>
                </c:pt>
                <c:pt idx="177">
                  <c:v>131.72465701538539</c:v>
                </c:pt>
                <c:pt idx="178">
                  <c:v>135.50989531148713</c:v>
                </c:pt>
                <c:pt idx="179">
                  <c:v>139.35143360921481</c:v>
                </c:pt>
                <c:pt idx="180">
                  <c:v>143.24726250000117</c:v>
                </c:pt>
                <c:pt idx="181">
                  <c:v>147.1952191945584</c:v>
                </c:pt>
                <c:pt idx="182">
                  <c:v>151.19298329248639</c:v>
                </c:pt>
                <c:pt idx="183">
                  <c:v>155.23807250391638</c:v>
                </c:pt>
                <c:pt idx="184">
                  <c:v>159.32783832319987</c:v>
                </c:pt>
                <c:pt idx="185">
                  <c:v>163.45946165466512</c:v>
                </c:pt>
                <c:pt idx="186">
                  <c:v>167.62994839038791</c:v>
                </c:pt>
                <c:pt idx="187">
                  <c:v>171.83612494004777</c:v>
                </c:pt>
                <c:pt idx="188">
                  <c:v>176.07463371280079</c:v>
                </c:pt>
                <c:pt idx="189">
                  <c:v>180.34192855119849</c:v>
                </c:pt>
                <c:pt idx="190">
                  <c:v>184.63427011718829</c:v>
                </c:pt>
                <c:pt idx="191">
                  <c:v>188.9477212301141</c:v>
                </c:pt>
                <c:pt idx="192">
                  <c:v>193.27814215679919</c:v>
                </c:pt>
                <c:pt idx="193">
                  <c:v>197.62118585366733</c:v>
                </c:pt>
                <c:pt idx="194">
                  <c:v>201.97229316088712</c:v>
                </c:pt>
                <c:pt idx="195">
                  <c:v>206.32668794860911</c:v>
                </c:pt>
                <c:pt idx="196">
                  <c:v>210.67937221520424</c:v>
                </c:pt>
                <c:pt idx="197">
                  <c:v>215.02512113756623</c:v>
                </c:pt>
                <c:pt idx="198">
                  <c:v>219.35847807348756</c:v>
                </c:pt>
                <c:pt idx="199">
                  <c:v>223.67374951603696</c:v>
                </c:pt>
                <c:pt idx="200">
                  <c:v>227.96500000000208</c:v>
                </c:pt>
                <c:pt idx="201">
                  <c:v>232.22604696039559</c:v>
                </c:pt>
                <c:pt idx="202">
                  <c:v>236.45045554298659</c:v>
                </c:pt>
                <c:pt idx="203">
                  <c:v>240.63153336689419</c:v>
                </c:pt>
                <c:pt idx="204">
                  <c:v>244.7623252391995</c:v>
                </c:pt>
                <c:pt idx="205">
                  <c:v>248.83560782165702</c:v>
                </c:pt>
                <c:pt idx="206">
                  <c:v>252.84388424938811</c:v>
                </c:pt>
                <c:pt idx="207">
                  <c:v>256.77937870168375</c:v>
                </c:pt>
                <c:pt idx="208">
                  <c:v>260.63403092480218</c:v>
                </c:pt>
                <c:pt idx="209">
                  <c:v>264.39949070684941</c:v>
                </c:pt>
                <c:pt idx="210">
                  <c:v>268.06711230468784</c:v>
                </c:pt>
                <c:pt idx="211">
                  <c:v>271.62794882290325</c:v>
                </c:pt>
                <c:pt idx="212">
                  <c:v>275.07274654480159</c:v>
                </c:pt>
                <c:pt idx="213">
                  <c:v>278.39193921547002</c:v>
                </c:pt>
                <c:pt idx="214">
                  <c:v>281.5756422768888</c:v>
                </c:pt>
                <c:pt idx="215">
                  <c:v>284.61364705505298</c:v>
                </c:pt>
                <c:pt idx="216">
                  <c:v>287.49541489919807</c:v>
                </c:pt>
                <c:pt idx="217">
                  <c:v>290.21007127302323</c:v>
                </c:pt>
                <c:pt idx="218">
                  <c:v>292.74639979799127</c:v>
                </c:pt>
                <c:pt idx="219">
                  <c:v>295.09283624863707</c:v>
                </c:pt>
                <c:pt idx="220">
                  <c:v>297.23746250000147</c:v>
                </c:pt>
                <c:pt idx="221">
                  <c:v>299.87380250000001</c:v>
                </c:pt>
                <c:pt idx="222">
                  <c:v>322.16925250000003</c:v>
                </c:pt>
                <c:pt idx="223">
                  <c:v>318.37902599999995</c:v>
                </c:pt>
                <c:pt idx="224">
                  <c:v>320.16266199999995</c:v>
                </c:pt>
                <c:pt idx="225">
                  <c:v>321.50038899999998</c:v>
                </c:pt>
                <c:pt idx="226">
                  <c:v>324.3987975</c:v>
                </c:pt>
                <c:pt idx="227">
                  <c:v>326.1824335</c:v>
                </c:pt>
              </c:numCache>
            </c:numRef>
          </c:yVal>
          <c:smooth val="1"/>
        </c:ser>
        <c:ser>
          <c:idx val="2"/>
          <c:order val="2"/>
          <c:tx>
            <c:v>B (C3-C4)</c:v>
          </c:tx>
          <c:spPr>
            <a:ln w="22225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'Refined Data '!$J$4:$J$223</c:f>
              <c:numCache>
                <c:formatCode>General</c:formatCode>
                <c:ptCount val="220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2.8499999999999939</c:v>
                </c:pt>
                <c:pt idx="115">
                  <c:v>2.8749999999999938</c:v>
                </c:pt>
                <c:pt idx="116">
                  <c:v>2.8999999999999937</c:v>
                </c:pt>
                <c:pt idx="117">
                  <c:v>2.9249999999999936</c:v>
                </c:pt>
                <c:pt idx="118">
                  <c:v>2.9499999999999935</c:v>
                </c:pt>
                <c:pt idx="119">
                  <c:v>2.9749999999999934</c:v>
                </c:pt>
                <c:pt idx="120">
                  <c:v>2.9999999999999933</c:v>
                </c:pt>
                <c:pt idx="121">
                  <c:v>3.0249999999999932</c:v>
                </c:pt>
                <c:pt idx="122">
                  <c:v>3.0499999999999932</c:v>
                </c:pt>
                <c:pt idx="123">
                  <c:v>3.0749999999999931</c:v>
                </c:pt>
                <c:pt idx="124">
                  <c:v>3.099999999999993</c:v>
                </c:pt>
                <c:pt idx="125">
                  <c:v>3.1249999999999929</c:v>
                </c:pt>
                <c:pt idx="126">
                  <c:v>3.1499999999999928</c:v>
                </c:pt>
                <c:pt idx="127">
                  <c:v>3.1749999999999927</c:v>
                </c:pt>
                <c:pt idx="128">
                  <c:v>3.1999999999999926</c:v>
                </c:pt>
                <c:pt idx="129">
                  <c:v>3.2249999999999925</c:v>
                </c:pt>
                <c:pt idx="130">
                  <c:v>3.2499999999999925</c:v>
                </c:pt>
                <c:pt idx="131">
                  <c:v>3.2749999999999924</c:v>
                </c:pt>
                <c:pt idx="132">
                  <c:v>3.2999999999999923</c:v>
                </c:pt>
                <c:pt idx="133">
                  <c:v>3.3249999999999922</c:v>
                </c:pt>
                <c:pt idx="134">
                  <c:v>3.3499999999999921</c:v>
                </c:pt>
                <c:pt idx="135">
                  <c:v>3.374999999999992</c:v>
                </c:pt>
                <c:pt idx="136">
                  <c:v>3.3999999999999919</c:v>
                </c:pt>
                <c:pt idx="137">
                  <c:v>3.4249999999999918</c:v>
                </c:pt>
                <c:pt idx="138">
                  <c:v>3.4499999999999917</c:v>
                </c:pt>
                <c:pt idx="139">
                  <c:v>3.4749999999999917</c:v>
                </c:pt>
                <c:pt idx="140">
                  <c:v>3.4999999999999916</c:v>
                </c:pt>
                <c:pt idx="141">
                  <c:v>3.5249999999999915</c:v>
                </c:pt>
                <c:pt idx="142">
                  <c:v>3.5499999999999914</c:v>
                </c:pt>
                <c:pt idx="143">
                  <c:v>3.5749999999999913</c:v>
                </c:pt>
                <c:pt idx="144">
                  <c:v>3.5999999999999912</c:v>
                </c:pt>
                <c:pt idx="145">
                  <c:v>3.6249999999999911</c:v>
                </c:pt>
                <c:pt idx="146">
                  <c:v>3.649999999999991</c:v>
                </c:pt>
                <c:pt idx="147">
                  <c:v>3.6749999999999909</c:v>
                </c:pt>
                <c:pt idx="148">
                  <c:v>3.6999999999999909</c:v>
                </c:pt>
                <c:pt idx="149">
                  <c:v>3.7249999999999908</c:v>
                </c:pt>
                <c:pt idx="150">
                  <c:v>3.7499999999999907</c:v>
                </c:pt>
                <c:pt idx="151">
                  <c:v>3.7749999999999906</c:v>
                </c:pt>
                <c:pt idx="152">
                  <c:v>3.7999999999999905</c:v>
                </c:pt>
                <c:pt idx="153">
                  <c:v>3.8249999999999904</c:v>
                </c:pt>
                <c:pt idx="154">
                  <c:v>3.8499999999999903</c:v>
                </c:pt>
                <c:pt idx="155">
                  <c:v>3.8749999999999902</c:v>
                </c:pt>
                <c:pt idx="156">
                  <c:v>3.8999999999999901</c:v>
                </c:pt>
                <c:pt idx="157">
                  <c:v>3.9249999999999901</c:v>
                </c:pt>
                <c:pt idx="158">
                  <c:v>3.94999999999999</c:v>
                </c:pt>
                <c:pt idx="159">
                  <c:v>3.9749999999999899</c:v>
                </c:pt>
                <c:pt idx="160">
                  <c:v>3.9999999999999898</c:v>
                </c:pt>
                <c:pt idx="161">
                  <c:v>4.0249999999999897</c:v>
                </c:pt>
                <c:pt idx="162">
                  <c:v>4.0499999999999901</c:v>
                </c:pt>
                <c:pt idx="163">
                  <c:v>4.0749999999999904</c:v>
                </c:pt>
                <c:pt idx="164">
                  <c:v>4.0999999999999908</c:v>
                </c:pt>
                <c:pt idx="165">
                  <c:v>4.1249999999999911</c:v>
                </c:pt>
                <c:pt idx="166">
                  <c:v>4.1499999999999915</c:v>
                </c:pt>
                <c:pt idx="167">
                  <c:v>4.1749999999999918</c:v>
                </c:pt>
                <c:pt idx="168">
                  <c:v>4.1999999999999922</c:v>
                </c:pt>
                <c:pt idx="169">
                  <c:v>4.2249999999999925</c:v>
                </c:pt>
                <c:pt idx="170">
                  <c:v>4.2499999999999929</c:v>
                </c:pt>
                <c:pt idx="171">
                  <c:v>4.2749999999999932</c:v>
                </c:pt>
                <c:pt idx="172">
                  <c:v>4.2999999999999936</c:v>
                </c:pt>
                <c:pt idx="173">
                  <c:v>4.324999999999994</c:v>
                </c:pt>
                <c:pt idx="174">
                  <c:v>4.3499999999999943</c:v>
                </c:pt>
                <c:pt idx="175">
                  <c:v>4.3749999999999947</c:v>
                </c:pt>
                <c:pt idx="176">
                  <c:v>4.399999999999995</c:v>
                </c:pt>
                <c:pt idx="177">
                  <c:v>4.4249999999999954</c:v>
                </c:pt>
                <c:pt idx="178">
                  <c:v>4.4499999999999957</c:v>
                </c:pt>
                <c:pt idx="179">
                  <c:v>4.4749999999999961</c:v>
                </c:pt>
                <c:pt idx="180">
                  <c:v>4.4999999999999964</c:v>
                </c:pt>
                <c:pt idx="181">
                  <c:v>4.5249999999999968</c:v>
                </c:pt>
                <c:pt idx="182">
                  <c:v>4.5499999999999972</c:v>
                </c:pt>
                <c:pt idx="183">
                  <c:v>4.5749999999999975</c:v>
                </c:pt>
                <c:pt idx="184">
                  <c:v>4.5999999999999979</c:v>
                </c:pt>
                <c:pt idx="185">
                  <c:v>4.6249999999999982</c:v>
                </c:pt>
                <c:pt idx="186">
                  <c:v>4.6499999999999986</c:v>
                </c:pt>
                <c:pt idx="187">
                  <c:v>4.6749999999999989</c:v>
                </c:pt>
                <c:pt idx="188">
                  <c:v>4.6999999999999993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4.8000000000000007</c:v>
                </c:pt>
                <c:pt idx="193">
                  <c:v>4.8250000000000011</c:v>
                </c:pt>
                <c:pt idx="194">
                  <c:v>4.8500000000000014</c:v>
                </c:pt>
                <c:pt idx="195">
                  <c:v>4.8750000000000018</c:v>
                </c:pt>
                <c:pt idx="196">
                  <c:v>4.9000000000000021</c:v>
                </c:pt>
                <c:pt idx="197">
                  <c:v>4.9250000000000025</c:v>
                </c:pt>
                <c:pt idx="198">
                  <c:v>4.9500000000000028</c:v>
                </c:pt>
                <c:pt idx="199">
                  <c:v>4.9750000000000032</c:v>
                </c:pt>
                <c:pt idx="200">
                  <c:v>5.0000000000000036</c:v>
                </c:pt>
                <c:pt idx="201">
                  <c:v>5.0049999999999999</c:v>
                </c:pt>
                <c:pt idx="202">
                  <c:v>5.133</c:v>
                </c:pt>
                <c:pt idx="203">
                  <c:v>5.202</c:v>
                </c:pt>
                <c:pt idx="204">
                  <c:v>5.27</c:v>
                </c:pt>
                <c:pt idx="205">
                  <c:v>5.3150000000000004</c:v>
                </c:pt>
                <c:pt idx="206">
                  <c:v>5.4219999999999997</c:v>
                </c:pt>
                <c:pt idx="207">
                  <c:v>5.5750000000000002</c:v>
                </c:pt>
                <c:pt idx="208">
                  <c:v>5.6680000000000001</c:v>
                </c:pt>
                <c:pt idx="209">
                  <c:v>5.7409999999999997</c:v>
                </c:pt>
                <c:pt idx="210">
                  <c:v>5.8150000000000004</c:v>
                </c:pt>
                <c:pt idx="211">
                  <c:v>5.8840000000000003</c:v>
                </c:pt>
                <c:pt idx="212">
                  <c:v>5.9770000000000003</c:v>
                </c:pt>
                <c:pt idx="213">
                  <c:v>6.1390000000000002</c:v>
                </c:pt>
                <c:pt idx="214">
                  <c:v>6.2130000000000001</c:v>
                </c:pt>
                <c:pt idx="215">
                  <c:v>6.306</c:v>
                </c:pt>
                <c:pt idx="216">
                  <c:v>6.3650000000000002</c:v>
                </c:pt>
                <c:pt idx="217">
                  <c:v>6.4279999999999999</c:v>
                </c:pt>
                <c:pt idx="218">
                  <c:v>6.5220000000000002</c:v>
                </c:pt>
                <c:pt idx="219">
                  <c:v>6.6589999999999998</c:v>
                </c:pt>
              </c:numCache>
            </c:numRef>
          </c:xVal>
          <c:yVal>
            <c:numRef>
              <c:f>'Refined Data '!$K$4:$K$223</c:f>
              <c:numCache>
                <c:formatCode>General</c:formatCode>
                <c:ptCount val="220"/>
                <c:pt idx="0">
                  <c:v>0</c:v>
                </c:pt>
                <c:pt idx="1">
                  <c:v>0.69770847683154302</c:v>
                </c:pt>
                <c:pt idx="2">
                  <c:v>1.3412592449062501</c:v>
                </c:pt>
                <c:pt idx="3">
                  <c:v>1.9338241314799807</c:v>
                </c:pt>
                <c:pt idx="4">
                  <c:v>2.47845556</c:v>
                </c:pt>
                <c:pt idx="5">
                  <c:v>2.9780892379760742</c:v>
                </c:pt>
                <c:pt idx="6">
                  <c:v>3.4355468177812498</c:v>
                </c:pt>
                <c:pt idx="7">
                  <c:v>3.8535385303823242</c:v>
                </c:pt>
                <c:pt idx="8">
                  <c:v>4.2346657919999995</c:v>
                </c:pt>
                <c:pt idx="9">
                  <c:v>4.5814237836987299</c:v>
                </c:pt>
                <c:pt idx="10">
                  <c:v>4.8962040039062487</c:v>
                </c:pt>
                <c:pt idx="11">
                  <c:v>5.1812967938627921</c:v>
                </c:pt>
                <c:pt idx="12">
                  <c:v>5.4388938360000001</c:v>
                </c:pt>
                <c:pt idx="13">
                  <c:v>5.6710906252495112</c:v>
                </c:pt>
                <c:pt idx="14">
                  <c:v>5.8798889132812491</c:v>
                </c:pt>
                <c:pt idx="15">
                  <c:v>6.0671991256713866</c:v>
                </c:pt>
                <c:pt idx="16">
                  <c:v>6.2348427519999996</c:v>
                </c:pt>
                <c:pt idx="17">
                  <c:v>6.3845547088784169</c:v>
                </c:pt>
                <c:pt idx="18">
                  <c:v>6.5179856759062496</c:v>
                </c:pt>
                <c:pt idx="19">
                  <c:v>6.6367044045581052</c:v>
                </c:pt>
                <c:pt idx="20">
                  <c:v>6.7421999999999986</c:v>
                </c:pt>
                <c:pt idx="21">
                  <c:v>6.8358841758354494</c:v>
                </c:pt>
                <c:pt idx="22">
                  <c:v>6.9190934817812479</c:v>
                </c:pt>
                <c:pt idx="23">
                  <c:v>6.9930915042729467</c:v>
                </c:pt>
                <c:pt idx="24">
                  <c:v>7.0590710399999974</c:v>
                </c:pt>
                <c:pt idx="25">
                  <c:v>7.1181562423706026</c:v>
                </c:pt>
                <c:pt idx="26">
                  <c:v>7.1714047409062474</c:v>
                </c:pt>
                <c:pt idx="27">
                  <c:v>7.219809733565917</c:v>
                </c:pt>
                <c:pt idx="28">
                  <c:v>7.2643020519999979</c:v>
                </c:pt>
                <c:pt idx="29">
                  <c:v>7.3057521997338846</c:v>
                </c:pt>
                <c:pt idx="30">
                  <c:v>7.3449723632812471</c:v>
                </c:pt>
                <c:pt idx="31">
                  <c:v>7.3827183961870109</c:v>
                </c:pt>
                <c:pt idx="32">
                  <c:v>7.419691775999997</c:v>
                </c:pt>
                <c:pt idx="33">
                  <c:v>7.4565415341752868</c:v>
                </c:pt>
                <c:pt idx="34">
                  <c:v>7.493866158906247</c:v>
                </c:pt>
                <c:pt idx="35">
                  <c:v>7.5322154708862286</c:v>
                </c:pt>
                <c:pt idx="36">
                  <c:v>7.5720924719999907</c:v>
                </c:pt>
                <c:pt idx="37">
                  <c:v>7.6139551669448196</c:v>
                </c:pt>
                <c:pt idx="38">
                  <c:v>7.6582183577812444</c:v>
                </c:pt>
                <c:pt idx="39">
                  <c:v>7.7052554114135674</c:v>
                </c:pt>
                <c:pt idx="40">
                  <c:v>7.7553999999999981</c:v>
                </c:pt>
                <c:pt idx="41">
                  <c:v>7.8089478142924662</c:v>
                </c:pt>
                <c:pt idx="42">
                  <c:v>7.8661582499062455</c:v>
                </c:pt>
                <c:pt idx="43">
                  <c:v>7.927256066519039</c:v>
                </c:pt>
                <c:pt idx="44">
                  <c:v>7.9924330199999929</c:v>
                </c:pt>
                <c:pt idx="45">
                  <c:v>8.0618494674682566</c:v>
                </c:pt>
                <c:pt idx="46">
                  <c:v>8.135635945281237</c:v>
                </c:pt>
                <c:pt idx="47">
                  <c:v>8.2138947199526342</c:v>
                </c:pt>
                <c:pt idx="48">
                  <c:v>8.2967013119999891</c:v>
                </c:pt>
                <c:pt idx="49">
                  <c:v>8.3841059927221409</c:v>
                </c:pt>
                <c:pt idx="50">
                  <c:v>8.47613525390625</c:v>
                </c:pt>
                <c:pt idx="51">
                  <c:v>8.5727932504643363</c:v>
                </c:pt>
                <c:pt idx="52">
                  <c:v>8.6740632159999862</c:v>
                </c:pt>
                <c:pt idx="53">
                  <c:v>8.7799088513041994</c:v>
                </c:pt>
                <c:pt idx="54">
                  <c:v>8.8902756857812406</c:v>
                </c:pt>
                <c:pt idx="55">
                  <c:v>9.005092411804192</c:v>
                </c:pt>
                <c:pt idx="56">
                  <c:v>9.1242721919999781</c:v>
                </c:pt>
                <c:pt idx="57">
                  <c:v>9.2477139394643189</c:v>
                </c:pt>
                <c:pt idx="58">
                  <c:v>9.3753035709062189</c:v>
                </c:pt>
                <c:pt idx="59">
                  <c:v>9.5069152327221502</c:v>
                </c:pt>
                <c:pt idx="60">
                  <c:v>9.6424124999999705</c:v>
                </c:pt>
                <c:pt idx="61">
                  <c:v>9.7816495484526271</c:v>
                </c:pt>
                <c:pt idx="62">
                  <c:v>9.9244722992812342</c:v>
                </c:pt>
                <c:pt idx="63">
                  <c:v>10.070719536968234</c:v>
                </c:pt>
                <c:pt idx="64">
                  <c:v>10.220223999999966</c:v>
                </c:pt>
                <c:pt idx="65">
                  <c:v>10.372813444518997</c:v>
                </c:pt>
                <c:pt idx="66">
                  <c:v>10.528311680906192</c:v>
                </c:pt>
                <c:pt idx="67">
                  <c:v>10.686539583292465</c:v>
                </c:pt>
                <c:pt idx="68">
                  <c:v>10.847316071999984</c:v>
                </c:pt>
                <c:pt idx="69">
                  <c:v>11.010459068913512</c:v>
                </c:pt>
                <c:pt idx="70">
                  <c:v>11.175786425781233</c:v>
                </c:pt>
                <c:pt idx="71">
                  <c:v>11.343116825444781</c:v>
                </c:pt>
                <c:pt idx="72">
                  <c:v>11.51227065599997</c:v>
                </c:pt>
                <c:pt idx="73">
                  <c:v>11.683070857886172</c:v>
                </c:pt>
                <c:pt idx="74">
                  <c:v>11.85534374390619</c:v>
                </c:pt>
                <c:pt idx="75">
                  <c:v>12.028919792175273</c:v>
                </c:pt>
                <c:pt idx="76">
                  <c:v>12.203634411999978</c:v>
                </c:pt>
                <c:pt idx="77">
                  <c:v>12.379328682686989</c:v>
                </c:pt>
                <c:pt idx="78">
                  <c:v>12.555850065281149</c:v>
                </c:pt>
                <c:pt idx="79">
                  <c:v>12.733053087233863</c:v>
                </c:pt>
                <c:pt idx="80">
                  <c:v>12.910799999999966</c:v>
                </c:pt>
                <c:pt idx="81">
                  <c:v>13.088961409565854</c:v>
                </c:pt>
                <c:pt idx="82">
                  <c:v>13.267416879906186</c:v>
                </c:pt>
                <c:pt idx="83">
                  <c:v>13.446055509370595</c:v>
                </c:pt>
                <c:pt idx="84">
                  <c:v>13.624776479999937</c:v>
                </c:pt>
                <c:pt idx="85">
                  <c:v>13.803489579772908</c:v>
                </c:pt>
                <c:pt idx="86">
                  <c:v>13.982115697781182</c:v>
                </c:pt>
                <c:pt idx="87">
                  <c:v>14.16058729233535</c:v>
                </c:pt>
                <c:pt idx="88">
                  <c:v>14.338848831999933</c:v>
                </c:pt>
                <c:pt idx="89">
                  <c:v>14.516857209558012</c:v>
                </c:pt>
                <c:pt idx="90">
                  <c:v>14.694582128906191</c:v>
                </c:pt>
                <c:pt idx="91">
                  <c:v>14.872006464878339</c:v>
                </c:pt>
                <c:pt idx="92">
                  <c:v>15.049126595999894</c:v>
                </c:pt>
                <c:pt idx="93">
                  <c:v>15.225952710171299</c:v>
                </c:pt>
                <c:pt idx="94">
                  <c:v>15.40250908328116</c:v>
                </c:pt>
                <c:pt idx="95">
                  <c:v>15.578834330749473</c:v>
                </c:pt>
                <c:pt idx="96">
                  <c:v>15.754981631999854</c:v>
                </c:pt>
                <c:pt idx="97">
                  <c:v>15.931018927862723</c:v>
                </c:pt>
                <c:pt idx="98">
                  <c:v>16.107029090906167</c:v>
                </c:pt>
                <c:pt idx="99">
                  <c:v>16.283110068698619</c:v>
                </c:pt>
                <c:pt idx="100">
                  <c:v>16.459374999999966</c:v>
                </c:pt>
                <c:pt idx="101">
                  <c:v>16.635952303882291</c:v>
                </c:pt>
                <c:pt idx="102">
                  <c:v>16.812985741781105</c:v>
                </c:pt>
                <c:pt idx="103">
                  <c:v>16.990634452476016</c:v>
                </c:pt>
                <c:pt idx="104">
                  <c:v>17.169072959999852</c:v>
                </c:pt>
                <c:pt idx="105">
                  <c:v>17.348491154479916</c:v>
                </c:pt>
                <c:pt idx="106">
                  <c:v>17.52909424590618</c:v>
                </c:pt>
                <c:pt idx="107">
                  <c:v>17.711102690831453</c:v>
                </c:pt>
                <c:pt idx="108">
                  <c:v>17.89475209199999</c:v>
                </c:pt>
                <c:pt idx="109">
                  <c:v>18.080293070905597</c:v>
                </c:pt>
                <c:pt idx="110">
                  <c:v>18.267991113281084</c:v>
                </c:pt>
                <c:pt idx="111">
                  <c:v>18.458126387515023</c:v>
                </c:pt>
                <c:pt idx="112">
                  <c:v>18.650993535999817</c:v>
                </c:pt>
                <c:pt idx="113">
                  <c:v>18.846901439409535</c:v>
                </c:pt>
                <c:pt idx="114">
                  <c:v>19.046172953906122</c:v>
                </c:pt>
                <c:pt idx="115">
                  <c:v>19.249144621276699</c:v>
                </c:pt>
                <c:pt idx="116">
                  <c:v>19.456166351999997</c:v>
                </c:pt>
                <c:pt idx="117">
                  <c:v>19.667601081241628</c:v>
                </c:pt>
                <c:pt idx="118">
                  <c:v>19.88382439778124</c:v>
                </c:pt>
                <c:pt idx="119">
                  <c:v>20.105224145866359</c:v>
                </c:pt>
                <c:pt idx="120">
                  <c:v>20.332199999999787</c:v>
                </c:pt>
                <c:pt idx="121">
                  <c:v>20.565163012651666</c:v>
                </c:pt>
                <c:pt idx="122">
                  <c:v>20.804535134906189</c:v>
                </c:pt>
                <c:pt idx="123">
                  <c:v>21.050748710034242</c:v>
                </c:pt>
                <c:pt idx="124">
                  <c:v>21.30424593999993</c:v>
                </c:pt>
                <c:pt idx="125">
                  <c:v>21.565478324889881</c:v>
                </c:pt>
                <c:pt idx="126">
                  <c:v>21.834906075280898</c:v>
                </c:pt>
                <c:pt idx="127">
                  <c:v>22.112997497530515</c:v>
                </c:pt>
                <c:pt idx="128">
                  <c:v>22.400228351999985</c:v>
                </c:pt>
                <c:pt idx="129">
                  <c:v>22.697081184206525</c:v>
                </c:pt>
                <c:pt idx="130">
                  <c:v>23.0040446289062</c:v>
                </c:pt>
                <c:pt idx="131">
                  <c:v>23.321612687104846</c:v>
                </c:pt>
                <c:pt idx="132">
                  <c:v>23.650283975999756</c:v>
                </c:pt>
                <c:pt idx="133">
                  <c:v>23.990560951850782</c:v>
                </c:pt>
                <c:pt idx="134">
                  <c:v>24.342949105781045</c:v>
                </c:pt>
                <c:pt idx="135">
                  <c:v>24.707956132507235</c:v>
                </c:pt>
                <c:pt idx="136">
                  <c:v>25.086091071999419</c:v>
                </c:pt>
                <c:pt idx="137">
                  <c:v>25.47786342407332</c:v>
                </c:pt>
                <c:pt idx="138">
                  <c:v>25.883782235906082</c:v>
                </c:pt>
                <c:pt idx="139">
                  <c:v>26.304355162487369</c:v>
                </c:pt>
                <c:pt idx="140">
                  <c:v>26.740087499999888</c:v>
                </c:pt>
                <c:pt idx="141">
                  <c:v>27.1914811921244</c:v>
                </c:pt>
                <c:pt idx="142">
                  <c:v>27.659033809280771</c:v>
                </c:pt>
                <c:pt idx="143">
                  <c:v>28.143237500795863</c:v>
                </c:pt>
                <c:pt idx="144">
                  <c:v>28.644577919999634</c:v>
                </c:pt>
                <c:pt idx="145">
                  <c:v>29.163533122253213</c:v>
                </c:pt>
                <c:pt idx="146">
                  <c:v>29.700572435905272</c:v>
                </c:pt>
                <c:pt idx="147">
                  <c:v>30.256155306183103</c:v>
                </c:pt>
                <c:pt idx="148">
                  <c:v>30.830730111999742</c:v>
                </c:pt>
                <c:pt idx="149">
                  <c:v>31.42473295570997</c:v>
                </c:pt>
                <c:pt idx="150">
                  <c:v>32.038586425781133</c:v>
                </c:pt>
                <c:pt idx="151">
                  <c:v>32.672698332397616</c:v>
                </c:pt>
                <c:pt idx="152">
                  <c:v>33.327460415999653</c:v>
                </c:pt>
                <c:pt idx="153">
                  <c:v>34.003247028745136</c:v>
                </c:pt>
                <c:pt idx="154">
                  <c:v>34.700413788905763</c:v>
                </c:pt>
                <c:pt idx="155">
                  <c:v>35.419296208190474</c:v>
                </c:pt>
                <c:pt idx="156">
                  <c:v>36.160208291999496</c:v>
                </c:pt>
                <c:pt idx="157">
                  <c:v>36.923441112608188</c:v>
                </c:pt>
                <c:pt idx="158">
                  <c:v>37.709261355280901</c:v>
                </c:pt>
                <c:pt idx="159">
                  <c:v>38.517909837311464</c:v>
                </c:pt>
                <c:pt idx="160">
                  <c:v>39.34959999999927</c:v>
                </c:pt>
                <c:pt idx="161">
                  <c:v>40.204516373549581</c:v>
                </c:pt>
                <c:pt idx="162">
                  <c:v>41.08281301490581</c:v>
                </c:pt>
                <c:pt idx="163">
                  <c:v>41.984611918511106</c:v>
                </c:pt>
                <c:pt idx="164">
                  <c:v>42.910001399999572</c:v>
                </c:pt>
                <c:pt idx="165">
                  <c:v>43.859034452819515</c:v>
                </c:pt>
                <c:pt idx="166">
                  <c:v>44.831727077780599</c:v>
                </c:pt>
                <c:pt idx="167">
                  <c:v>45.828056585538619</c:v>
                </c:pt>
                <c:pt idx="168">
                  <c:v>46.847959872000047</c:v>
                </c:pt>
                <c:pt idx="169">
                  <c:v>47.891331666667412</c:v>
                </c:pt>
                <c:pt idx="170">
                  <c:v>48.958022753905496</c:v>
                </c:pt>
                <c:pt idx="171">
                  <c:v>50.047838167143595</c:v>
                </c:pt>
                <c:pt idx="172">
                  <c:v>51.160535355999542</c:v>
                </c:pt>
                <c:pt idx="173">
                  <c:v>52.295822326343071</c:v>
                </c:pt>
                <c:pt idx="174">
                  <c:v>53.453355753280775</c:v>
                </c:pt>
                <c:pt idx="175">
                  <c:v>54.632739067077779</c:v>
                </c:pt>
                <c:pt idx="176">
                  <c:v>55.833520511999225</c:v>
                </c:pt>
                <c:pt idx="177">
                  <c:v>57.055191178097516</c:v>
                </c:pt>
                <c:pt idx="178">
                  <c:v>58.297183005906078</c:v>
                </c:pt>
                <c:pt idx="179">
                  <c:v>59.558866764088691</c:v>
                </c:pt>
                <c:pt idx="180">
                  <c:v>60.839549999999207</c:v>
                </c:pt>
                <c:pt idx="181">
                  <c:v>62.138474963179107</c:v>
                </c:pt>
                <c:pt idx="182">
                  <c:v>63.454816501780158</c:v>
                </c:pt>
                <c:pt idx="183">
                  <c:v>64.787679931928864</c:v>
                </c:pt>
                <c:pt idx="184">
                  <c:v>66.136098879999878</c:v>
                </c:pt>
                <c:pt idx="185">
                  <c:v>67.499033097839572</c:v>
                </c:pt>
                <c:pt idx="186">
                  <c:v>68.875366250905671</c:v>
                </c:pt>
                <c:pt idx="187">
                  <c:v>70.26390367934664</c:v>
                </c:pt>
                <c:pt idx="188">
                  <c:v>71.663370132000125</c:v>
                </c:pt>
                <c:pt idx="189">
                  <c:v>73.072407473327615</c:v>
                </c:pt>
                <c:pt idx="190">
                  <c:v>74.489572363281241</c:v>
                </c:pt>
                <c:pt idx="191">
                  <c:v>75.913333910093513</c:v>
                </c:pt>
                <c:pt idx="192">
                  <c:v>77.342071295998579</c:v>
                </c:pt>
                <c:pt idx="193">
                  <c:v>78.774071375894209</c:v>
                </c:pt>
                <c:pt idx="194">
                  <c:v>80.207526248904685</c:v>
                </c:pt>
                <c:pt idx="195">
                  <c:v>81.640530802917141</c:v>
                </c:pt>
                <c:pt idx="196">
                  <c:v>83.07108023200044</c:v>
                </c:pt>
                <c:pt idx="197">
                  <c:v>84.497067526788811</c:v>
                </c:pt>
                <c:pt idx="198">
                  <c:v>85.916280937780897</c:v>
                </c:pt>
                <c:pt idx="199">
                  <c:v>87.326401411569577</c:v>
                </c:pt>
                <c:pt idx="200">
                  <c:v>88.725000000000279</c:v>
                </c:pt>
                <c:pt idx="201">
                  <c:v>89.658000000000001</c:v>
                </c:pt>
                <c:pt idx="202">
                  <c:v>93.051000000000002</c:v>
                </c:pt>
                <c:pt idx="203">
                  <c:v>96.784000000000006</c:v>
                </c:pt>
                <c:pt idx="204">
                  <c:v>96.241</c:v>
                </c:pt>
                <c:pt idx="205">
                  <c:v>96.92</c:v>
                </c:pt>
                <c:pt idx="206">
                  <c:v>102.893</c:v>
                </c:pt>
                <c:pt idx="207">
                  <c:v>104.657</c:v>
                </c:pt>
                <c:pt idx="208">
                  <c:v>105.404</c:v>
                </c:pt>
                <c:pt idx="209">
                  <c:v>107.84699999999999</c:v>
                </c:pt>
                <c:pt idx="210">
                  <c:v>109.61199999999999</c:v>
                </c:pt>
                <c:pt idx="211">
                  <c:v>113.752</c:v>
                </c:pt>
                <c:pt idx="212">
                  <c:v>120.13200000000001</c:v>
                </c:pt>
                <c:pt idx="213">
                  <c:v>127.801</c:v>
                </c:pt>
                <c:pt idx="214">
                  <c:v>133.63800000000001</c:v>
                </c:pt>
                <c:pt idx="215">
                  <c:v>141.851</c:v>
                </c:pt>
                <c:pt idx="216">
                  <c:v>149.18100000000001</c:v>
                </c:pt>
                <c:pt idx="217">
                  <c:v>148.02699999999999</c:v>
                </c:pt>
                <c:pt idx="218">
                  <c:v>153.04900000000001</c:v>
                </c:pt>
                <c:pt idx="219">
                  <c:v>164.58699999999999</c:v>
                </c:pt>
              </c:numCache>
            </c:numRef>
          </c:yVal>
          <c:smooth val="1"/>
        </c:ser>
        <c:ser>
          <c:idx val="3"/>
          <c:order val="3"/>
          <c:tx>
            <c:v>B (C5-C6)</c:v>
          </c:tx>
          <c:spPr>
            <a:ln w="22225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'Refined Data '!$M$4:$M$136</c:f>
              <c:numCache>
                <c:formatCode>General</c:formatCode>
                <c:ptCount val="13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6.4</c:v>
                </c:pt>
                <c:pt idx="129">
                  <c:v>6.4379999999999997</c:v>
                </c:pt>
                <c:pt idx="130">
                  <c:v>6.4480000000000004</c:v>
                </c:pt>
                <c:pt idx="131">
                  <c:v>6.4630000000000001</c:v>
                </c:pt>
                <c:pt idx="132">
                  <c:v>6.5270000000000001</c:v>
                </c:pt>
              </c:numCache>
            </c:numRef>
          </c:xVal>
          <c:yVal>
            <c:numRef>
              <c:f>'Refined Data '!$N$4:$N$136</c:f>
              <c:numCache>
                <c:formatCode>General</c:formatCode>
                <c:ptCount val="133"/>
                <c:pt idx="0">
                  <c:v>0</c:v>
                </c:pt>
                <c:pt idx="1">
                  <c:v>0.78663401205312489</c:v>
                </c:pt>
                <c:pt idx="2">
                  <c:v>1.4810234683999999</c:v>
                </c:pt>
                <c:pt idx="3">
                  <c:v>2.0928685536656251</c:v>
                </c:pt>
                <c:pt idx="4">
                  <c:v>2.6312474815999995</c:v>
                </c:pt>
                <c:pt idx="5">
                  <c:v>3.1046402832031248</c:v>
                </c:pt>
                <c:pt idx="6">
                  <c:v>3.5209522055999996</c:v>
                </c:pt>
                <c:pt idx="7">
                  <c:v>3.8875367216656245</c:v>
                </c:pt>
                <c:pt idx="8">
                  <c:v>4.2112181503999988</c:v>
                </c:pt>
                <c:pt idx="9">
                  <c:v>4.4983138880531239</c:v>
                </c:pt>
                <c:pt idx="10">
                  <c:v>4.7546562499999974</c:v>
                </c:pt>
                <c:pt idx="11">
                  <c:v>4.9856139233656229</c:v>
                </c:pt>
                <c:pt idx="12">
                  <c:v>5.1961130303999994</c:v>
                </c:pt>
                <c:pt idx="13">
                  <c:v>5.3906578026031235</c:v>
                </c:pt>
                <c:pt idx="14">
                  <c:v>5.5733508655999984</c:v>
                </c:pt>
                <c:pt idx="15">
                  <c:v>5.747913134765624</c:v>
                </c:pt>
                <c:pt idx="16">
                  <c:v>5.9177033215999977</c:v>
                </c:pt>
                <c:pt idx="17">
                  <c:v>6.0857370508531243</c:v>
                </c:pt>
                <c:pt idx="18">
                  <c:v>6.2547055883999967</c:v>
                </c:pt>
                <c:pt idx="19">
                  <c:v>6.4269941798656252</c:v>
                </c:pt>
                <c:pt idx="20">
                  <c:v>6.6046999999999958</c:v>
                </c:pt>
                <c:pt idx="21">
                  <c:v>6.7896497128031221</c:v>
                </c:pt>
                <c:pt idx="22">
                  <c:v>6.9834166423999982</c:v>
                </c:pt>
                <c:pt idx="23">
                  <c:v>7.1873375546656249</c:v>
                </c:pt>
                <c:pt idx="24">
                  <c:v>7.4025290495999947</c:v>
                </c:pt>
                <c:pt idx="25">
                  <c:v>7.6299035644531195</c:v>
                </c:pt>
                <c:pt idx="26">
                  <c:v>7.8701849875999947</c:v>
                </c:pt>
                <c:pt idx="27">
                  <c:v>8.1239238831656202</c:v>
                </c:pt>
                <c:pt idx="28">
                  <c:v>8.3915123264000009</c:v>
                </c:pt>
                <c:pt idx="29">
                  <c:v>8.6731983498031262</c:v>
                </c:pt>
                <c:pt idx="30">
                  <c:v>8.9690999999999974</c:v>
                </c:pt>
                <c:pt idx="31">
                  <c:v>9.2792190053656327</c:v>
                </c:pt>
                <c:pt idx="32">
                  <c:v>9.6034540544000038</c:v>
                </c:pt>
                <c:pt idx="33">
                  <c:v>9.9416136848531202</c:v>
                </c:pt>
                <c:pt idx="34">
                  <c:v>10.293428783600014</c:v>
                </c:pt>
                <c:pt idx="35">
                  <c:v>10.658564697265614</c:v>
                </c:pt>
                <c:pt idx="36">
                  <c:v>11.036632953600005</c:v>
                </c:pt>
                <c:pt idx="37">
                  <c:v>11.427202593603127</c:v>
                </c:pt>
                <c:pt idx="38">
                  <c:v>11.829811114399998</c:v>
                </c:pt>
                <c:pt idx="39">
                  <c:v>12.243975022865619</c:v>
                </c:pt>
                <c:pt idx="40">
                  <c:v>12.669200000000004</c:v>
                </c:pt>
                <c:pt idx="41">
                  <c:v>13.104990676053099</c:v>
                </c:pt>
                <c:pt idx="42">
                  <c:v>13.550860016399994</c:v>
                </c:pt>
                <c:pt idx="43">
                  <c:v>14.006338318165611</c:v>
                </c:pt>
                <c:pt idx="44">
                  <c:v>14.470981817600006</c:v>
                </c:pt>
                <c:pt idx="45">
                  <c:v>14.944380908203115</c:v>
                </c:pt>
                <c:pt idx="46">
                  <c:v>15.42616796959998</c:v>
                </c:pt>
                <c:pt idx="47">
                  <c:v>15.916024807165599</c:v>
                </c:pt>
                <c:pt idx="48">
                  <c:v>16.413689702399985</c:v>
                </c:pt>
                <c:pt idx="49">
                  <c:v>16.918964074053079</c:v>
                </c:pt>
                <c:pt idx="50">
                  <c:v>17.431718749999995</c:v>
                </c:pt>
                <c:pt idx="51">
                  <c:v>17.951899849865569</c:v>
                </c:pt>
                <c:pt idx="52">
                  <c:v>18.47953427839996</c:v>
                </c:pt>
                <c:pt idx="53">
                  <c:v>19.014734829603057</c:v>
                </c:pt>
                <c:pt idx="54">
                  <c:v>19.557704901599955</c:v>
                </c:pt>
                <c:pt idx="55">
                  <c:v>20.108742822265611</c:v>
                </c:pt>
                <c:pt idx="56">
                  <c:v>20.668245785599957</c:v>
                </c:pt>
                <c:pt idx="57">
                  <c:v>21.23671339885307</c:v>
                </c:pt>
                <c:pt idx="58">
                  <c:v>21.814750840399952</c:v>
                </c:pt>
                <c:pt idx="59">
                  <c:v>22.403071628365502</c:v>
                </c:pt>
                <c:pt idx="60">
                  <c:v>23.002499999999912</c:v>
                </c:pt>
                <c:pt idx="61">
                  <c:v>23.613972901803088</c:v>
                </c:pt>
                <c:pt idx="62">
                  <c:v>24.238541590399947</c:v>
                </c:pt>
                <c:pt idx="63">
                  <c:v>24.877372844165542</c:v>
                </c:pt>
                <c:pt idx="64">
                  <c:v>25.53174978559997</c:v>
                </c:pt>
                <c:pt idx="65">
                  <c:v>26.20307231445306</c:v>
                </c:pt>
                <c:pt idx="66">
                  <c:v>26.89285715159987</c:v>
                </c:pt>
                <c:pt idx="67">
                  <c:v>27.602737493665508</c:v>
                </c:pt>
                <c:pt idx="68">
                  <c:v>28.334462278400025</c:v>
                </c:pt>
                <c:pt idx="69">
                  <c:v>29.089895060803023</c:v>
                </c:pt>
                <c:pt idx="70">
                  <c:v>29.871012500000113</c:v>
                </c:pt>
                <c:pt idx="71">
                  <c:v>30.67990245686552</c:v>
                </c:pt>
                <c:pt idx="72">
                  <c:v>31.51876170240002</c:v>
                </c:pt>
                <c:pt idx="73">
                  <c:v>32.389893236852885</c:v>
                </c:pt>
                <c:pt idx="74">
                  <c:v>33.295703219599879</c:v>
                </c:pt>
                <c:pt idx="75">
                  <c:v>34.238697509765373</c:v>
                </c:pt>
                <c:pt idx="76">
                  <c:v>35.221477817599897</c:v>
                </c:pt>
                <c:pt idx="77">
                  <c:v>36.246737466603065</c:v>
                </c:pt>
                <c:pt idx="78">
                  <c:v>37.317256766399765</c:v>
                </c:pt>
                <c:pt idx="79">
                  <c:v>38.435897996365483</c:v>
                </c:pt>
                <c:pt idx="80">
                  <c:v>39.605599999999882</c:v>
                </c:pt>
                <c:pt idx="81">
                  <c:v>40.829372390053123</c:v>
                </c:pt>
                <c:pt idx="82">
                  <c:v>42.110289364399875</c:v>
                </c:pt>
                <c:pt idx="83">
                  <c:v>43.451483132665444</c:v>
                </c:pt>
                <c:pt idx="84">
                  <c:v>44.856136953599716</c:v>
                </c:pt>
                <c:pt idx="85">
                  <c:v>46.327477783202596</c:v>
                </c:pt>
                <c:pt idx="86">
                  <c:v>47.868768533599649</c:v>
                </c:pt>
                <c:pt idx="87">
                  <c:v>49.483299942665198</c:v>
                </c:pt>
                <c:pt idx="88">
                  <c:v>51.174382054399942</c:v>
                </c:pt>
                <c:pt idx="89">
                  <c:v>52.945335310052812</c:v>
                </c:pt>
                <c:pt idx="90">
                  <c:v>54.799481249999531</c:v>
                </c:pt>
                <c:pt idx="91">
                  <c:v>56.740132826364999</c:v>
                </c:pt>
                <c:pt idx="92">
                  <c:v>58.770584326399884</c:v>
                </c:pt>
                <c:pt idx="93">
                  <c:v>60.894100906602901</c:v>
                </c:pt>
                <c:pt idx="94">
                  <c:v>63.113907737599419</c:v>
                </c:pt>
                <c:pt idx="95">
                  <c:v>65.433178759765326</c:v>
                </c:pt>
                <c:pt idx="96">
                  <c:v>67.855025049599206</c:v>
                </c:pt>
                <c:pt idx="97">
                  <c:v>70.382482796852273</c:v>
                </c:pt>
                <c:pt idx="98">
                  <c:v>73.018500892399175</c:v>
                </c:pt>
                <c:pt idx="99">
                  <c:v>75.765928126864907</c:v>
                </c:pt>
                <c:pt idx="100">
                  <c:v>78.627499999999543</c:v>
                </c:pt>
                <c:pt idx="101">
                  <c:v>81.605825140802111</c:v>
                </c:pt>
                <c:pt idx="102">
                  <c:v>84.703371338400061</c:v>
                </c:pt>
                <c:pt idx="103">
                  <c:v>87.922451183665203</c:v>
                </c:pt>
                <c:pt idx="104">
                  <c:v>91.265207321599092</c:v>
                </c:pt>
                <c:pt idx="105">
                  <c:v>94.733597314452297</c:v>
                </c:pt>
                <c:pt idx="106">
                  <c:v>98.329378115598914</c:v>
                </c:pt>
                <c:pt idx="107">
                  <c:v>102.05409015416475</c:v>
                </c:pt>
                <c:pt idx="108">
                  <c:v>105.90904103039929</c:v>
                </c:pt>
                <c:pt idx="109">
                  <c:v>109.89528882180197</c:v>
                </c:pt>
                <c:pt idx="110">
                  <c:v>114.01362499999941</c:v>
                </c:pt>
                <c:pt idx="111">
                  <c:v>118.26455695836506</c:v>
                </c:pt>
                <c:pt idx="112">
                  <c:v>122.6482901503982</c:v>
                </c:pt>
                <c:pt idx="113">
                  <c:v>127.16470983885267</c:v>
                </c:pt>
                <c:pt idx="114">
                  <c:v>131.81336245559874</c:v>
                </c:pt>
                <c:pt idx="115">
                  <c:v>136.59343657226401</c:v>
                </c:pt>
                <c:pt idx="116">
                  <c:v>141.50374348159897</c:v>
                </c:pt>
                <c:pt idx="117">
                  <c:v>146.54269738960235</c:v>
                </c:pt>
                <c:pt idx="118">
                  <c:v>151.70829521839869</c:v>
                </c:pt>
                <c:pt idx="119">
                  <c:v>156.99809601986397</c:v>
                </c:pt>
                <c:pt idx="120">
                  <c:v>162.40919999999815</c:v>
                </c:pt>
                <c:pt idx="121">
                  <c:v>167.93822715405219</c:v>
                </c:pt>
                <c:pt idx="122">
                  <c:v>173.58129551239887</c:v>
                </c:pt>
                <c:pt idx="123">
                  <c:v>179.33399899716335</c:v>
                </c:pt>
                <c:pt idx="124">
                  <c:v>185.19138488959834</c:v>
                </c:pt>
                <c:pt idx="125">
                  <c:v>191.14793090820106</c:v>
                </c:pt>
                <c:pt idx="126">
                  <c:v>197.1975218975976</c:v>
                </c:pt>
                <c:pt idx="127">
                  <c:v>203.33342612816426</c:v>
                </c:pt>
                <c:pt idx="128">
                  <c:v>205.17400000000001</c:v>
                </c:pt>
                <c:pt idx="129">
                  <c:v>206.93899999999999</c:v>
                </c:pt>
                <c:pt idx="130">
                  <c:v>209.179</c:v>
                </c:pt>
                <c:pt idx="131">
                  <c:v>211.96100000000001</c:v>
                </c:pt>
                <c:pt idx="132">
                  <c:v>214.13300000000001</c:v>
                </c:pt>
              </c:numCache>
            </c:numRef>
          </c:yVal>
          <c:smooth val="1"/>
        </c:ser>
        <c:ser>
          <c:idx val="4"/>
          <c:order val="4"/>
          <c:tx>
            <c:v>B (C7-T1)</c:v>
          </c:tx>
          <c:spPr>
            <a:ln w="22225"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'Refined Data '!$P$4:$P$148</c:f>
              <c:numCache>
                <c:formatCode>General</c:formatCode>
                <c:ptCount val="14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6.9729999999999999</c:v>
                </c:pt>
                <c:pt idx="141">
                  <c:v>7.0810000000000004</c:v>
                </c:pt>
                <c:pt idx="142">
                  <c:v>7.1059999999999999</c:v>
                </c:pt>
                <c:pt idx="143">
                  <c:v>7.15</c:v>
                </c:pt>
                <c:pt idx="144">
                  <c:v>7.1890000000000001</c:v>
                </c:pt>
              </c:numCache>
            </c:numRef>
          </c:xVal>
          <c:yVal>
            <c:numRef>
              <c:f>'Refined Data '!$Q$4:$Q$148</c:f>
              <c:numCache>
                <c:formatCode>General</c:formatCode>
                <c:ptCount val="145"/>
                <c:pt idx="0">
                  <c:v>0</c:v>
                </c:pt>
                <c:pt idx="1">
                  <c:v>-7.230287703124999E-2</c:v>
                </c:pt>
                <c:pt idx="2">
                  <c:v>-0.125505225</c:v>
                </c:pt>
                <c:pt idx="3">
                  <c:v>-0.16036272609375002</c:v>
                </c:pt>
                <c:pt idx="4">
                  <c:v>-0.17763055999999994</c:v>
                </c:pt>
                <c:pt idx="5">
                  <c:v>-0.17806259765624996</c:v>
                </c:pt>
                <c:pt idx="6">
                  <c:v>-0.16241059499999994</c:v>
                </c:pt>
                <c:pt idx="7">
                  <c:v>-0.13142338671874992</c:v>
                </c:pt>
                <c:pt idx="8">
                  <c:v>-8.5846079999999936E-2</c:v>
                </c:pt>
                <c:pt idx="9">
                  <c:v>-2.6419248281249974E-2</c:v>
                </c:pt>
                <c:pt idx="10">
                  <c:v>4.612187500000009E-2</c:v>
                </c:pt>
                <c:pt idx="11">
                  <c:v>0.13104820265624995</c:v>
                </c:pt>
                <c:pt idx="12">
                  <c:v>0.22763760000000011</c:v>
                </c:pt>
                <c:pt idx="13">
                  <c:v>0.33517569109375023</c:v>
                </c:pt>
                <c:pt idx="14">
                  <c:v>0.45295666500000054</c:v>
                </c:pt>
                <c:pt idx="15">
                  <c:v>0.5802840820312507</c:v>
                </c:pt>
                <c:pt idx="16">
                  <c:v>0.71647168000000105</c:v>
                </c:pt>
                <c:pt idx="17">
                  <c:v>0.86084418046875055</c:v>
                </c:pt>
                <c:pt idx="18">
                  <c:v>1.0127380950000009</c:v>
                </c:pt>
                <c:pt idx="19">
                  <c:v>1.171502531406251</c:v>
                </c:pt>
                <c:pt idx="20">
                  <c:v>1.3365000000000007</c:v>
                </c:pt>
                <c:pt idx="21">
                  <c:v>1.5071072198437507</c:v>
                </c:pt>
                <c:pt idx="22">
                  <c:v>1.6827159250000014</c:v>
                </c:pt>
                <c:pt idx="23">
                  <c:v>1.8627336707812516</c:v>
                </c:pt>
                <c:pt idx="24">
                  <c:v>2.0465846400000025</c:v>
                </c:pt>
                <c:pt idx="25">
                  <c:v>2.2337104492187514</c:v>
                </c:pt>
                <c:pt idx="26">
                  <c:v>2.4235709550000029</c:v>
                </c:pt>
                <c:pt idx="27">
                  <c:v>2.6156450601562522</c:v>
                </c:pt>
                <c:pt idx="28">
                  <c:v>2.8094315200000031</c:v>
                </c:pt>
                <c:pt idx="29">
                  <c:v>3.0044497485937529</c:v>
                </c:pt>
                <c:pt idx="30">
                  <c:v>3.2002406250000024</c:v>
                </c:pt>
                <c:pt idx="31">
                  <c:v>3.3963672995312537</c:v>
                </c:pt>
                <c:pt idx="32">
                  <c:v>3.5924160000000036</c:v>
                </c:pt>
                <c:pt idx="33">
                  <c:v>3.787996837968755</c:v>
                </c:pt>
                <c:pt idx="34">
                  <c:v>3.9827446150000032</c:v>
                </c:pt>
                <c:pt idx="35">
                  <c:v>4.1763196289062536</c:v>
                </c:pt>
                <c:pt idx="36">
                  <c:v>4.3684084800000047</c:v>
                </c:pt>
                <c:pt idx="37">
                  <c:v>4.558724877343753</c:v>
                </c:pt>
                <c:pt idx="38">
                  <c:v>4.7470104450000052</c:v>
                </c:pt>
                <c:pt idx="39">
                  <c:v>4.9330355282812555</c:v>
                </c:pt>
                <c:pt idx="40">
                  <c:v>5.1166000000000045</c:v>
                </c:pt>
                <c:pt idx="41">
                  <c:v>5.2975340667187538</c:v>
                </c:pt>
                <c:pt idx="42">
                  <c:v>5.4756990750000014</c:v>
                </c:pt>
                <c:pt idx="43">
                  <c:v>5.6509883176562541</c:v>
                </c:pt>
                <c:pt idx="44">
                  <c:v>5.823327840000001</c:v>
                </c:pt>
                <c:pt idx="45">
                  <c:v>5.9926772460937503</c:v>
                </c:pt>
                <c:pt idx="46">
                  <c:v>6.1590305050000014</c:v>
                </c:pt>
                <c:pt idx="47">
                  <c:v>6.3224167570312524</c:v>
                </c:pt>
                <c:pt idx="48">
                  <c:v>6.4829011200000011</c:v>
                </c:pt>
                <c:pt idx="49">
                  <c:v>6.6405854954687511</c:v>
                </c:pt>
                <c:pt idx="50">
                  <c:v>6.795609374999998</c:v>
                </c:pt>
                <c:pt idx="51">
                  <c:v>6.9481506464062459</c:v>
                </c:pt>
                <c:pt idx="52">
                  <c:v>7.0984263999999984</c:v>
                </c:pt>
                <c:pt idx="53">
                  <c:v>7.2466937348437455</c:v>
                </c:pt>
                <c:pt idx="54">
                  <c:v>7.393250564999998</c:v>
                </c:pt>
                <c:pt idx="55">
                  <c:v>7.5384364257812431</c:v>
                </c:pt>
                <c:pt idx="56">
                  <c:v>7.6826332799999975</c:v>
                </c:pt>
                <c:pt idx="57">
                  <c:v>7.8262663242187491</c:v>
                </c:pt>
                <c:pt idx="58">
                  <c:v>7.9698047949999955</c:v>
                </c:pt>
                <c:pt idx="59">
                  <c:v>8.1137627751562498</c:v>
                </c:pt>
                <c:pt idx="60">
                  <c:v>8.2586999999999939</c:v>
                </c:pt>
                <c:pt idx="61">
                  <c:v>8.4052226635937473</c:v>
                </c:pt>
                <c:pt idx="62">
                  <c:v>8.5539842249999971</c:v>
                </c:pt>
                <c:pt idx="63">
                  <c:v>8.7056862145312479</c:v>
                </c:pt>
                <c:pt idx="64">
                  <c:v>8.8610790399999892</c:v>
                </c:pt>
                <c:pt idx="65">
                  <c:v>9.0209627929687421</c:v>
                </c:pt>
                <c:pt idx="66">
                  <c:v>9.1861880549999917</c:v>
                </c:pt>
                <c:pt idx="67">
                  <c:v>9.3576567039062386</c:v>
                </c:pt>
                <c:pt idx="68">
                  <c:v>9.5363227199999869</c:v>
                </c:pt>
                <c:pt idx="69">
                  <c:v>9.7231929923437406</c:v>
                </c:pt>
                <c:pt idx="70">
                  <c:v>9.9193281249999838</c:v>
                </c:pt>
                <c:pt idx="71">
                  <c:v>10.125843243281235</c:v>
                </c:pt>
                <c:pt idx="72">
                  <c:v>10.343908799999983</c:v>
                </c:pt>
                <c:pt idx="73">
                  <c:v>10.574751381718736</c:v>
                </c:pt>
                <c:pt idx="74">
                  <c:v>10.819654514999968</c:v>
                </c:pt>
                <c:pt idx="75">
                  <c:v>11.07995947265622</c:v>
                </c:pt>
                <c:pt idx="76">
                  <c:v>11.357066079999973</c:v>
                </c:pt>
                <c:pt idx="77">
                  <c:v>11.652433521093716</c:v>
                </c:pt>
                <c:pt idx="78">
                  <c:v>11.967581144999972</c:v>
                </c:pt>
                <c:pt idx="79">
                  <c:v>12.304089272031208</c:v>
                </c:pt>
                <c:pt idx="80">
                  <c:v>12.66359999999996</c:v>
                </c:pt>
                <c:pt idx="81">
                  <c:v>13.047818010468696</c:v>
                </c:pt>
                <c:pt idx="82">
                  <c:v>13.458511374999956</c:v>
                </c:pt>
                <c:pt idx="83">
                  <c:v>13.897512361406189</c:v>
                </c:pt>
                <c:pt idx="84">
                  <c:v>14.366718239999944</c:v>
                </c:pt>
                <c:pt idx="85">
                  <c:v>14.868092089843673</c:v>
                </c:pt>
                <c:pt idx="86">
                  <c:v>15.403663604999934</c:v>
                </c:pt>
                <c:pt idx="87">
                  <c:v>15.975529900781162</c:v>
                </c:pt>
                <c:pt idx="88">
                  <c:v>16.585856319999905</c:v>
                </c:pt>
                <c:pt idx="89">
                  <c:v>17.236877239218646</c:v>
                </c:pt>
                <c:pt idx="90">
                  <c:v>17.930896874999899</c:v>
                </c:pt>
                <c:pt idx="91">
                  <c:v>18.670290090156129</c:v>
                </c:pt>
                <c:pt idx="92">
                  <c:v>19.457503199999863</c:v>
                </c:pt>
                <c:pt idx="93">
                  <c:v>20.295054778593617</c:v>
                </c:pt>
                <c:pt idx="94">
                  <c:v>21.185536464999849</c:v>
                </c:pt>
                <c:pt idx="95">
                  <c:v>22.131613769531075</c:v>
                </c:pt>
                <c:pt idx="96">
                  <c:v>23.136026879999815</c:v>
                </c:pt>
                <c:pt idx="97">
                  <c:v>24.201591467968555</c:v>
                </c:pt>
                <c:pt idx="98">
                  <c:v>25.331199494999794</c:v>
                </c:pt>
                <c:pt idx="99">
                  <c:v>26.527820018906027</c:v>
                </c:pt>
                <c:pt idx="100">
                  <c:v>27.794499999999736</c:v>
                </c:pt>
                <c:pt idx="101">
                  <c:v>29.134365107343484</c:v>
                </c:pt>
                <c:pt idx="102">
                  <c:v>30.550620524999697</c:v>
                </c:pt>
                <c:pt idx="103">
                  <c:v>32.046551758280934</c:v>
                </c:pt>
                <c:pt idx="104">
                  <c:v>33.625525439999684</c:v>
                </c:pt>
                <c:pt idx="105">
                  <c:v>35.290990136718371</c:v>
                </c:pt>
                <c:pt idx="106">
                  <c:v>37.046477154999614</c:v>
                </c:pt>
                <c:pt idx="107">
                  <c:v>38.895601347655834</c:v>
                </c:pt>
                <c:pt idx="108">
                  <c:v>40.842061919999537</c:v>
                </c:pt>
                <c:pt idx="109">
                  <c:v>42.889643236093306</c:v>
                </c:pt>
                <c:pt idx="110">
                  <c:v>45.042215624999514</c:v>
                </c:pt>
                <c:pt idx="111">
                  <c:v>47.303736187030694</c:v>
                </c:pt>
                <c:pt idx="112">
                  <c:v>49.678249599999432</c:v>
                </c:pt>
                <c:pt idx="113">
                  <c:v>52.169888925468143</c:v>
                </c:pt>
                <c:pt idx="114">
                  <c:v>54.78287641499935</c:v>
                </c:pt>
                <c:pt idx="115">
                  <c:v>57.521524316405554</c:v>
                </c:pt>
                <c:pt idx="116">
                  <c:v>60.390235679999215</c:v>
                </c:pt>
                <c:pt idx="117">
                  <c:v>63.393505164842971</c:v>
                </c:pt>
                <c:pt idx="118">
                  <c:v>66.535919844999185</c:v>
                </c:pt>
                <c:pt idx="119">
                  <c:v>69.822160015780383</c:v>
                </c:pt>
                <c:pt idx="120">
                  <c:v>73.256999999999081</c:v>
                </c:pt>
                <c:pt idx="121">
                  <c:v>76.845308954217757</c:v>
                </c:pt>
                <c:pt idx="122">
                  <c:v>80.592051674998928</c:v>
                </c:pt>
                <c:pt idx="123">
                  <c:v>84.502289405155153</c:v>
                </c:pt>
                <c:pt idx="124">
                  <c:v>88.581180639998863</c:v>
                </c:pt>
                <c:pt idx="125">
                  <c:v>92.833981933592526</c:v>
                </c:pt>
                <c:pt idx="126">
                  <c:v>97.266048704998738</c:v>
                </c:pt>
                <c:pt idx="127">
                  <c:v>101.88283604452988</c:v>
                </c:pt>
                <c:pt idx="128">
                  <c:v>106.68989951999855</c:v>
                </c:pt>
                <c:pt idx="129">
                  <c:v>111.6928959829672</c:v>
                </c:pt>
                <c:pt idx="130">
                  <c:v>116.89758437499839</c:v>
                </c:pt>
                <c:pt idx="131">
                  <c:v>122.30982653390457</c:v>
                </c:pt>
                <c:pt idx="132">
                  <c:v>127.93558799999823</c:v>
                </c:pt>
                <c:pt idx="133">
                  <c:v>133.78093882234188</c:v>
                </c:pt>
                <c:pt idx="134">
                  <c:v>139.85205436499803</c:v>
                </c:pt>
                <c:pt idx="135">
                  <c:v>146.15521611327921</c:v>
                </c:pt>
                <c:pt idx="136">
                  <c:v>152.6968124799979</c:v>
                </c:pt>
                <c:pt idx="137">
                  <c:v>159.48333961171656</c:v>
                </c:pt>
                <c:pt idx="138">
                  <c:v>166.52140219499768</c:v>
                </c:pt>
                <c:pt idx="139">
                  <c:v>173.81771426265374</c:v>
                </c:pt>
                <c:pt idx="140">
                  <c:v>178.36500000000001</c:v>
                </c:pt>
                <c:pt idx="141">
                  <c:v>182.43700000000001</c:v>
                </c:pt>
                <c:pt idx="142">
                  <c:v>186.71299999999999</c:v>
                </c:pt>
                <c:pt idx="143">
                  <c:v>189.49600000000001</c:v>
                </c:pt>
                <c:pt idx="144">
                  <c:v>194.315</c:v>
                </c:pt>
              </c:numCache>
            </c:numRef>
          </c:yVal>
          <c:smooth val="1"/>
        </c:ser>
        <c:ser>
          <c:idx val="5"/>
          <c:order val="5"/>
          <c:tx>
            <c:v>E (C5-C6)</c:v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'Refined Data '!$V$4:$V$89</c:f>
              <c:numCache>
                <c:formatCode>General</c:formatCode>
                <c:ptCount val="8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3.6360000000000001</c:v>
                </c:pt>
                <c:pt idx="74">
                  <c:v>3.6709999999999998</c:v>
                </c:pt>
                <c:pt idx="75">
                  <c:v>3.8330000000000002</c:v>
                </c:pt>
                <c:pt idx="76">
                  <c:v>3.98</c:v>
                </c:pt>
                <c:pt idx="77">
                  <c:v>4.0039999999999996</c:v>
                </c:pt>
                <c:pt idx="78">
                  <c:v>4.181</c:v>
                </c:pt>
                <c:pt idx="79">
                  <c:v>4.2350000000000003</c:v>
                </c:pt>
                <c:pt idx="80">
                  <c:v>4.4260000000000002</c:v>
                </c:pt>
                <c:pt idx="81">
                  <c:v>4.524</c:v>
                </c:pt>
                <c:pt idx="82">
                  <c:v>4.5739999999999998</c:v>
                </c:pt>
                <c:pt idx="83">
                  <c:v>4.7549999999999999</c:v>
                </c:pt>
                <c:pt idx="84">
                  <c:v>4.7750000000000004</c:v>
                </c:pt>
                <c:pt idx="85">
                  <c:v>4.9269999999999996</c:v>
                </c:pt>
              </c:numCache>
            </c:numRef>
          </c:xVal>
          <c:yVal>
            <c:numRef>
              <c:f>'Refined Data '!$W$4:$W$89</c:f>
              <c:numCache>
                <c:formatCode>General</c:formatCode>
                <c:ptCount val="86"/>
                <c:pt idx="0">
                  <c:v>0</c:v>
                </c:pt>
                <c:pt idx="1">
                  <c:v>-4.8578881249999997E-2</c:v>
                </c:pt>
                <c:pt idx="2">
                  <c:v>4.2176900000000017E-2</c:v>
                </c:pt>
                <c:pt idx="3">
                  <c:v>0.26453386875000012</c:v>
                </c:pt>
                <c:pt idx="4">
                  <c:v>0.61096240000000024</c:v>
                </c:pt>
                <c:pt idx="5">
                  <c:v>1.0741367187500002</c:v>
                </c:pt>
                <c:pt idx="6">
                  <c:v>1.6469348999999998</c:v>
                </c:pt>
                <c:pt idx="7">
                  <c:v>2.3224388687499999</c:v>
                </c:pt>
                <c:pt idx="8">
                  <c:v>3.0939343999999993</c:v>
                </c:pt>
                <c:pt idx="9">
                  <c:v>3.9549111187499997</c:v>
                </c:pt>
                <c:pt idx="10">
                  <c:v>4.8990624999999994</c:v>
                </c:pt>
                <c:pt idx="11">
                  <c:v>5.9202858687499997</c:v>
                </c:pt>
                <c:pt idx="12">
                  <c:v>7.0126823999999992</c:v>
                </c:pt>
                <c:pt idx="13">
                  <c:v>8.1705571187500023</c:v>
                </c:pt>
                <c:pt idx="14">
                  <c:v>9.3884189000000031</c:v>
                </c:pt>
                <c:pt idx="15">
                  <c:v>10.660980468750004</c:v>
                </c:pt>
                <c:pt idx="16">
                  <c:v>11.983158400000004</c:v>
                </c:pt>
                <c:pt idx="17">
                  <c:v>13.350073118750005</c:v>
                </c:pt>
                <c:pt idx="18">
                  <c:v>14.757048900000008</c:v>
                </c:pt>
                <c:pt idx="19">
                  <c:v>16.199613868750006</c:v>
                </c:pt>
                <c:pt idx="20">
                  <c:v>17.673500000000008</c:v>
                </c:pt>
                <c:pt idx="21">
                  <c:v>19.174643118750005</c:v>
                </c:pt>
                <c:pt idx="22">
                  <c:v>20.699182900000007</c:v>
                </c:pt>
                <c:pt idx="23">
                  <c:v>22.243462868750008</c:v>
                </c:pt>
                <c:pt idx="24">
                  <c:v>23.80403040000002</c:v>
                </c:pt>
                <c:pt idx="25">
                  <c:v>25.377636718750015</c:v>
                </c:pt>
                <c:pt idx="26">
                  <c:v>26.961236900000017</c:v>
                </c:pt>
                <c:pt idx="27">
                  <c:v>28.551989868750024</c:v>
                </c:pt>
                <c:pt idx="28">
                  <c:v>30.14725840000002</c:v>
                </c:pt>
                <c:pt idx="29">
                  <c:v>31.744609118750027</c:v>
                </c:pt>
                <c:pt idx="30">
                  <c:v>33.341812500000017</c:v>
                </c:pt>
                <c:pt idx="31">
                  <c:v>34.93684286875002</c:v>
                </c:pt>
                <c:pt idx="32">
                  <c:v>36.527878400000027</c:v>
                </c:pt>
                <c:pt idx="33">
                  <c:v>38.11330111875003</c:v>
                </c:pt>
                <c:pt idx="34">
                  <c:v>39.691696900000025</c:v>
                </c:pt>
                <c:pt idx="35">
                  <c:v>41.261855468750035</c:v>
                </c:pt>
                <c:pt idx="36">
                  <c:v>42.822770400000032</c:v>
                </c:pt>
                <c:pt idx="37">
                  <c:v>44.373639118750027</c:v>
                </c:pt>
                <c:pt idx="38">
                  <c:v>45.913862900000041</c:v>
                </c:pt>
                <c:pt idx="39">
                  <c:v>47.443046868750045</c:v>
                </c:pt>
                <c:pt idx="40">
                  <c:v>48.961000000000034</c:v>
                </c:pt>
                <c:pt idx="41">
                  <c:v>50.467735118750035</c:v>
                </c:pt>
                <c:pt idx="42">
                  <c:v>51.963468900000009</c:v>
                </c:pt>
                <c:pt idx="43">
                  <c:v>53.44862186875001</c:v>
                </c:pt>
                <c:pt idx="44">
                  <c:v>54.923818399999988</c:v>
                </c:pt>
                <c:pt idx="45">
                  <c:v>56.389886718749992</c:v>
                </c:pt>
                <c:pt idx="46">
                  <c:v>57.847858900000006</c:v>
                </c:pt>
                <c:pt idx="47">
                  <c:v>59.298970868749997</c:v>
                </c:pt>
                <c:pt idx="48">
                  <c:v>60.744662400000017</c:v>
                </c:pt>
                <c:pt idx="49">
                  <c:v>62.186577118750002</c:v>
                </c:pt>
                <c:pt idx="50">
                  <c:v>63.62656249999997</c:v>
                </c:pt>
                <c:pt idx="51">
                  <c:v>65.066669868750012</c:v>
                </c:pt>
                <c:pt idx="52">
                  <c:v>66.509154399999957</c:v>
                </c:pt>
                <c:pt idx="53">
                  <c:v>67.956475118749978</c:v>
                </c:pt>
                <c:pt idx="54">
                  <c:v>69.411294899999987</c:v>
                </c:pt>
                <c:pt idx="55">
                  <c:v>70.876480468749946</c:v>
                </c:pt>
                <c:pt idx="56">
                  <c:v>72.35510239999995</c:v>
                </c:pt>
                <c:pt idx="57">
                  <c:v>73.850435118749942</c:v>
                </c:pt>
                <c:pt idx="58">
                  <c:v>75.365956899999929</c:v>
                </c:pt>
                <c:pt idx="59">
                  <c:v>76.905349868749951</c:v>
                </c:pt>
                <c:pt idx="60">
                  <c:v>78.472499999999911</c:v>
                </c:pt>
                <c:pt idx="61">
                  <c:v>80.071497118749917</c:v>
                </c:pt>
                <c:pt idx="62">
                  <c:v>81.706634899999898</c:v>
                </c:pt>
                <c:pt idx="63">
                  <c:v>83.382410868749886</c:v>
                </c:pt>
                <c:pt idx="64">
                  <c:v>85.103526399999879</c:v>
                </c:pt>
                <c:pt idx="65">
                  <c:v>86.87488671874992</c:v>
                </c:pt>
                <c:pt idx="66">
                  <c:v>88.70160089999996</c:v>
                </c:pt>
                <c:pt idx="67">
                  <c:v>90.58898186874984</c:v>
                </c:pt>
                <c:pt idx="68">
                  <c:v>92.54254639999985</c:v>
                </c:pt>
                <c:pt idx="69">
                  <c:v>94.568015118749855</c:v>
                </c:pt>
                <c:pt idx="70">
                  <c:v>96.671312499999786</c:v>
                </c:pt>
                <c:pt idx="71">
                  <c:v>98.858566868749818</c:v>
                </c:pt>
                <c:pt idx="72">
                  <c:v>101.13611039999971</c:v>
                </c:pt>
                <c:pt idx="73">
                  <c:v>101.739</c:v>
                </c:pt>
                <c:pt idx="74">
                  <c:v>100.789</c:v>
                </c:pt>
                <c:pt idx="75">
                  <c:v>103.639</c:v>
                </c:pt>
                <c:pt idx="76">
                  <c:v>104.589</c:v>
                </c:pt>
                <c:pt idx="77">
                  <c:v>104.318</c:v>
                </c:pt>
                <c:pt idx="78">
                  <c:v>104.72499999999999</c:v>
                </c:pt>
                <c:pt idx="79">
                  <c:v>100.246</c:v>
                </c:pt>
                <c:pt idx="80">
                  <c:v>102.078</c:v>
                </c:pt>
                <c:pt idx="81">
                  <c:v>103.232</c:v>
                </c:pt>
                <c:pt idx="82">
                  <c:v>105.268</c:v>
                </c:pt>
                <c:pt idx="83">
                  <c:v>107.64400000000001</c:v>
                </c:pt>
                <c:pt idx="84">
                  <c:v>108.797</c:v>
                </c:pt>
                <c:pt idx="85">
                  <c:v>110.76600000000001</c:v>
                </c:pt>
              </c:numCache>
            </c:numRef>
          </c:yVal>
          <c:smooth val="1"/>
        </c:ser>
        <c:ser>
          <c:idx val="6"/>
          <c:order val="6"/>
          <c:tx>
            <c:v>E (C7-T1)</c:v>
          </c:tx>
          <c:spPr>
            <a:ln w="22225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'!$Y$4:$Y$101</c:f>
              <c:numCache>
                <c:formatCode>General</c:formatCode>
                <c:ptCount val="9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4.524</c:v>
                </c:pt>
                <c:pt idx="92">
                  <c:v>4.593</c:v>
                </c:pt>
                <c:pt idx="93">
                  <c:v>4.657</c:v>
                </c:pt>
                <c:pt idx="94">
                  <c:v>4.7009999999999996</c:v>
                </c:pt>
                <c:pt idx="95">
                  <c:v>4.819</c:v>
                </c:pt>
                <c:pt idx="96">
                  <c:v>4.976</c:v>
                </c:pt>
                <c:pt idx="97">
                  <c:v>5.0640000000000001</c:v>
                </c:pt>
              </c:numCache>
            </c:numRef>
          </c:xVal>
          <c:yVal>
            <c:numRef>
              <c:f>'Refined Data '!$Z$4:$Z$101</c:f>
              <c:numCache>
                <c:formatCode>General</c:formatCode>
                <c:ptCount val="98"/>
                <c:pt idx="0">
                  <c:v>0</c:v>
                </c:pt>
                <c:pt idx="1">
                  <c:v>1.2479750715703126</c:v>
                </c:pt>
                <c:pt idx="2">
                  <c:v>2.3241082815000005</c:v>
                </c:pt>
                <c:pt idx="3">
                  <c:v>3.2531359961953128</c:v>
                </c:pt>
                <c:pt idx="4">
                  <c:v>4.0572948480000006</c:v>
                </c:pt>
                <c:pt idx="5">
                  <c:v>4.7564858642578134</c:v>
                </c:pt>
                <c:pt idx="6">
                  <c:v>5.3684338995000012</c:v>
                </c:pt>
                <c:pt idx="7">
                  <c:v>5.9088423707578119</c:v>
                </c:pt>
                <c:pt idx="8">
                  <c:v>6.3915432960000009</c:v>
                </c:pt>
                <c:pt idx="9">
                  <c:v>6.8286426356953136</c:v>
                </c:pt>
                <c:pt idx="10">
                  <c:v>7.2306609374999997</c:v>
                </c:pt>
                <c:pt idx="11">
                  <c:v>7.6066692840703132</c:v>
                </c:pt>
                <c:pt idx="12">
                  <c:v>7.9644205440000029</c:v>
                </c:pt>
                <c:pt idx="13">
                  <c:v>8.3104759258828143</c:v>
                </c:pt>
                <c:pt idx="14">
                  <c:v>8.6503268354999996</c:v>
                </c:pt>
                <c:pt idx="15">
                  <c:v>8.9885120361328124</c:v>
                </c:pt>
                <c:pt idx="16">
                  <c:v>9.3287301119999988</c:v>
                </c:pt>
                <c:pt idx="17">
                  <c:v>9.6739472348203108</c:v>
                </c:pt>
                <c:pt idx="18">
                  <c:v>10.026500233500002</c:v>
                </c:pt>
                <c:pt idx="19">
                  <c:v>10.388194966945317</c:v>
                </c:pt>
                <c:pt idx="20">
                  <c:v>10.760400000000008</c:v>
                </c:pt>
                <c:pt idx="21">
                  <c:v>11.144135582507811</c:v>
                </c:pt>
                <c:pt idx="22">
                  <c:v>11.540157931500001</c:v>
                </c:pt>
                <c:pt idx="23">
                  <c:v>11.949038816507819</c:v>
                </c:pt>
                <c:pt idx="24">
                  <c:v>12.371240447999995</c:v>
                </c:pt>
                <c:pt idx="25">
                  <c:v>12.807185668945301</c:v>
                </c:pt>
                <c:pt idx="26">
                  <c:v>13.257323449499999</c:v>
                </c:pt>
                <c:pt idx="27">
                  <c:v>13.722189684820314</c:v>
                </c:pt>
                <c:pt idx="28">
                  <c:v>14.202463296000012</c:v>
                </c:pt>
                <c:pt idx="29">
                  <c:v>14.699017634132808</c:v>
                </c:pt>
                <c:pt idx="30">
                  <c:v>15.212967187499999</c:v>
                </c:pt>
                <c:pt idx="31">
                  <c:v>15.745709591882822</c:v>
                </c:pt>
                <c:pt idx="32">
                  <c:v>16.298962943999989</c:v>
                </c:pt>
                <c:pt idx="33">
                  <c:v>16.874798418070313</c:v>
                </c:pt>
                <c:pt idx="34">
                  <c:v>17.475668185500012</c:v>
                </c:pt>
                <c:pt idx="35">
                  <c:v>18.1044286376953</c:v>
                </c:pt>
                <c:pt idx="36">
                  <c:v>18.764358911999977</c:v>
                </c:pt>
                <c:pt idx="37">
                  <c:v>19.459174720757844</c:v>
                </c:pt>
                <c:pt idx="38">
                  <c:v>20.193037483499985</c:v>
                </c:pt>
                <c:pt idx="39">
                  <c:v>20.970558762257781</c:v>
                </c:pt>
                <c:pt idx="40">
                  <c:v>21.796799999999998</c:v>
                </c:pt>
                <c:pt idx="41">
                  <c:v>22.677267562195276</c:v>
                </c:pt>
                <c:pt idx="42">
                  <c:v>23.617903081499954</c:v>
                </c:pt>
                <c:pt idx="43">
                  <c:v>24.62506910557024</c:v>
                </c:pt>
                <c:pt idx="44">
                  <c:v>25.705530047999957</c:v>
                </c:pt>
                <c:pt idx="45">
                  <c:v>26.866428442382798</c:v>
                </c:pt>
                <c:pt idx="46">
                  <c:v>28.115256499499935</c:v>
                </c:pt>
                <c:pt idx="47">
                  <c:v>29.459822967632746</c:v>
                </c:pt>
                <c:pt idx="48">
                  <c:v>30.908215295999895</c:v>
                </c:pt>
                <c:pt idx="49">
                  <c:v>32.468757101320151</c:v>
                </c:pt>
                <c:pt idx="50">
                  <c:v>34.149960937499884</c:v>
                </c:pt>
                <c:pt idx="51">
                  <c:v>35.960476368445114</c:v>
                </c:pt>
                <c:pt idx="52">
                  <c:v>37.909033343999866</c:v>
                </c:pt>
                <c:pt idx="53">
                  <c:v>40.004380879007726</c:v>
                </c:pt>
                <c:pt idx="54">
                  <c:v>42.2552210354999</c:v>
                </c:pt>
                <c:pt idx="55">
                  <c:v>44.670138208007671</c:v>
                </c:pt>
                <c:pt idx="56">
                  <c:v>47.257523711999866</c:v>
                </c:pt>
                <c:pt idx="57">
                  <c:v>50.025495675445086</c:v>
                </c:pt>
                <c:pt idx="58">
                  <c:v>52.981814233499662</c:v>
                </c:pt>
                <c:pt idx="59">
                  <c:v>56.133792026319924</c:v>
                </c:pt>
                <c:pt idx="60">
                  <c:v>59.488199999999665</c:v>
                </c:pt>
                <c:pt idx="61">
                  <c:v>63.051168510632507</c:v>
                </c:pt>
                <c:pt idx="62">
                  <c:v>66.828083731499561</c:v>
                </c:pt>
                <c:pt idx="63">
                  <c:v>70.823479363382162</c:v>
                </c:pt>
                <c:pt idx="64">
                  <c:v>75.040923647999875</c:v>
                </c:pt>
                <c:pt idx="65">
                  <c:v>79.48290168456974</c:v>
                </c:pt>
                <c:pt idx="66">
                  <c:v>84.150693049499495</c:v>
                </c:pt>
                <c:pt idx="67">
                  <c:v>89.044244719194708</c:v>
                </c:pt>
                <c:pt idx="68">
                  <c:v>94.162039295999705</c:v>
                </c:pt>
                <c:pt idx="69">
                  <c:v>99.500958537257333</c:v>
                </c:pt>
                <c:pt idx="70">
                  <c:v>105.05614218749982</c:v>
                </c:pt>
                <c:pt idx="71">
                  <c:v>110.82084211375695</c:v>
                </c:pt>
                <c:pt idx="72">
                  <c:v>116.78627174399934</c:v>
                </c:pt>
                <c:pt idx="73">
                  <c:v>122.94145080869416</c:v>
                </c:pt>
                <c:pt idx="74">
                  <c:v>129.27304538549896</c:v>
                </c:pt>
                <c:pt idx="75">
                  <c:v>135.76520324706945</c:v>
                </c:pt>
                <c:pt idx="76">
                  <c:v>142.39938451199902</c:v>
                </c:pt>
                <c:pt idx="77">
                  <c:v>149.15418759888203</c:v>
                </c:pt>
                <c:pt idx="78">
                  <c:v>156.00517048349855</c:v>
                </c:pt>
                <c:pt idx="79">
                  <c:v>162.92466725913164</c:v>
                </c:pt>
                <c:pt idx="80">
                  <c:v>169.88159999999866</c:v>
                </c:pt>
                <c:pt idx="81">
                  <c:v>176.84128592781934</c:v>
                </c:pt>
                <c:pt idx="82">
                  <c:v>183.7652398814991</c:v>
                </c:pt>
                <c:pt idx="83">
                  <c:v>190.61097208994391</c:v>
                </c:pt>
                <c:pt idx="84">
                  <c:v>197.33178124799875</c:v>
                </c:pt>
                <c:pt idx="85">
                  <c:v>203.87654289550562</c:v>
                </c:pt>
                <c:pt idx="86">
                  <c:v>210.18949309949824</c:v>
                </c:pt>
                <c:pt idx="87">
                  <c:v>216.2100074395058</c:v>
                </c:pt>
                <c:pt idx="88">
                  <c:v>221.87237529599901</c:v>
                </c:pt>
                <c:pt idx="89">
                  <c:v>227.10556944194383</c:v>
                </c:pt>
                <c:pt idx="90">
                  <c:v>231.83301093749782</c:v>
                </c:pt>
                <c:pt idx="91">
                  <c:v>232.73</c:v>
                </c:pt>
                <c:pt idx="92">
                  <c:v>243.25</c:v>
                </c:pt>
                <c:pt idx="93">
                  <c:v>252.548</c:v>
                </c:pt>
                <c:pt idx="94">
                  <c:v>261.57499999999999</c:v>
                </c:pt>
                <c:pt idx="95">
                  <c:v>266.05500000000001</c:v>
                </c:pt>
                <c:pt idx="96">
                  <c:v>270.12700000000001</c:v>
                </c:pt>
                <c:pt idx="97">
                  <c:v>275.08199999999999</c:v>
                </c:pt>
              </c:numCache>
            </c:numRef>
          </c:yVal>
          <c:smooth val="1"/>
        </c:ser>
        <c:ser>
          <c:idx val="7"/>
          <c:order val="7"/>
          <c:tx>
            <c:v>F (C3-C4)</c:v>
          </c:tx>
          <c:spPr>
            <a:ln w="22225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'Refined Data '!$AB$4:$AB$143</c:f>
              <c:numCache>
                <c:formatCode>General</c:formatCode>
                <c:ptCount val="14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6.6050000000000004</c:v>
                </c:pt>
                <c:pt idx="134">
                  <c:v>6.65</c:v>
                </c:pt>
                <c:pt idx="135">
                  <c:v>6.7030000000000003</c:v>
                </c:pt>
                <c:pt idx="136">
                  <c:v>6.625</c:v>
                </c:pt>
                <c:pt idx="137">
                  <c:v>6.649</c:v>
                </c:pt>
                <c:pt idx="138">
                  <c:v>6.7080000000000002</c:v>
                </c:pt>
                <c:pt idx="139">
                  <c:v>6.7670000000000003</c:v>
                </c:pt>
              </c:numCache>
            </c:numRef>
          </c:xVal>
          <c:yVal>
            <c:numRef>
              <c:f>'Refined Data '!$AC$4:$AC$143</c:f>
              <c:numCache>
                <c:formatCode>General</c:formatCode>
                <c:ptCount val="140"/>
                <c:pt idx="0">
                  <c:v>0</c:v>
                </c:pt>
                <c:pt idx="1">
                  <c:v>1.4682250025359376</c:v>
                </c:pt>
                <c:pt idx="2">
                  <c:v>2.6520491073000003</c:v>
                </c:pt>
                <c:pt idx="3">
                  <c:v>3.5851201321359376</c:v>
                </c:pt>
                <c:pt idx="4">
                  <c:v>4.2987283072000002</c:v>
                </c:pt>
                <c:pt idx="5">
                  <c:v>4.8219009521484377</c:v>
                </c:pt>
                <c:pt idx="6">
                  <c:v>5.1814954916999989</c:v>
                </c:pt>
                <c:pt idx="7">
                  <c:v>5.4022908095734357</c:v>
                </c:pt>
                <c:pt idx="8">
                  <c:v>5.5070769408000011</c:v>
                </c:pt>
                <c:pt idx="9">
                  <c:v>5.5167431024109366</c:v>
                </c:pt>
                <c:pt idx="10">
                  <c:v>5.4503640624999967</c:v>
                </c:pt>
                <c:pt idx="11">
                  <c:v>5.3252848476609351</c:v>
                </c:pt>
                <c:pt idx="12">
                  <c:v>5.1572037887999969</c:v>
                </c:pt>
                <c:pt idx="13">
                  <c:v>4.9602539053234374</c:v>
                </c:pt>
                <c:pt idx="14">
                  <c:v>4.7470826276999958</c:v>
                </c:pt>
                <c:pt idx="15">
                  <c:v>4.5289298583984348</c:v>
                </c:pt>
                <c:pt idx="16">
                  <c:v>4.3157043711999954</c:v>
                </c:pt>
                <c:pt idx="17">
                  <c:v>4.1160585488859311</c:v>
                </c:pt>
                <c:pt idx="18">
                  <c:v>3.9374614592999997</c:v>
                </c:pt>
                <c:pt idx="19">
                  <c:v>3.7862702697859341</c:v>
                </c:pt>
                <c:pt idx="20">
                  <c:v>3.6677999999999997</c:v>
                </c:pt>
                <c:pt idx="21">
                  <c:v>3.5863916130984421</c:v>
                </c:pt>
                <c:pt idx="22">
                  <c:v>3.5454784453000059</c:v>
                </c:pt>
                <c:pt idx="23">
                  <c:v>3.5476509738234299</c:v>
                </c:pt>
                <c:pt idx="24">
                  <c:v>3.5947199231999818</c:v>
                </c:pt>
                <c:pt idx="25">
                  <c:v>3.687777709960919</c:v>
                </c:pt>
                <c:pt idx="26">
                  <c:v>3.8272582256999783</c:v>
                </c:pt>
                <c:pt idx="27">
                  <c:v>4.012994958510923</c:v>
                </c:pt>
                <c:pt idx="28">
                  <c:v>4.2442774527999916</c:v>
                </c:pt>
                <c:pt idx="29">
                  <c:v>4.5199061074734388</c:v>
                </c:pt>
                <c:pt idx="30">
                  <c:v>4.838245312500014</c:v>
                </c:pt>
                <c:pt idx="31">
                  <c:v>5.1972749238484255</c:v>
                </c:pt>
                <c:pt idx="32">
                  <c:v>5.594640076800026</c:v>
                </c:pt>
                <c:pt idx="33">
                  <c:v>6.0276993376359229</c:v>
                </c:pt>
                <c:pt idx="34">
                  <c:v>6.4935711936999851</c:v>
                </c:pt>
                <c:pt idx="35">
                  <c:v>6.9891788818359259</c:v>
                </c:pt>
                <c:pt idx="36">
                  <c:v>7.5112935552000337</c:v>
                </c:pt>
                <c:pt idx="37">
                  <c:v>8.0565757884484555</c:v>
                </c:pt>
                <c:pt idx="38">
                  <c:v>8.6216154212999996</c:v>
                </c:pt>
                <c:pt idx="39">
                  <c:v>9.2029697404734918</c:v>
                </c:pt>
                <c:pt idx="40">
                  <c:v>9.7971999999999611</c:v>
                </c:pt>
                <c:pt idx="41">
                  <c:v>10.400906279910856</c:v>
                </c:pt>
                <c:pt idx="42">
                  <c:v>11.010760683300063</c:v>
                </c:pt>
                <c:pt idx="43">
                  <c:v>11.6235388717609</c:v>
                </c:pt>
                <c:pt idx="44">
                  <c:v>12.236149939200104</c:v>
                </c:pt>
                <c:pt idx="45">
                  <c:v>12.845664624023442</c:v>
                </c:pt>
                <c:pt idx="46">
                  <c:v>13.449341859699999</c:v>
                </c:pt>
                <c:pt idx="47">
                  <c:v>14.044653663698512</c:v>
                </c:pt>
                <c:pt idx="48">
                  <c:v>14.62930836479994</c:v>
                </c:pt>
                <c:pt idx="49">
                  <c:v>15.201272168785835</c:v>
                </c:pt>
                <c:pt idx="50">
                  <c:v>15.758789062500071</c:v>
                </c:pt>
                <c:pt idx="51">
                  <c:v>16.300399056285869</c:v>
                </c:pt>
                <c:pt idx="52">
                  <c:v>16.824954764800154</c:v>
                </c:pt>
                <c:pt idx="53">
                  <c:v>17.331636326198378</c:v>
                </c:pt>
                <c:pt idx="54">
                  <c:v>17.819964659700034</c:v>
                </c:pt>
                <c:pt idx="55">
                  <c:v>18.289813061523489</c:v>
                </c:pt>
                <c:pt idx="56">
                  <c:v>18.741417139199982</c:v>
                </c:pt>
                <c:pt idx="57">
                  <c:v>19.175383084260631</c:v>
                </c:pt>
                <c:pt idx="58">
                  <c:v>19.592694283299934</c:v>
                </c:pt>
                <c:pt idx="59">
                  <c:v>19.994716267410922</c:v>
                </c:pt>
                <c:pt idx="60">
                  <c:v>20.383199999999974</c:v>
                </c:pt>
                <c:pt idx="61">
                  <c:v>20.760283502973351</c:v>
                </c:pt>
                <c:pt idx="62">
                  <c:v>21.128491821299988</c:v>
                </c:pt>
                <c:pt idx="63">
                  <c:v>21.490735325948265</c:v>
                </c:pt>
                <c:pt idx="64">
                  <c:v>21.850306355200175</c:v>
                </c:pt>
                <c:pt idx="65">
                  <c:v>22.210874194335858</c:v>
                </c:pt>
                <c:pt idx="66">
                  <c:v>22.5764783937</c:v>
                </c:pt>
                <c:pt idx="67">
                  <c:v>22.951520425135996</c:v>
                </c:pt>
                <c:pt idx="68">
                  <c:v>23.340753676799977</c:v>
                </c:pt>
                <c:pt idx="69">
                  <c:v>23.749271786348331</c:v>
                </c:pt>
                <c:pt idx="70">
                  <c:v>24.182495312500322</c:v>
                </c:pt>
                <c:pt idx="71">
                  <c:v>24.64615674497368</c:v>
                </c:pt>
                <c:pt idx="72">
                  <c:v>25.14628385280065</c:v>
                </c:pt>
                <c:pt idx="73">
                  <c:v>25.68918137101052</c:v>
                </c:pt>
                <c:pt idx="74">
                  <c:v>26.281411025700123</c:v>
                </c:pt>
                <c:pt idx="75">
                  <c:v>26.929769897460929</c:v>
                </c:pt>
                <c:pt idx="76">
                  <c:v>27.641267123199896</c:v>
                </c:pt>
                <c:pt idx="77">
                  <c:v>28.423098936323399</c:v>
                </c:pt>
                <c:pt idx="78">
                  <c:v>29.282622045299917</c:v>
                </c:pt>
                <c:pt idx="79">
                  <c:v>30.227325350598505</c:v>
                </c:pt>
                <c:pt idx="80">
                  <c:v>31.264800000000207</c:v>
                </c:pt>
                <c:pt idx="81">
                  <c:v>32.402707782286512</c:v>
                </c:pt>
                <c:pt idx="82">
                  <c:v>33.648747859300357</c:v>
                </c:pt>
                <c:pt idx="83">
                  <c:v>35.010621836386122</c:v>
                </c:pt>
                <c:pt idx="84">
                  <c:v>36.495997171199633</c:v>
                </c:pt>
                <c:pt idx="85">
                  <c:v>38.112468920897612</c:v>
                </c:pt>
                <c:pt idx="86">
                  <c:v>39.867519827699624</c:v>
                </c:pt>
                <c:pt idx="87">
                  <c:v>41.768478742822765</c:v>
                </c:pt>
                <c:pt idx="88">
                  <c:v>43.822477388800451</c:v>
                </c:pt>
                <c:pt idx="89">
                  <c:v>46.036405460160751</c:v>
                </c:pt>
                <c:pt idx="90">
                  <c:v>48.416864062499513</c:v>
                </c:pt>
                <c:pt idx="91">
                  <c:v>50.970117489910564</c:v>
                </c:pt>
                <c:pt idx="92">
                  <c:v>53.702043340800287</c:v>
                </c:pt>
                <c:pt idx="93">
                  <c:v>56.61808097207313</c:v>
                </c:pt>
                <c:pt idx="94">
                  <c:v>59.723178291700918</c:v>
                </c:pt>
                <c:pt idx="95">
                  <c:v>63.021736889648963</c:v>
                </c:pt>
                <c:pt idx="96">
                  <c:v>66.517555507199688</c:v>
                </c:pt>
                <c:pt idx="97">
                  <c:v>70.213771844634891</c:v>
                </c:pt>
                <c:pt idx="98">
                  <c:v>74.11280270729938</c:v>
                </c:pt>
                <c:pt idx="99">
                  <c:v>78.216282490036207</c:v>
                </c:pt>
                <c:pt idx="100">
                  <c:v>82.525000000000318</c:v>
                </c:pt>
                <c:pt idx="101">
                  <c:v>87.038833617847445</c:v>
                </c:pt>
                <c:pt idx="102">
                  <c:v>91.756684797300949</c:v>
                </c:pt>
                <c:pt idx="103">
                  <c:v>96.67640990307504</c:v>
                </c:pt>
                <c:pt idx="104">
                  <c:v>101.79475038719733</c:v>
                </c:pt>
                <c:pt idx="105">
                  <c:v>107.10726130371114</c:v>
                </c:pt>
                <c:pt idx="106">
                  <c:v>112.60823816169855</c:v>
                </c:pt>
                <c:pt idx="107">
                  <c:v>118.29064211675885</c:v>
                </c:pt>
                <c:pt idx="108">
                  <c:v>124.14602350079997</c:v>
                </c:pt>
                <c:pt idx="109">
                  <c:v>130.1644436902227</c:v>
                </c:pt>
                <c:pt idx="110">
                  <c:v>136.33439531249959</c:v>
                </c:pt>
                <c:pt idx="111">
                  <c:v>142.64272079109784</c:v>
                </c:pt>
                <c:pt idx="112">
                  <c:v>149.07452922879503</c:v>
                </c:pt>
                <c:pt idx="113">
                  <c:v>155.61311162938631</c:v>
                </c:pt>
                <c:pt idx="114">
                  <c:v>162.23985445769929</c:v>
                </c:pt>
                <c:pt idx="115">
                  <c:v>168.9341515380851</c:v>
                </c:pt>
                <c:pt idx="116">
                  <c:v>175.67331429119986</c:v>
                </c:pt>
                <c:pt idx="117">
                  <c:v>182.43248030920051</c:v>
                </c:pt>
                <c:pt idx="118">
                  <c:v>189.18452026930183</c:v>
                </c:pt>
                <c:pt idx="119">
                  <c:v>195.89994318571812</c:v>
                </c:pt>
                <c:pt idx="120">
                  <c:v>202.54680000000002</c:v>
                </c:pt>
                <c:pt idx="121">
                  <c:v>209.09058550965989</c:v>
                </c:pt>
                <c:pt idx="122">
                  <c:v>215.49413863529767</c:v>
                </c:pt>
                <c:pt idx="123">
                  <c:v>221.71754102600724</c:v>
                </c:pt>
                <c:pt idx="124">
                  <c:v>227.71801400319998</c:v>
                </c:pt>
                <c:pt idx="125">
                  <c:v>233.44981384276934</c:v>
                </c:pt>
                <c:pt idx="126">
                  <c:v>238.86412539569992</c:v>
                </c:pt>
                <c:pt idx="127">
                  <c:v>243.90895404695513</c:v>
                </c:pt>
                <c:pt idx="128">
                  <c:v>248.52901601280183</c:v>
                </c:pt>
                <c:pt idx="129">
                  <c:v>252.66562697653575</c:v>
                </c:pt>
                <c:pt idx="130">
                  <c:v>256.25658906250101</c:v>
                </c:pt>
                <c:pt idx="131">
                  <c:v>259.23607614853529</c:v>
                </c:pt>
                <c:pt idx="132">
                  <c:v>261.53451751680154</c:v>
                </c:pt>
                <c:pt idx="133">
                  <c:v>262.733</c:v>
                </c:pt>
                <c:pt idx="134">
                  <c:v>262.733</c:v>
                </c:pt>
                <c:pt idx="135">
                  <c:v>265.78800000000001</c:v>
                </c:pt>
                <c:pt idx="136">
                  <c:v>265.44799999999998</c:v>
                </c:pt>
                <c:pt idx="137">
                  <c:v>267.62</c:v>
                </c:pt>
                <c:pt idx="138">
                  <c:v>268.70600000000002</c:v>
                </c:pt>
                <c:pt idx="139">
                  <c:v>269.86</c:v>
                </c:pt>
              </c:numCache>
            </c:numRef>
          </c:yVal>
          <c:smooth val="1"/>
        </c:ser>
        <c:ser>
          <c:idx val="8"/>
          <c:order val="8"/>
          <c:tx>
            <c:v>F (C5-C6)</c:v>
          </c:tx>
          <c:spPr>
            <a:ln w="222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'Refined Data '!$AE$4:$AE$139</c:f>
              <c:numCache>
                <c:formatCode>General</c:formatCode>
                <c:ptCount val="13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6.4729999999999999</c:v>
                </c:pt>
                <c:pt idx="130">
                  <c:v>6.556</c:v>
                </c:pt>
                <c:pt idx="131">
                  <c:v>6.6</c:v>
                </c:pt>
                <c:pt idx="132">
                  <c:v>6.6440000000000001</c:v>
                </c:pt>
                <c:pt idx="133">
                  <c:v>6.7</c:v>
                </c:pt>
                <c:pt idx="134">
                  <c:v>6.7050000000000001</c:v>
                </c:pt>
                <c:pt idx="135">
                  <c:v>6.7130000000000001</c:v>
                </c:pt>
              </c:numCache>
            </c:numRef>
          </c:xVal>
          <c:yVal>
            <c:numRef>
              <c:f>'Refined Data '!$AF$4:$AF$139</c:f>
              <c:numCache>
                <c:formatCode>General</c:formatCode>
                <c:ptCount val="136"/>
                <c:pt idx="0">
                  <c:v>0</c:v>
                </c:pt>
                <c:pt idx="1">
                  <c:v>0.44684825493749997</c:v>
                </c:pt>
                <c:pt idx="2">
                  <c:v>0.87856536799999996</c:v>
                </c:pt>
                <c:pt idx="3">
                  <c:v>1.2968590760625001</c:v>
                </c:pt>
                <c:pt idx="4">
                  <c:v>1.703351136</c:v>
                </c:pt>
                <c:pt idx="5">
                  <c:v>2.0995794921875</c:v>
                </c:pt>
                <c:pt idx="6">
                  <c:v>2.4870004439999995</c:v>
                </c:pt>
                <c:pt idx="7">
                  <c:v>2.8669908133124995</c:v>
                </c:pt>
                <c:pt idx="8">
                  <c:v>3.2408501119999995</c:v>
                </c:pt>
                <c:pt idx="9">
                  <c:v>3.6098027094374991</c:v>
                </c:pt>
                <c:pt idx="10">
                  <c:v>3.9749999999999988</c:v>
                </c:pt>
                <c:pt idx="11">
                  <c:v>4.3375225705624985</c:v>
                </c:pt>
                <c:pt idx="12">
                  <c:v>4.698382367999999</c:v>
                </c:pt>
                <c:pt idx="13">
                  <c:v>5.0585248666875007</c:v>
                </c:pt>
                <c:pt idx="14">
                  <c:v>5.4188312359999999</c:v>
                </c:pt>
                <c:pt idx="15">
                  <c:v>5.7801205078125006</c:v>
                </c:pt>
                <c:pt idx="16">
                  <c:v>6.1431517440000007</c:v>
                </c:pt>
                <c:pt idx="17">
                  <c:v>6.5086262039375011</c:v>
                </c:pt>
                <c:pt idx="18">
                  <c:v>6.8771895120000011</c:v>
                </c:pt>
                <c:pt idx="19">
                  <c:v>7.2494338250625008</c:v>
                </c:pt>
                <c:pt idx="20">
                  <c:v>7.6259000000000015</c:v>
                </c:pt>
                <c:pt idx="21">
                  <c:v>8.0070797611875015</c:v>
                </c:pt>
                <c:pt idx="22">
                  <c:v>8.393417868000002</c:v>
                </c:pt>
                <c:pt idx="23">
                  <c:v>8.7853142823125019</c:v>
                </c:pt>
                <c:pt idx="24">
                  <c:v>9.1831263360000008</c:v>
                </c:pt>
                <c:pt idx="25">
                  <c:v>9.5871708984375026</c:v>
                </c:pt>
                <c:pt idx="26">
                  <c:v>9.9977265440000025</c:v>
                </c:pt>
                <c:pt idx="27">
                  <c:v>10.415035719562503</c:v>
                </c:pt>
                <c:pt idx="28">
                  <c:v>10.839306912000005</c:v>
                </c:pt>
                <c:pt idx="29">
                  <c:v>11.270716815687507</c:v>
                </c:pt>
                <c:pt idx="30">
                  <c:v>11.709412500000006</c:v>
                </c:pt>
                <c:pt idx="31">
                  <c:v>12.155513576812504</c:v>
                </c:pt>
                <c:pt idx="32">
                  <c:v>12.609114368000007</c:v>
                </c:pt>
                <c:pt idx="33">
                  <c:v>13.070286072937506</c:v>
                </c:pt>
                <c:pt idx="34">
                  <c:v>13.53907893600001</c:v>
                </c:pt>
                <c:pt idx="35">
                  <c:v>14.015524414062508</c:v>
                </c:pt>
                <c:pt idx="36">
                  <c:v>14.499637344000007</c:v>
                </c:pt>
                <c:pt idx="37">
                  <c:v>14.99141811018751</c:v>
                </c:pt>
                <c:pt idx="38">
                  <c:v>15.490854812000013</c:v>
                </c:pt>
                <c:pt idx="39">
                  <c:v>15.997925431312515</c:v>
                </c:pt>
                <c:pt idx="40">
                  <c:v>16.512600000000006</c:v>
                </c:pt>
                <c:pt idx="41">
                  <c:v>17.03484276743751</c:v>
                </c:pt>
                <c:pt idx="42">
                  <c:v>17.564614368000001</c:v>
                </c:pt>
                <c:pt idx="43">
                  <c:v>18.101873988562502</c:v>
                </c:pt>
                <c:pt idx="44">
                  <c:v>18.646581536000006</c:v>
                </c:pt>
                <c:pt idx="45">
                  <c:v>19.1986998046875</c:v>
                </c:pt>
                <c:pt idx="46">
                  <c:v>19.758196643999998</c:v>
                </c:pt>
                <c:pt idx="47">
                  <c:v>20.325047125812496</c:v>
                </c:pt>
                <c:pt idx="48">
                  <c:v>20.899235711999996</c:v>
                </c:pt>
                <c:pt idx="49">
                  <c:v>21.480758421937487</c:v>
                </c:pt>
                <c:pt idx="50">
                  <c:v>22.069624999999995</c:v>
                </c:pt>
                <c:pt idx="51">
                  <c:v>22.665861083062484</c:v>
                </c:pt>
                <c:pt idx="52">
                  <c:v>23.269510367999985</c:v>
                </c:pt>
                <c:pt idx="53">
                  <c:v>23.880636779187487</c:v>
                </c:pt>
                <c:pt idx="54">
                  <c:v>24.499326635999978</c:v>
                </c:pt>
                <c:pt idx="55">
                  <c:v>25.125690820312478</c:v>
                </c:pt>
                <c:pt idx="56">
                  <c:v>25.759866943999974</c:v>
                </c:pt>
                <c:pt idx="57">
                  <c:v>26.402021516437475</c:v>
                </c:pt>
                <c:pt idx="58">
                  <c:v>27.052352111999976</c:v>
                </c:pt>
                <c:pt idx="59">
                  <c:v>27.711089537562469</c:v>
                </c:pt>
                <c:pt idx="60">
                  <c:v>28.37849999999996</c:v>
                </c:pt>
                <c:pt idx="61">
                  <c:v>29.054887273687463</c:v>
                </c:pt>
                <c:pt idx="62">
                  <c:v>29.740594867999967</c:v>
                </c:pt>
                <c:pt idx="63">
                  <c:v>30.436008194812455</c:v>
                </c:pt>
                <c:pt idx="64">
                  <c:v>31.141556735999966</c:v>
                </c:pt>
                <c:pt idx="65">
                  <c:v>31.857716210937451</c:v>
                </c:pt>
                <c:pt idx="66">
                  <c:v>32.585010743999931</c:v>
                </c:pt>
                <c:pt idx="67">
                  <c:v>33.324015032062455</c:v>
                </c:pt>
                <c:pt idx="68">
                  <c:v>34.075356511999942</c:v>
                </c:pt>
                <c:pt idx="69">
                  <c:v>34.839717528187435</c:v>
                </c:pt>
                <c:pt idx="70">
                  <c:v>35.617837499999958</c:v>
                </c:pt>
                <c:pt idx="71">
                  <c:v>36.410515089312426</c:v>
                </c:pt>
                <c:pt idx="72">
                  <c:v>37.218610367999943</c:v>
                </c:pt>
                <c:pt idx="73">
                  <c:v>38.043046985437414</c:v>
                </c:pt>
                <c:pt idx="74">
                  <c:v>38.884814335999906</c:v>
                </c:pt>
                <c:pt idx="75">
                  <c:v>39.74496972656241</c:v>
                </c:pt>
                <c:pt idx="76">
                  <c:v>40.624640543999917</c:v>
                </c:pt>
                <c:pt idx="77">
                  <c:v>41.525026422687432</c:v>
                </c:pt>
                <c:pt idx="78">
                  <c:v>42.44740141199987</c:v>
                </c:pt>
                <c:pt idx="79">
                  <c:v>43.393116143812392</c:v>
                </c:pt>
                <c:pt idx="80">
                  <c:v>44.363599999999892</c:v>
                </c:pt>
                <c:pt idx="81">
                  <c:v>45.360363279937403</c:v>
                </c:pt>
                <c:pt idx="82">
                  <c:v>46.384999367999882</c:v>
                </c:pt>
                <c:pt idx="83">
                  <c:v>47.439186901062378</c:v>
                </c:pt>
                <c:pt idx="84">
                  <c:v>48.524691935999861</c:v>
                </c:pt>
                <c:pt idx="85">
                  <c:v>49.643370117187352</c:v>
                </c:pt>
                <c:pt idx="86">
                  <c:v>50.797168843999827</c:v>
                </c:pt>
                <c:pt idx="87">
                  <c:v>51.988129438312356</c:v>
                </c:pt>
                <c:pt idx="88">
                  <c:v>53.21838931199985</c:v>
                </c:pt>
                <c:pt idx="89">
                  <c:v>54.490184134437335</c:v>
                </c:pt>
                <c:pt idx="90">
                  <c:v>55.805849999999801</c:v>
                </c:pt>
                <c:pt idx="91">
                  <c:v>57.167825595562327</c:v>
                </c:pt>
                <c:pt idx="92">
                  <c:v>58.578654367999746</c:v>
                </c:pt>
                <c:pt idx="93">
                  <c:v>60.040986691687252</c:v>
                </c:pt>
                <c:pt idx="94">
                  <c:v>61.557582035999758</c:v>
                </c:pt>
                <c:pt idx="95">
                  <c:v>63.131311132812257</c:v>
                </c:pt>
                <c:pt idx="96">
                  <c:v>64.765158143999685</c:v>
                </c:pt>
                <c:pt idx="97">
                  <c:v>66.462222828937172</c:v>
                </c:pt>
                <c:pt idx="98">
                  <c:v>68.225722711999708</c:v>
                </c:pt>
                <c:pt idx="99">
                  <c:v>70.058995250062168</c:v>
                </c:pt>
                <c:pt idx="100">
                  <c:v>71.965499999999651</c:v>
                </c:pt>
                <c:pt idx="101">
                  <c:v>73.948820786187156</c:v>
                </c:pt>
                <c:pt idx="102">
                  <c:v>76.012667867999696</c:v>
                </c:pt>
                <c:pt idx="103">
                  <c:v>78.160880107312124</c:v>
                </c:pt>
                <c:pt idx="104">
                  <c:v>80.397427135999507</c:v>
                </c:pt>
                <c:pt idx="105">
                  <c:v>82.726411523437108</c:v>
                </c:pt>
                <c:pt idx="106">
                  <c:v>85.15207094399949</c:v>
                </c:pt>
                <c:pt idx="107">
                  <c:v>87.678780344562</c:v>
                </c:pt>
                <c:pt idx="108">
                  <c:v>90.311054111999454</c:v>
                </c:pt>
                <c:pt idx="109">
                  <c:v>93.053548240686808</c:v>
                </c:pt>
                <c:pt idx="110">
                  <c:v>95.911062499999446</c:v>
                </c:pt>
                <c:pt idx="111">
                  <c:v>98.888542601811849</c:v>
                </c:pt>
                <c:pt idx="112">
                  <c:v>101.99108236799924</c:v>
                </c:pt>
                <c:pt idx="113">
                  <c:v>105.22392589793672</c:v>
                </c:pt>
                <c:pt idx="114">
                  <c:v>108.59246973599927</c:v>
                </c:pt>
                <c:pt idx="115">
                  <c:v>112.10226503906165</c:v>
                </c:pt>
                <c:pt idx="116">
                  <c:v>115.75901974399918</c:v>
                </c:pt>
                <c:pt idx="117">
                  <c:v>119.56860073518661</c:v>
                </c:pt>
                <c:pt idx="118">
                  <c:v>123.53703601199905</c:v>
                </c:pt>
                <c:pt idx="119">
                  <c:v>127.67051685631139</c:v>
                </c:pt>
                <c:pt idx="120">
                  <c:v>131.97539999999879</c:v>
                </c:pt>
                <c:pt idx="121">
                  <c:v>136.45820979243635</c:v>
                </c:pt>
                <c:pt idx="122">
                  <c:v>141.12564036799881</c:v>
                </c:pt>
                <c:pt idx="123">
                  <c:v>145.9845578135612</c:v>
                </c:pt>
                <c:pt idx="124">
                  <c:v>151.04200233599857</c:v>
                </c:pt>
                <c:pt idx="125">
                  <c:v>156.30519042968592</c:v>
                </c:pt>
                <c:pt idx="126">
                  <c:v>161.78151704399855</c:v>
                </c:pt>
                <c:pt idx="127">
                  <c:v>167.47855775081089</c:v>
                </c:pt>
                <c:pt idx="128">
                  <c:v>173.40407091199825</c:v>
                </c:pt>
                <c:pt idx="129">
                  <c:v>177.89</c:v>
                </c:pt>
                <c:pt idx="130">
                  <c:v>182.30199999999999</c:v>
                </c:pt>
                <c:pt idx="131">
                  <c:v>185.017</c:v>
                </c:pt>
                <c:pt idx="132">
                  <c:v>187.935</c:v>
                </c:pt>
                <c:pt idx="133">
                  <c:v>189.02099999999999</c:v>
                </c:pt>
                <c:pt idx="134">
                  <c:v>190.65</c:v>
                </c:pt>
                <c:pt idx="135">
                  <c:v>190.85400000000001</c:v>
                </c:pt>
              </c:numCache>
            </c:numRef>
          </c:yVal>
          <c:smooth val="1"/>
        </c:ser>
        <c:ser>
          <c:idx val="9"/>
          <c:order val="9"/>
          <c:tx>
            <c:v>F (C7-T1)</c:v>
          </c:tx>
          <c:spPr>
            <a:ln w="22225"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'!$AH$4:$AH$123</c:f>
              <c:numCache>
                <c:formatCode>General</c:formatCode>
                <c:ptCount val="1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5.6139999999999999</c:v>
                </c:pt>
                <c:pt idx="114">
                  <c:v>5.6239999999999997</c:v>
                </c:pt>
                <c:pt idx="115">
                  <c:v>5.7270000000000003</c:v>
                </c:pt>
                <c:pt idx="116">
                  <c:v>5.75</c:v>
                </c:pt>
                <c:pt idx="117">
                  <c:v>5.7759999999999998</c:v>
                </c:pt>
                <c:pt idx="118">
                  <c:v>5.7949999999999999</c:v>
                </c:pt>
                <c:pt idx="119">
                  <c:v>5.81</c:v>
                </c:pt>
              </c:numCache>
            </c:numRef>
          </c:xVal>
          <c:yVal>
            <c:numRef>
              <c:f>'Refined Data '!$AI$4:$AI$123</c:f>
              <c:numCache>
                <c:formatCode>General</c:formatCode>
                <c:ptCount val="120"/>
                <c:pt idx="0">
                  <c:v>0</c:v>
                </c:pt>
                <c:pt idx="1">
                  <c:v>0.98837114012031235</c:v>
                </c:pt>
                <c:pt idx="2">
                  <c:v>1.8754648686999997</c:v>
                </c:pt>
                <c:pt idx="3">
                  <c:v>2.6728633928953127</c:v>
                </c:pt>
                <c:pt idx="4">
                  <c:v>3.3912642687999996</c:v>
                </c:pt>
                <c:pt idx="5">
                  <c:v>4.0405210205078124</c:v>
                </c:pt>
                <c:pt idx="6">
                  <c:v>4.6296829682999991</c:v>
                </c:pt>
                <c:pt idx="7">
                  <c:v>5.1670342659578115</c:v>
                </c:pt>
                <c:pt idx="8">
                  <c:v>5.6601321471999997</c:v>
                </c:pt>
                <c:pt idx="9">
                  <c:v>6.1158443812453109</c:v>
                </c:pt>
                <c:pt idx="10">
                  <c:v>6.5403859374999982</c:v>
                </c:pt>
                <c:pt idx="11">
                  <c:v>6.9393548593703116</c:v>
                </c:pt>
                <c:pt idx="12">
                  <c:v>7.3177673471999993</c:v>
                </c:pt>
                <c:pt idx="13">
                  <c:v>7.6800920503328136</c:v>
                </c:pt>
                <c:pt idx="14">
                  <c:v>8.0302835682999998</c:v>
                </c:pt>
                <c:pt idx="15">
                  <c:v>8.3718151611328135</c:v>
                </c:pt>
                <c:pt idx="16">
                  <c:v>8.707710668799999</c:v>
                </c:pt>
                <c:pt idx="17">
                  <c:v>9.0405756397703119</c:v>
                </c:pt>
                <c:pt idx="18">
                  <c:v>9.3726276687000016</c:v>
                </c:pt>
                <c:pt idx="19">
                  <c:v>9.7057259432453122</c:v>
                </c:pt>
                <c:pt idx="20">
                  <c:v>10.041399999999999</c:v>
                </c:pt>
                <c:pt idx="21">
                  <c:v>10.380877689557817</c:v>
                </c:pt>
                <c:pt idx="22">
                  <c:v>10.725112350700002</c:v>
                </c:pt>
                <c:pt idx="23">
                  <c:v>11.074809193707814</c:v>
                </c:pt>
                <c:pt idx="24">
                  <c:v>11.430450892799996</c:v>
                </c:pt>
                <c:pt idx="25">
                  <c:v>11.792322387695311</c:v>
                </c:pt>
                <c:pt idx="26">
                  <c:v>12.160534894299996</c:v>
                </c:pt>
                <c:pt idx="27">
                  <c:v>12.535049124520317</c:v>
                </c:pt>
                <c:pt idx="28">
                  <c:v>12.915697715200004</c:v>
                </c:pt>
                <c:pt idx="29">
                  <c:v>13.302206866182821</c:v>
                </c:pt>
                <c:pt idx="30">
                  <c:v>13.694217187500005</c:v>
                </c:pt>
                <c:pt idx="31">
                  <c:v>14.091303755682809</c:v>
                </c:pt>
                <c:pt idx="32">
                  <c:v>14.492995379200003</c:v>
                </c:pt>
                <c:pt idx="33">
                  <c:v>14.898793073020315</c:v>
                </c:pt>
                <c:pt idx="34">
                  <c:v>15.308187742300021</c:v>
                </c:pt>
                <c:pt idx="35">
                  <c:v>15.720677075195312</c:v>
                </c:pt>
                <c:pt idx="36">
                  <c:v>16.135781644799998</c:v>
                </c:pt>
                <c:pt idx="37">
                  <c:v>16.553060220207826</c:v>
                </c:pt>
                <c:pt idx="38">
                  <c:v>16.972124286700002</c:v>
                </c:pt>
                <c:pt idx="39">
                  <c:v>17.392651775057828</c:v>
                </c:pt>
                <c:pt idx="40">
                  <c:v>17.814399999999992</c:v>
                </c:pt>
                <c:pt idx="41">
                  <c:v>18.237217807745296</c:v>
                </c:pt>
                <c:pt idx="42">
                  <c:v>18.661056932700021</c:v>
                </c:pt>
                <c:pt idx="43">
                  <c:v>19.085982563270321</c:v>
                </c:pt>
                <c:pt idx="44">
                  <c:v>19.512183116800017</c:v>
                </c:pt>
                <c:pt idx="45">
                  <c:v>19.939979223632804</c:v>
                </c:pt>
                <c:pt idx="46">
                  <c:v>20.369831920299987</c:v>
                </c:pt>
                <c:pt idx="47">
                  <c:v>20.802350051832818</c:v>
                </c:pt>
                <c:pt idx="48">
                  <c:v>21.238296883199979</c:v>
                </c:pt>
                <c:pt idx="49">
                  <c:v>21.678595919870268</c:v>
                </c:pt>
                <c:pt idx="50">
                  <c:v>22.124335937500014</c:v>
                </c:pt>
                <c:pt idx="51">
                  <c:v>22.576775220745297</c:v>
                </c:pt>
                <c:pt idx="52">
                  <c:v>23.037345011200024</c:v>
                </c:pt>
                <c:pt idx="53">
                  <c:v>23.507652164457816</c:v>
                </c:pt>
                <c:pt idx="54">
                  <c:v>23.989481016299983</c:v>
                </c:pt>
                <c:pt idx="55">
                  <c:v>24.484794458007819</c:v>
                </c:pt>
                <c:pt idx="56">
                  <c:v>24.995734220799967</c:v>
                </c:pt>
                <c:pt idx="57">
                  <c:v>25.524620369395272</c:v>
                </c:pt>
                <c:pt idx="58">
                  <c:v>26.073950004699988</c:v>
                </c:pt>
                <c:pt idx="59">
                  <c:v>26.646395175620256</c:v>
                </c:pt>
                <c:pt idx="60">
                  <c:v>27.244799999999984</c:v>
                </c:pt>
                <c:pt idx="61">
                  <c:v>27.87217699468286</c:v>
                </c:pt>
                <c:pt idx="62">
                  <c:v>28.53170261469991</c:v>
                </c:pt>
                <c:pt idx="63">
                  <c:v>29.226712001582769</c:v>
                </c:pt>
                <c:pt idx="64">
                  <c:v>29.960692940799973</c:v>
                </c:pt>
                <c:pt idx="65">
                  <c:v>30.73727902832016</c:v>
                </c:pt>
                <c:pt idx="66">
                  <c:v>31.560242046299848</c:v>
                </c:pt>
                <c:pt idx="67">
                  <c:v>32.433483547895207</c:v>
                </c:pt>
                <c:pt idx="68">
                  <c:v>33.361025651200052</c:v>
                </c:pt>
                <c:pt idx="69">
                  <c:v>34.347001042307625</c:v>
                </c:pt>
                <c:pt idx="70">
                  <c:v>35.395642187500087</c:v>
                </c:pt>
                <c:pt idx="71">
                  <c:v>36.511269754557844</c:v>
                </c:pt>
                <c:pt idx="72">
                  <c:v>37.698280243200017</c:v>
                </c:pt>
                <c:pt idx="73">
                  <c:v>38.961132824645134</c:v>
                </c:pt>
                <c:pt idx="74">
                  <c:v>40.30433539029994</c:v>
                </c:pt>
                <c:pt idx="75">
                  <c:v>41.73242980956995</c:v>
                </c:pt>
                <c:pt idx="76">
                  <c:v>43.24997639679998</c:v>
                </c:pt>
                <c:pt idx="77">
                  <c:v>44.861537587332649</c:v>
                </c:pt>
                <c:pt idx="78">
                  <c:v>46.57166082269967</c:v>
                </c:pt>
                <c:pt idx="79">
                  <c:v>48.384860644932459</c:v>
                </c:pt>
                <c:pt idx="80">
                  <c:v>50.305599999999458</c:v>
                </c:pt>
                <c:pt idx="81">
                  <c:v>52.338270750370171</c:v>
                </c:pt>
                <c:pt idx="82">
                  <c:v>54.487173396699887</c:v>
                </c:pt>
                <c:pt idx="83">
                  <c:v>56.756496008644987</c:v>
                </c:pt>
                <c:pt idx="84">
                  <c:v>59.150292364799498</c:v>
                </c:pt>
                <c:pt idx="85">
                  <c:v>61.672459301757343</c:v>
                </c:pt>
                <c:pt idx="86">
                  <c:v>64.326713272299372</c:v>
                </c:pt>
                <c:pt idx="87">
                  <c:v>67.116566112707218</c:v>
                </c:pt>
                <c:pt idx="88">
                  <c:v>70.045300019199487</c:v>
                </c:pt>
                <c:pt idx="89">
                  <c:v>73.115941733494608</c:v>
                </c:pt>
                <c:pt idx="90">
                  <c:v>76.331235937498917</c:v>
                </c:pt>
                <c:pt idx="91">
                  <c:v>79.693617857119406</c:v>
                </c:pt>
                <c:pt idx="92">
                  <c:v>83.205185075199722</c:v>
                </c:pt>
                <c:pt idx="93">
                  <c:v>86.867668553581694</c:v>
                </c:pt>
                <c:pt idx="94">
                  <c:v>90.682402864299135</c:v>
                </c:pt>
                <c:pt idx="95">
                  <c:v>94.650295629881612</c:v>
                </c:pt>
                <c:pt idx="96">
                  <c:v>98.771796172798886</c:v>
                </c:pt>
                <c:pt idx="97">
                  <c:v>103.04686337401952</c:v>
                </c:pt>
                <c:pt idx="98">
                  <c:v>107.47493274069886</c:v>
                </c:pt>
                <c:pt idx="99">
                  <c:v>112.0548826829941</c:v>
                </c:pt>
                <c:pt idx="100">
                  <c:v>116.78499999999936</c:v>
                </c:pt>
                <c:pt idx="101">
                  <c:v>121.66294457480669</c:v>
                </c:pt>
                <c:pt idx="102">
                  <c:v>126.68571327869971</c:v>
                </c:pt>
                <c:pt idx="103">
                  <c:v>131.84960308445648</c:v>
                </c:pt>
                <c:pt idx="104">
                  <c:v>137.15017338879761</c:v>
                </c:pt>
                <c:pt idx="105">
                  <c:v>142.58220754394463</c:v>
                </c:pt>
                <c:pt idx="106">
                  <c:v>148.1396735982982</c:v>
                </c:pt>
                <c:pt idx="107">
                  <c:v>153.81568424626875</c:v>
                </c:pt>
                <c:pt idx="108">
                  <c:v>159.60245598719831</c:v>
                </c:pt>
                <c:pt idx="109">
                  <c:v>165.49126749343063</c:v>
                </c:pt>
                <c:pt idx="110">
                  <c:v>171.4724171874991</c:v>
                </c:pt>
                <c:pt idx="111">
                  <c:v>177.53518002843089</c:v>
                </c:pt>
                <c:pt idx="112">
                  <c:v>183.66776350719684</c:v>
                </c:pt>
                <c:pt idx="113">
                  <c:v>185.69499999999999</c:v>
                </c:pt>
                <c:pt idx="114">
                  <c:v>189.63200000000001</c:v>
                </c:pt>
                <c:pt idx="115">
                  <c:v>188.47800000000001</c:v>
                </c:pt>
                <c:pt idx="116">
                  <c:v>191.66800000000001</c:v>
                </c:pt>
                <c:pt idx="117">
                  <c:v>194.58600000000001</c:v>
                </c:pt>
                <c:pt idx="118">
                  <c:v>196.351</c:v>
                </c:pt>
                <c:pt idx="119">
                  <c:v>198.11600000000001</c:v>
                </c:pt>
              </c:numCache>
            </c:numRef>
          </c:yVal>
          <c:smooth val="1"/>
        </c:ser>
        <c:ser>
          <c:idx val="10"/>
          <c:order val="10"/>
          <c:tx>
            <c:v>M (C7-T1)</c:v>
          </c:tx>
          <c:spPr>
            <a:ln w="22225">
              <a:solidFill>
                <a:schemeClr val="bg2">
                  <a:lumMod val="25000"/>
                </a:schemeClr>
              </a:solidFill>
            </a:ln>
          </c:spPr>
          <c:marker>
            <c:symbol val="none"/>
          </c:marker>
          <c:xVal>
            <c:numRef>
              <c:f>'Refined Data '!$AK$4:$AK$98</c:f>
              <c:numCache>
                <c:formatCode>General</c:formatCode>
                <c:ptCount val="9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4.3</c:v>
                </c:pt>
                <c:pt idx="87">
                  <c:v>4.335</c:v>
                </c:pt>
                <c:pt idx="88">
                  <c:v>4.37</c:v>
                </c:pt>
                <c:pt idx="89">
                  <c:v>4.4050000000000002</c:v>
                </c:pt>
                <c:pt idx="90">
                  <c:v>4.4400000000000004</c:v>
                </c:pt>
                <c:pt idx="91">
                  <c:v>4.4750000000000005</c:v>
                </c:pt>
                <c:pt idx="92">
                  <c:v>4.5100000000000007</c:v>
                </c:pt>
                <c:pt idx="93">
                  <c:v>4.5400000000000009</c:v>
                </c:pt>
                <c:pt idx="94">
                  <c:v>4.5490000000000004</c:v>
                </c:pt>
              </c:numCache>
            </c:numRef>
          </c:xVal>
          <c:yVal>
            <c:numRef>
              <c:f>'Refined Data '!$AL$4:$AL$98</c:f>
              <c:numCache>
                <c:formatCode>General</c:formatCode>
                <c:ptCount val="95"/>
                <c:pt idx="0">
                  <c:v>0</c:v>
                </c:pt>
                <c:pt idx="1">
                  <c:v>1.489114503715625</c:v>
                </c:pt>
                <c:pt idx="2">
                  <c:v>2.5780302277999998</c:v>
                </c:pt>
                <c:pt idx="3">
                  <c:v>3.3367820130656249</c:v>
                </c:pt>
                <c:pt idx="4">
                  <c:v>3.8278366591999995</c:v>
                </c:pt>
                <c:pt idx="5">
                  <c:v>4.1065775878906248</c:v>
                </c:pt>
                <c:pt idx="6">
                  <c:v>4.2217762061999986</c:v>
                </c:pt>
                <c:pt idx="7">
                  <c:v>4.2160499701906247</c:v>
                </c:pt>
                <c:pt idx="8">
                  <c:v>4.1263071488000005</c:v>
                </c:pt>
                <c:pt idx="9">
                  <c:v>3.9841782879656247</c:v>
                </c:pt>
                <c:pt idx="10">
                  <c:v>3.8164343749999965</c:v>
                </c:pt>
                <c:pt idx="11">
                  <c:v>3.6453917032156262</c:v>
                </c:pt>
                <c:pt idx="12">
                  <c:v>3.4893034368000002</c:v>
                </c:pt>
                <c:pt idx="13">
                  <c:v>3.3627378759406277</c:v>
                </c:pt>
                <c:pt idx="14">
                  <c:v>3.2769434221999951</c:v>
                </c:pt>
                <c:pt idx="15">
                  <c:v>3.2402002441406275</c:v>
                </c:pt>
                <c:pt idx="16">
                  <c:v>3.2581586432000016</c:v>
                </c:pt>
                <c:pt idx="17">
                  <c:v>3.3341641198156324</c:v>
                </c:pt>
                <c:pt idx="18">
                  <c:v>3.4695691398000008</c:v>
                </c:pt>
                <c:pt idx="19">
                  <c:v>3.6640316009656289</c:v>
                </c:pt>
                <c:pt idx="20">
                  <c:v>3.9158000000000115</c:v>
                </c:pt>
                <c:pt idx="21">
                  <c:v>4.2219852995906351</c:v>
                </c:pt>
                <c:pt idx="22">
                  <c:v>4.5788194958000119</c:v>
                </c:pt>
                <c:pt idx="23">
                  <c:v>4.9819008856906422</c:v>
                </c:pt>
                <c:pt idx="24">
                  <c:v>5.4264260351999667</c:v>
                </c:pt>
                <c:pt idx="25">
                  <c:v>5.9074084472656239</c:v>
                </c:pt>
                <c:pt idx="26">
                  <c:v>6.4198839301999726</c:v>
                </c:pt>
                <c:pt idx="27">
                  <c:v>6.9591026663156867</c:v>
                </c:pt>
                <c:pt idx="28">
                  <c:v>7.5207079808000401</c:v>
                </c:pt>
                <c:pt idx="29">
                  <c:v>8.1009018108406607</c:v>
                </c:pt>
                <c:pt idx="30">
                  <c:v>8.6965968750000613</c:v>
                </c:pt>
                <c:pt idx="31">
                  <c:v>9.3055555428406862</c:v>
                </c:pt>
                <c:pt idx="32">
                  <c:v>9.9265154048000213</c:v>
                </c:pt>
                <c:pt idx="33">
                  <c:v>10.55930154231563</c:v>
                </c:pt>
                <c:pt idx="34">
                  <c:v>11.204925498199984</c:v>
                </c:pt>
                <c:pt idx="35">
                  <c:v>11.865670947265599</c:v>
                </c:pt>
                <c:pt idx="36">
                  <c:v>12.545166067199929</c:v>
                </c:pt>
                <c:pt idx="37">
                  <c:v>13.248442609690713</c:v>
                </c:pt>
                <c:pt idx="38">
                  <c:v>13.981981671800028</c:v>
                </c:pt>
                <c:pt idx="39">
                  <c:v>14.753746167590592</c:v>
                </c:pt>
                <c:pt idx="40">
                  <c:v>15.573200000000071</c:v>
                </c:pt>
                <c:pt idx="41">
                  <c:v>16.451313932965661</c:v>
                </c:pt>
                <c:pt idx="42">
                  <c:v>17.400558163800056</c:v>
                </c:pt>
                <c:pt idx="43">
                  <c:v>18.434881595815654</c:v>
                </c:pt>
                <c:pt idx="44">
                  <c:v>19.569677811200393</c:v>
                </c:pt>
                <c:pt idx="45">
                  <c:v>20.821737744140492</c:v>
                </c:pt>
                <c:pt idx="46">
                  <c:v>22.209189054199925</c:v>
                </c:pt>
                <c:pt idx="47">
                  <c:v>23.751422199940748</c:v>
                </c:pt>
                <c:pt idx="48">
                  <c:v>25.469003212799819</c:v>
                </c:pt>
                <c:pt idx="49">
                  <c:v>27.383573171215318</c:v>
                </c:pt>
                <c:pt idx="50">
                  <c:v>29.517734375000373</c:v>
                </c:pt>
                <c:pt idx="51">
                  <c:v>31.89492321996552</c:v>
                </c:pt>
                <c:pt idx="52">
                  <c:v>34.539269772800523</c:v>
                </c:pt>
                <c:pt idx="53">
                  <c:v>37.475444046190773</c:v>
                </c:pt>
                <c:pt idx="54">
                  <c:v>40.728488974200175</c:v>
                </c:pt>
                <c:pt idx="55">
                  <c:v>44.323640087890723</c:v>
                </c:pt>
                <c:pt idx="56">
                  <c:v>48.286131891200057</c:v>
                </c:pt>
                <c:pt idx="57">
                  <c:v>52.640990937065411</c:v>
                </c:pt>
                <c:pt idx="58">
                  <c:v>57.412815603799842</c:v>
                </c:pt>
                <c:pt idx="59">
                  <c:v>62.625542571715641</c:v>
                </c:pt>
                <c:pt idx="60">
                  <c:v>68.302199999999488</c:v>
                </c:pt>
                <c:pt idx="61">
                  <c:v>74.464647403840488</c:v>
                </c:pt>
                <c:pt idx="62">
                  <c:v>81.133302231799803</c:v>
                </c:pt>
                <c:pt idx="63">
                  <c:v>88.326853143440388</c:v>
                </c:pt>
                <c:pt idx="64">
                  <c:v>96.061959987200041</c:v>
                </c:pt>
                <c:pt idx="65">
                  <c:v>104.35294047851494</c:v>
                </c:pt>
                <c:pt idx="66">
                  <c:v>113.21144357819921</c:v>
                </c:pt>
                <c:pt idx="67">
                  <c:v>122.64610957106576</c:v>
                </c:pt>
                <c:pt idx="68">
                  <c:v>132.66221684479933</c:v>
                </c:pt>
                <c:pt idx="69">
                  <c:v>143.26131536908937</c:v>
                </c:pt>
                <c:pt idx="70">
                  <c:v>154.44084687500134</c:v>
                </c:pt>
                <c:pt idx="71">
                  <c:v>166.19375173459002</c:v>
                </c:pt>
                <c:pt idx="72">
                  <c:v>178.50806254080075</c:v>
                </c:pt>
                <c:pt idx="73">
                  <c:v>191.36648438756282</c:v>
                </c:pt>
                <c:pt idx="74">
                  <c:v>204.74596185019914</c:v>
                </c:pt>
                <c:pt idx="75">
                  <c:v>218.61723266601379</c:v>
                </c:pt>
                <c:pt idx="76">
                  <c:v>232.94436811519898</c:v>
                </c:pt>
                <c:pt idx="77">
                  <c:v>247.68430010193924</c:v>
                </c:pt>
                <c:pt idx="78">
                  <c:v>262.78633493579889</c:v>
                </c:pt>
                <c:pt idx="79">
                  <c:v>278.19165381333727</c:v>
                </c:pt>
                <c:pt idx="80">
                  <c:v>293.83279999999945</c:v>
                </c:pt>
                <c:pt idx="81">
                  <c:v>309.63315271221575</c:v>
                </c:pt>
                <c:pt idx="82">
                  <c:v>325.50638769979963</c:v>
                </c:pt>
                <c:pt idx="83">
                  <c:v>341.35592452856281</c:v>
                </c:pt>
                <c:pt idx="84">
                  <c:v>357.07436056319705</c:v>
                </c:pt>
                <c:pt idx="85">
                  <c:v>372.54289165038625</c:v>
                </c:pt>
                <c:pt idx="86">
                  <c:v>380.07799999999997</c:v>
                </c:pt>
                <c:pt idx="87">
                  <c:v>390.80200000000002</c:v>
                </c:pt>
                <c:pt idx="88">
                  <c:v>402.74700000000001</c:v>
                </c:pt>
                <c:pt idx="89">
                  <c:v>398.87799999999999</c:v>
                </c:pt>
                <c:pt idx="90">
                  <c:v>407.97300000000001</c:v>
                </c:pt>
                <c:pt idx="91">
                  <c:v>416.661</c:v>
                </c:pt>
                <c:pt idx="92">
                  <c:v>419.24</c:v>
                </c:pt>
                <c:pt idx="93">
                  <c:v>428.53800000000001</c:v>
                </c:pt>
                <c:pt idx="94">
                  <c:v>429.35300000000001</c:v>
                </c:pt>
              </c:numCache>
            </c:numRef>
          </c:yVal>
          <c:smooth val="1"/>
        </c:ser>
        <c:ser>
          <c:idx val="11"/>
          <c:order val="11"/>
          <c:tx>
            <c:v>O (C3-C4)</c:v>
          </c:tx>
          <c:spPr>
            <a:ln w="22225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'Refined Data '!$AN$4:$AN$56</c:f>
              <c:numCache>
                <c:formatCode>General</c:formatCode>
                <c:ptCount val="5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2.3010000000000002</c:v>
                </c:pt>
                <c:pt idx="48">
                  <c:v>2.306</c:v>
                </c:pt>
                <c:pt idx="49">
                  <c:v>2.351</c:v>
                </c:pt>
                <c:pt idx="50">
                  <c:v>2.395</c:v>
                </c:pt>
                <c:pt idx="51">
                  <c:v>2.4830000000000001</c:v>
                </c:pt>
                <c:pt idx="52">
                  <c:v>2.5169999999999999</c:v>
                </c:pt>
              </c:numCache>
            </c:numRef>
          </c:xVal>
          <c:yVal>
            <c:numRef>
              <c:f>'Refined Data '!$AO$4:$AO$56</c:f>
              <c:numCache>
                <c:formatCode>General</c:formatCode>
                <c:ptCount val="53"/>
                <c:pt idx="0">
                  <c:v>0</c:v>
                </c:pt>
                <c:pt idx="1">
                  <c:v>0.70661441562500005</c:v>
                </c:pt>
                <c:pt idx="2">
                  <c:v>2.1809080000000001</c:v>
                </c:pt>
                <c:pt idx="3">
                  <c:v>4.2919358343750007</c:v>
                </c:pt>
                <c:pt idx="4">
                  <c:v>6.9204632000000013</c:v>
                </c:pt>
                <c:pt idx="5">
                  <c:v>9.9584957031249992</c:v>
                </c:pt>
                <c:pt idx="6">
                  <c:v>13.308809399999998</c:v>
                </c:pt>
                <c:pt idx="7">
                  <c:v>16.884480921874999</c:v>
                </c:pt>
                <c:pt idx="8">
                  <c:v>20.608417599999992</c:v>
                </c:pt>
                <c:pt idx="9">
                  <c:v>24.41288759062499</c:v>
                </c:pt>
                <c:pt idx="10">
                  <c:v>28.239049999999995</c:v>
                </c:pt>
                <c:pt idx="11">
                  <c:v>32.036485009374992</c:v>
                </c:pt>
                <c:pt idx="12">
                  <c:v>35.762723999999992</c:v>
                </c:pt>
                <c:pt idx="13">
                  <c:v>39.382779678124983</c:v>
                </c:pt>
                <c:pt idx="14">
                  <c:v>42.86867620000001</c:v>
                </c:pt>
                <c:pt idx="15">
                  <c:v>46.198979296875009</c:v>
                </c:pt>
                <c:pt idx="16">
                  <c:v>49.358326400000024</c:v>
                </c:pt>
                <c:pt idx="17">
                  <c:v>52.336956765624997</c:v>
                </c:pt>
                <c:pt idx="18">
                  <c:v>55.13024159999997</c:v>
                </c:pt>
                <c:pt idx="19">
                  <c:v>57.738214184374989</c:v>
                </c:pt>
                <c:pt idx="20">
                  <c:v>60.165099999999974</c:v>
                </c:pt>
                <c:pt idx="21">
                  <c:v>62.418846853124968</c:v>
                </c:pt>
                <c:pt idx="22">
                  <c:v>64.510654999999929</c:v>
                </c:pt>
                <c:pt idx="23">
                  <c:v>66.454507271874974</c:v>
                </c:pt>
                <c:pt idx="24">
                  <c:v>68.266699199999977</c:v>
                </c:pt>
                <c:pt idx="25">
                  <c:v>69.965369140625</c:v>
                </c:pt>
                <c:pt idx="26">
                  <c:v>71.570028400000041</c:v>
                </c:pt>
                <c:pt idx="27">
                  <c:v>73.101091359375005</c:v>
                </c:pt>
                <c:pt idx="28">
                  <c:v>74.579405599999887</c:v>
                </c:pt>
                <c:pt idx="29">
                  <c:v>76.025782028125036</c:v>
                </c:pt>
                <c:pt idx="30">
                  <c:v>77.460524999999933</c:v>
                </c:pt>
                <c:pt idx="31">
                  <c:v>78.902962446874881</c:v>
                </c:pt>
                <c:pt idx="32">
                  <c:v>80.370975999999899</c:v>
                </c:pt>
                <c:pt idx="33">
                  <c:v>81.880531115625047</c:v>
                </c:pt>
                <c:pt idx="34">
                  <c:v>83.445207199999828</c:v>
                </c:pt>
                <c:pt idx="35">
                  <c:v>85.075727734374937</c:v>
                </c:pt>
                <c:pt idx="36">
                  <c:v>86.779490399999943</c:v>
                </c:pt>
                <c:pt idx="37">
                  <c:v>88.560097203124926</c:v>
                </c:pt>
                <c:pt idx="38">
                  <c:v>90.416884600000131</c:v>
                </c:pt>
                <c:pt idx="39">
                  <c:v>92.344453621875104</c:v>
                </c:pt>
                <c:pt idx="40">
                  <c:v>94.332200000000014</c:v>
                </c:pt>
                <c:pt idx="41">
                  <c:v>96.363844290625067</c:v>
                </c:pt>
                <c:pt idx="42">
                  <c:v>98.416961999999799</c:v>
                </c:pt>
                <c:pt idx="43">
                  <c:v>100.46251370937499</c:v>
                </c:pt>
                <c:pt idx="44">
                  <c:v>102.46437519999967</c:v>
                </c:pt>
                <c:pt idx="45">
                  <c:v>104.37886757812478</c:v>
                </c:pt>
                <c:pt idx="46">
                  <c:v>106.15428740000016</c:v>
                </c:pt>
                <c:pt idx="47">
                  <c:v>106.15</c:v>
                </c:pt>
                <c:pt idx="48">
                  <c:v>108.729</c:v>
                </c:pt>
                <c:pt idx="49">
                  <c:v>109.815</c:v>
                </c:pt>
                <c:pt idx="50">
                  <c:v>110.358</c:v>
                </c:pt>
                <c:pt idx="51">
                  <c:v>111.444</c:v>
                </c:pt>
                <c:pt idx="52">
                  <c:v>112.73399999999999</c:v>
                </c:pt>
              </c:numCache>
            </c:numRef>
          </c:yVal>
          <c:smooth val="1"/>
        </c:ser>
        <c:ser>
          <c:idx val="12"/>
          <c:order val="12"/>
          <c:tx>
            <c:v>O (C5-C6)</c:v>
          </c:tx>
          <c:spPr>
            <a:ln w="22225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'Refined Data '!$AQ$4:$AQ$90</c:f>
              <c:numCache>
                <c:formatCode>General</c:formatCode>
                <c:ptCount val="8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3.077</c:v>
                </c:pt>
                <c:pt idx="63">
                  <c:v>3.234</c:v>
                </c:pt>
                <c:pt idx="64">
                  <c:v>3.278</c:v>
                </c:pt>
                <c:pt idx="65">
                  <c:v>3.3069999999999999</c:v>
                </c:pt>
                <c:pt idx="66">
                  <c:v>3.4449999999999998</c:v>
                </c:pt>
                <c:pt idx="67">
                  <c:v>3.45</c:v>
                </c:pt>
                <c:pt idx="68">
                  <c:v>3.5870000000000002</c:v>
                </c:pt>
                <c:pt idx="69">
                  <c:v>3.6309999999999998</c:v>
                </c:pt>
                <c:pt idx="70">
                  <c:v>3.661</c:v>
                </c:pt>
                <c:pt idx="71">
                  <c:v>3.8180000000000001</c:v>
                </c:pt>
                <c:pt idx="72">
                  <c:v>3.8279999999999998</c:v>
                </c:pt>
                <c:pt idx="73">
                  <c:v>3.97</c:v>
                </c:pt>
                <c:pt idx="74">
                  <c:v>4.0090000000000003</c:v>
                </c:pt>
                <c:pt idx="75">
                  <c:v>4.048</c:v>
                </c:pt>
                <c:pt idx="76">
                  <c:v>4.181</c:v>
                </c:pt>
                <c:pt idx="77">
                  <c:v>4.1959999999999997</c:v>
                </c:pt>
                <c:pt idx="78">
                  <c:v>4.343</c:v>
                </c:pt>
                <c:pt idx="79">
                  <c:v>4.343</c:v>
                </c:pt>
                <c:pt idx="80">
                  <c:v>4.4409999999999998</c:v>
                </c:pt>
                <c:pt idx="81">
                  <c:v>4.5640000000000001</c:v>
                </c:pt>
                <c:pt idx="82">
                  <c:v>4.5640000000000001</c:v>
                </c:pt>
                <c:pt idx="83">
                  <c:v>4.7060000000000004</c:v>
                </c:pt>
                <c:pt idx="84">
                  <c:v>4.7210000000000001</c:v>
                </c:pt>
                <c:pt idx="85">
                  <c:v>4.8289999999999997</c:v>
                </c:pt>
                <c:pt idx="86">
                  <c:v>4.8730000000000002</c:v>
                </c:pt>
              </c:numCache>
            </c:numRef>
          </c:xVal>
          <c:yVal>
            <c:numRef>
              <c:f>'Refined Data '!$AR$4:$AR$90</c:f>
              <c:numCache>
                <c:formatCode>General</c:formatCode>
                <c:ptCount val="87"/>
                <c:pt idx="0">
                  <c:v>0</c:v>
                </c:pt>
                <c:pt idx="1">
                  <c:v>0.26667106820156256</c:v>
                </c:pt>
                <c:pt idx="2">
                  <c:v>0.83478796590000026</c:v>
                </c:pt>
                <c:pt idx="3">
                  <c:v>1.6703361841265632</c:v>
                </c:pt>
                <c:pt idx="4">
                  <c:v>2.7421322496000009</c:v>
                </c:pt>
                <c:pt idx="5">
                  <c:v>4.0216660400390625</c:v>
                </c:pt>
                <c:pt idx="6">
                  <c:v>5.4829472270999995</c:v>
                </c:pt>
                <c:pt idx="7">
                  <c:v>7.1023558469390631</c:v>
                </c:pt>
                <c:pt idx="8">
                  <c:v>8.8584969983999997</c:v>
                </c:pt>
                <c:pt idx="9">
                  <c:v>10.732059668826562</c:v>
                </c:pt>
                <c:pt idx="10">
                  <c:v>12.7056796875</c:v>
                </c:pt>
                <c:pt idx="11">
                  <c:v>14.763806806701563</c:v>
                </c:pt>
                <c:pt idx="12">
                  <c:v>16.892575910400002</c:v>
                </c:pt>
                <c:pt idx="13">
                  <c:v>19.079682350564063</c:v>
                </c:pt>
                <c:pt idx="14">
                  <c:v>21.314261411100006</c:v>
                </c:pt>
                <c:pt idx="15">
                  <c:v>23.586771899414074</c:v>
                </c:pt>
                <c:pt idx="16">
                  <c:v>25.888883865600015</c:v>
                </c:pt>
                <c:pt idx="17">
                  <c:v>28.21337044925157</c:v>
                </c:pt>
                <c:pt idx="18">
                  <c:v>30.55400385390001</c:v>
                </c:pt>
                <c:pt idx="19">
                  <c:v>32.905455449076584</c:v>
                </c:pt>
                <c:pt idx="20">
                  <c:v>35.263200000000005</c:v>
                </c:pt>
                <c:pt idx="21">
                  <c:v>37.623424024889076</c:v>
                </c:pt>
                <c:pt idx="22">
                  <c:v>39.982938279900011</c:v>
                </c:pt>
                <c:pt idx="23">
                  <c:v>42.339094371689086</c:v>
                </c:pt>
                <c:pt idx="24">
                  <c:v>44.689705497600031</c:v>
                </c:pt>
                <c:pt idx="25">
                  <c:v>47.032971313476601</c:v>
                </c:pt>
                <c:pt idx="26">
                  <c:v>49.367406929100042</c:v>
                </c:pt>
                <c:pt idx="27">
                  <c:v>51.691776031251592</c:v>
                </c:pt>
                <c:pt idx="28">
                  <c:v>54.005028134400021</c:v>
                </c:pt>
                <c:pt idx="29">
                  <c:v>56.306239959014093</c:v>
                </c:pt>
                <c:pt idx="30">
                  <c:v>58.59456093750002</c:v>
                </c:pt>
                <c:pt idx="31">
                  <c:v>60.869162847764116</c:v>
                </c:pt>
                <c:pt idx="32">
                  <c:v>63.129193574400048</c:v>
                </c:pt>
                <c:pt idx="33">
                  <c:v>65.373734997501586</c:v>
                </c:pt>
                <c:pt idx="34">
                  <c:v>67.601765009100049</c:v>
                </c:pt>
                <c:pt idx="35">
                  <c:v>69.812123657226593</c:v>
                </c:pt>
                <c:pt idx="36">
                  <c:v>72.003483417600037</c:v>
                </c:pt>
                <c:pt idx="37">
                  <c:v>74.174323592939075</c:v>
                </c:pt>
                <c:pt idx="38">
                  <c:v>76.32290883990008</c:v>
                </c:pt>
                <c:pt idx="39">
                  <c:v>78.447271823639156</c:v>
                </c:pt>
                <c:pt idx="40">
                  <c:v>80.545200000000023</c:v>
                </c:pt>
                <c:pt idx="41">
                  <c:v>82.614226525326643</c:v>
                </c:pt>
                <c:pt idx="42">
                  <c:v>84.651625293900025</c:v>
                </c:pt>
                <c:pt idx="43">
                  <c:v>86.654410103001567</c:v>
                </c:pt>
                <c:pt idx="44">
                  <c:v>88.619337945599881</c:v>
                </c:pt>
                <c:pt idx="45">
                  <c:v>90.542916430664036</c:v>
                </c:pt>
                <c:pt idx="46">
                  <c:v>92.421415331099951</c:v>
                </c:pt>
                <c:pt idx="47">
                  <c:v>94.250882259314039</c:v>
                </c:pt>
                <c:pt idx="48">
                  <c:v>96.027162470399986</c:v>
                </c:pt>
                <c:pt idx="49">
                  <c:v>97.745922792951603</c:v>
                </c:pt>
                <c:pt idx="50">
                  <c:v>99.402679687499841</c:v>
                </c:pt>
                <c:pt idx="51">
                  <c:v>100.99283143257657</c:v>
                </c:pt>
                <c:pt idx="52">
                  <c:v>102.51169443839993</c:v>
                </c:pt>
                <c:pt idx="53">
                  <c:v>103.95454368818901</c:v>
                </c:pt>
                <c:pt idx="54">
                  <c:v>105.31665730709992</c:v>
                </c:pt>
                <c:pt idx="55">
                  <c:v>106.59336525878899</c:v>
                </c:pt>
                <c:pt idx="56">
                  <c:v>107.78010216959997</c:v>
                </c:pt>
                <c:pt idx="57">
                  <c:v>108.87246428037638</c:v>
                </c:pt>
                <c:pt idx="58">
                  <c:v>109.86627052589962</c:v>
                </c:pt>
                <c:pt idx="59">
                  <c:v>110.75762774195117</c:v>
                </c:pt>
                <c:pt idx="60">
                  <c:v>111.54299999999985</c:v>
                </c:pt>
                <c:pt idx="61">
                  <c:v>112.21928206951354</c:v>
                </c:pt>
                <c:pt idx="62">
                  <c:v>112.327</c:v>
                </c:pt>
                <c:pt idx="63">
                  <c:v>113.82</c:v>
                </c:pt>
                <c:pt idx="64">
                  <c:v>114.227</c:v>
                </c:pt>
                <c:pt idx="65">
                  <c:v>114.227</c:v>
                </c:pt>
                <c:pt idx="66">
                  <c:v>116.26300000000001</c:v>
                </c:pt>
                <c:pt idx="67">
                  <c:v>117.349</c:v>
                </c:pt>
                <c:pt idx="68">
                  <c:v>117.553</c:v>
                </c:pt>
                <c:pt idx="69">
                  <c:v>115.042</c:v>
                </c:pt>
                <c:pt idx="70">
                  <c:v>114.023</c:v>
                </c:pt>
                <c:pt idx="71">
                  <c:v>115.245</c:v>
                </c:pt>
                <c:pt idx="72">
                  <c:v>113.413</c:v>
                </c:pt>
                <c:pt idx="73">
                  <c:v>114.023</c:v>
                </c:pt>
                <c:pt idx="74">
                  <c:v>113.548</c:v>
                </c:pt>
                <c:pt idx="75">
                  <c:v>113.277</c:v>
                </c:pt>
                <c:pt idx="76">
                  <c:v>115.042</c:v>
                </c:pt>
                <c:pt idx="77">
                  <c:v>115.652</c:v>
                </c:pt>
                <c:pt idx="78">
                  <c:v>117.146</c:v>
                </c:pt>
                <c:pt idx="79">
                  <c:v>117.553</c:v>
                </c:pt>
                <c:pt idx="80">
                  <c:v>118.70699999999999</c:v>
                </c:pt>
                <c:pt idx="81">
                  <c:v>120.471</c:v>
                </c:pt>
                <c:pt idx="82">
                  <c:v>120.33499999999999</c:v>
                </c:pt>
                <c:pt idx="83">
                  <c:v>122.50700000000001</c:v>
                </c:pt>
                <c:pt idx="84">
                  <c:v>122.84699999999999</c:v>
                </c:pt>
                <c:pt idx="85">
                  <c:v>125.01900000000001</c:v>
                </c:pt>
                <c:pt idx="86">
                  <c:v>125.29</c:v>
                </c:pt>
              </c:numCache>
            </c:numRef>
          </c:yVal>
          <c:smooth val="1"/>
        </c:ser>
        <c:ser>
          <c:idx val="13"/>
          <c:order val="13"/>
          <c:tx>
            <c:v>O (C7-T1)</c:v>
          </c:tx>
          <c:spPr>
            <a:ln w="22225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'!$AT$4:$AT$142</c:f>
              <c:numCache>
                <c:formatCode>General</c:formatCode>
                <c:ptCount val="13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6.6050000000000004</c:v>
                </c:pt>
                <c:pt idx="134">
                  <c:v>6.6890000000000001</c:v>
                </c:pt>
                <c:pt idx="135">
                  <c:v>6.6929999999999996</c:v>
                </c:pt>
                <c:pt idx="136">
                  <c:v>6.7469999999999999</c:v>
                </c:pt>
                <c:pt idx="137">
                  <c:v>6.8259999999999996</c:v>
                </c:pt>
                <c:pt idx="138">
                  <c:v>6.9139999999999997</c:v>
                </c:pt>
              </c:numCache>
            </c:numRef>
          </c:xVal>
          <c:yVal>
            <c:numRef>
              <c:f>'Refined Data '!$AU$4:$AU$142</c:f>
              <c:numCache>
                <c:formatCode>General</c:formatCode>
                <c:ptCount val="139"/>
                <c:pt idx="0">
                  <c:v>0</c:v>
                </c:pt>
                <c:pt idx="1">
                  <c:v>0.65585974224999999</c:v>
                </c:pt>
                <c:pt idx="2">
                  <c:v>1.3321173820000001</c:v>
                </c:pt>
                <c:pt idx="3">
                  <c:v>2.0243690955</c:v>
                </c:pt>
                <c:pt idx="4">
                  <c:v>2.7285759039999999</c:v>
                </c:pt>
                <c:pt idx="5">
                  <c:v>3.4410554687500001</c:v>
                </c:pt>
                <c:pt idx="6">
                  <c:v>4.1584738859999995</c:v>
                </c:pt>
                <c:pt idx="7">
                  <c:v>4.8778374819999994</c:v>
                </c:pt>
                <c:pt idx="8">
                  <c:v>5.596484607999999</c:v>
                </c:pt>
                <c:pt idx="9">
                  <c:v>6.3120774352499991</c:v>
                </c:pt>
                <c:pt idx="10">
                  <c:v>7.0225937499999986</c:v>
                </c:pt>
                <c:pt idx="11">
                  <c:v>7.7263187484999989</c:v>
                </c:pt>
                <c:pt idx="12">
                  <c:v>8.4218368320000003</c:v>
                </c:pt>
                <c:pt idx="13">
                  <c:v>9.1080234017499997</c:v>
                </c:pt>
                <c:pt idx="14">
                  <c:v>9.7840366540000012</c:v>
                </c:pt>
                <c:pt idx="15">
                  <c:v>10.449309375000002</c:v>
                </c:pt>
                <c:pt idx="16">
                  <c:v>11.103540736000003</c:v>
                </c:pt>
                <c:pt idx="17">
                  <c:v>11.746688088250004</c:v>
                </c:pt>
                <c:pt idx="18">
                  <c:v>12.378958758000003</c:v>
                </c:pt>
                <c:pt idx="19">
                  <c:v>13.000801841500003</c:v>
                </c:pt>
                <c:pt idx="20">
                  <c:v>13.612900000000003</c:v>
                </c:pt>
                <c:pt idx="21">
                  <c:v>14.216161254750004</c:v>
                </c:pt>
                <c:pt idx="22">
                  <c:v>14.811710782000002</c:v>
                </c:pt>
                <c:pt idx="23">
                  <c:v>15.400882708000005</c:v>
                </c:pt>
                <c:pt idx="24">
                  <c:v>15.985211904000005</c:v>
                </c:pt>
                <c:pt idx="25">
                  <c:v>16.566425781250008</c:v>
                </c:pt>
                <c:pt idx="26">
                  <c:v>17.146436086000008</c:v>
                </c:pt>
                <c:pt idx="27">
                  <c:v>17.727330694500004</c:v>
                </c:pt>
                <c:pt idx="28">
                  <c:v>18.311365408000007</c:v>
                </c:pt>
                <c:pt idx="29">
                  <c:v>18.900955747750007</c:v>
                </c:pt>
                <c:pt idx="30">
                  <c:v>19.498668750000007</c:v>
                </c:pt>
                <c:pt idx="31">
                  <c:v>20.107214761000009</c:v>
                </c:pt>
                <c:pt idx="32">
                  <c:v>20.729439232000011</c:v>
                </c:pt>
                <c:pt idx="33">
                  <c:v>21.368314514250013</c:v>
                </c:pt>
                <c:pt idx="34">
                  <c:v>22.026931654000009</c:v>
                </c:pt>
                <c:pt idx="35">
                  <c:v>22.708492187500021</c:v>
                </c:pt>
                <c:pt idx="36">
                  <c:v>23.416299936000016</c:v>
                </c:pt>
                <c:pt idx="37">
                  <c:v>24.15375280075002</c:v>
                </c:pt>
                <c:pt idx="38">
                  <c:v>24.924334558000023</c:v>
                </c:pt>
                <c:pt idx="39">
                  <c:v>25.731606654000021</c:v>
                </c:pt>
                <c:pt idx="40">
                  <c:v>26.579200000000014</c:v>
                </c:pt>
                <c:pt idx="41">
                  <c:v>27.470806767250018</c:v>
                </c:pt>
                <c:pt idx="42">
                  <c:v>28.410172182000018</c:v>
                </c:pt>
                <c:pt idx="43">
                  <c:v>29.401086320500017</c:v>
                </c:pt>
                <c:pt idx="44">
                  <c:v>30.447375904000012</c:v>
                </c:pt>
                <c:pt idx="45">
                  <c:v>31.552896093750018</c:v>
                </c:pt>
                <c:pt idx="46">
                  <c:v>32.721522286000003</c:v>
                </c:pt>
                <c:pt idx="47">
                  <c:v>33.957141906999993</c:v>
                </c:pt>
                <c:pt idx="48">
                  <c:v>35.263646208000004</c:v>
                </c:pt>
                <c:pt idx="49">
                  <c:v>36.644922060250003</c:v>
                </c:pt>
                <c:pt idx="50">
                  <c:v>38.104843749999972</c:v>
                </c:pt>
                <c:pt idx="51">
                  <c:v>39.647264773499977</c:v>
                </c:pt>
                <c:pt idx="52">
                  <c:v>41.276009631999962</c:v>
                </c:pt>
                <c:pt idx="53">
                  <c:v>42.994865626749963</c:v>
                </c:pt>
                <c:pt idx="54">
                  <c:v>44.807574653999971</c:v>
                </c:pt>
                <c:pt idx="55">
                  <c:v>46.717824999999941</c:v>
                </c:pt>
                <c:pt idx="56">
                  <c:v>48.729243135999937</c:v>
                </c:pt>
                <c:pt idx="57">
                  <c:v>50.845385513249937</c:v>
                </c:pt>
                <c:pt idx="58">
                  <c:v>53.069730357999887</c:v>
                </c:pt>
                <c:pt idx="59">
                  <c:v>55.405669466499909</c:v>
                </c:pt>
                <c:pt idx="60">
                  <c:v>57.85649999999989</c:v>
                </c:pt>
                <c:pt idx="61">
                  <c:v>60.42541627974984</c:v>
                </c:pt>
                <c:pt idx="62">
                  <c:v>63.115501581999865</c:v>
                </c:pt>
                <c:pt idx="63">
                  <c:v>65.929719932999859</c:v>
                </c:pt>
                <c:pt idx="64">
                  <c:v>68.870907903999779</c:v>
                </c:pt>
                <c:pt idx="65">
                  <c:v>71.941766406249798</c:v>
                </c:pt>
                <c:pt idx="66">
                  <c:v>75.14485248599982</c:v>
                </c:pt>
                <c:pt idx="67">
                  <c:v>78.482571119499767</c:v>
                </c:pt>
                <c:pt idx="68">
                  <c:v>81.957167007999715</c:v>
                </c:pt>
                <c:pt idx="69">
                  <c:v>85.570716372749771</c:v>
                </c:pt>
                <c:pt idx="70">
                  <c:v>89.325118749999632</c:v>
                </c:pt>
                <c:pt idx="71">
                  <c:v>93.222088785999617</c:v>
                </c:pt>
                <c:pt idx="72">
                  <c:v>97.263148031999577</c:v>
                </c:pt>
                <c:pt idx="73">
                  <c:v>101.44961673924965</c:v>
                </c:pt>
                <c:pt idx="74">
                  <c:v>105.78260565399958</c:v>
                </c:pt>
                <c:pt idx="75">
                  <c:v>110.26300781249954</c:v>
                </c:pt>
                <c:pt idx="76">
                  <c:v>114.89149033599959</c:v>
                </c:pt>
                <c:pt idx="77">
                  <c:v>119.66848622574946</c:v>
                </c:pt>
                <c:pt idx="78">
                  <c:v>124.59418615799947</c:v>
                </c:pt>
                <c:pt idx="79">
                  <c:v>129.66853027899938</c:v>
                </c:pt>
                <c:pt idx="80">
                  <c:v>134.89119999999932</c:v>
                </c:pt>
                <c:pt idx="81">
                  <c:v>140.2616097922492</c:v>
                </c:pt>
                <c:pt idx="82">
                  <c:v>145.77889898199928</c:v>
                </c:pt>
                <c:pt idx="83">
                  <c:v>151.44192354549924</c:v>
                </c:pt>
                <c:pt idx="84">
                  <c:v>157.24924790399919</c:v>
                </c:pt>
                <c:pt idx="85">
                  <c:v>163.19913671874912</c:v>
                </c:pt>
                <c:pt idx="86">
                  <c:v>169.28954668599928</c:v>
                </c:pt>
                <c:pt idx="87">
                  <c:v>175.51811833199903</c:v>
                </c:pt>
                <c:pt idx="88">
                  <c:v>181.88216780799908</c:v>
                </c:pt>
                <c:pt idx="89">
                  <c:v>188.37867868524893</c:v>
                </c:pt>
                <c:pt idx="90">
                  <c:v>195.00429374999896</c:v>
                </c:pt>
                <c:pt idx="91">
                  <c:v>201.75530679849905</c:v>
                </c:pt>
                <c:pt idx="92">
                  <c:v>208.62765443199882</c:v>
                </c:pt>
                <c:pt idx="93">
                  <c:v>215.61690785174903</c:v>
                </c:pt>
                <c:pt idx="94">
                  <c:v>222.71826465399883</c:v>
                </c:pt>
                <c:pt idx="95">
                  <c:v>229.92654062499872</c:v>
                </c:pt>
                <c:pt idx="96">
                  <c:v>237.2361615359988</c:v>
                </c:pt>
                <c:pt idx="97">
                  <c:v>244.64115493824886</c:v>
                </c:pt>
                <c:pt idx="98">
                  <c:v>252.13514195799871</c:v>
                </c:pt>
                <c:pt idx="99">
                  <c:v>259.7113290914985</c:v>
                </c:pt>
                <c:pt idx="100">
                  <c:v>267.36249999999842</c:v>
                </c:pt>
                <c:pt idx="101">
                  <c:v>275.08100730474848</c:v>
                </c:pt>
                <c:pt idx="102">
                  <c:v>282.85876438199824</c:v>
                </c:pt>
                <c:pt idx="103">
                  <c:v>290.68723715799848</c:v>
                </c:pt>
                <c:pt idx="104">
                  <c:v>298.55743590399868</c:v>
                </c:pt>
                <c:pt idx="105">
                  <c:v>306.45990703124806</c:v>
                </c:pt>
                <c:pt idx="106">
                  <c:v>314.38472488599859</c:v>
                </c:pt>
                <c:pt idx="107">
                  <c:v>322.32148354449845</c:v>
                </c:pt>
                <c:pt idx="108">
                  <c:v>330.25928860799826</c:v>
                </c:pt>
                <c:pt idx="109">
                  <c:v>338.18674899774857</c:v>
                </c:pt>
                <c:pt idx="110">
                  <c:v>346.09196874999827</c:v>
                </c:pt>
                <c:pt idx="111">
                  <c:v>353.96253881099841</c:v>
                </c:pt>
                <c:pt idx="112">
                  <c:v>361.7855288319987</c:v>
                </c:pt>
                <c:pt idx="113">
                  <c:v>369.547478964248</c:v>
                </c:pt>
                <c:pt idx="114">
                  <c:v>377.23439165399805</c:v>
                </c:pt>
                <c:pt idx="115">
                  <c:v>384.83172343749851</c:v>
                </c:pt>
                <c:pt idx="116">
                  <c:v>392.32437673599816</c:v>
                </c:pt>
                <c:pt idx="117">
                  <c:v>399.69669165074811</c:v>
                </c:pt>
                <c:pt idx="118">
                  <c:v>406.93243775799829</c:v>
                </c:pt>
                <c:pt idx="119">
                  <c:v>414.01480590399831</c:v>
                </c:pt>
                <c:pt idx="120">
                  <c:v>420.92639999999869</c:v>
                </c:pt>
                <c:pt idx="121">
                  <c:v>427.64922881724846</c:v>
                </c:pt>
                <c:pt idx="122">
                  <c:v>434.16469778199831</c:v>
                </c:pt>
                <c:pt idx="123">
                  <c:v>440.45360077049855</c:v>
                </c:pt>
                <c:pt idx="124">
                  <c:v>446.49611190399867</c:v>
                </c:pt>
                <c:pt idx="125">
                  <c:v>452.27177734374914</c:v>
                </c:pt>
                <c:pt idx="126">
                  <c:v>457.75950708599896</c:v>
                </c:pt>
                <c:pt idx="127">
                  <c:v>462.93756675699854</c:v>
                </c:pt>
                <c:pt idx="128">
                  <c:v>467.78356940799841</c:v>
                </c:pt>
                <c:pt idx="129">
                  <c:v>472.27446731024889</c:v>
                </c:pt>
                <c:pt idx="130">
                  <c:v>476.3865437499993</c:v>
                </c:pt>
                <c:pt idx="131">
                  <c:v>480.09540482349945</c:v>
                </c:pt>
                <c:pt idx="132">
                  <c:v>483.3759712319997</c:v>
                </c:pt>
                <c:pt idx="133">
                  <c:v>486.5</c:v>
                </c:pt>
                <c:pt idx="134">
                  <c:v>494.916</c:v>
                </c:pt>
                <c:pt idx="135">
                  <c:v>501.024</c:v>
                </c:pt>
                <c:pt idx="136">
                  <c:v>507.47199999999998</c:v>
                </c:pt>
                <c:pt idx="137">
                  <c:v>513.78399999999999</c:v>
                </c:pt>
                <c:pt idx="138">
                  <c:v>518.67100000000005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97216"/>
        <c:axId val="208599680"/>
      </c:scatterChart>
      <c:valAx>
        <c:axId val="207097216"/>
        <c:scaling>
          <c:orientation val="minMax"/>
          <c:max val="8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Elongation 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599680"/>
        <c:crosses val="autoZero"/>
        <c:crossBetween val="midCat"/>
      </c:valAx>
      <c:valAx>
        <c:axId val="208599680"/>
        <c:scaling>
          <c:orientation val="minMax"/>
          <c:max val="55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Force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70972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835041715339243"/>
          <c:y val="0.23745811426100671"/>
          <c:w val="0.15164958284660832"/>
          <c:h val="0.62997518041040168"/>
        </c:manualLayout>
      </c:layout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12</xdr:row>
      <xdr:rowOff>19050</xdr:rowOff>
    </xdr:from>
    <xdr:to>
      <xdr:col>11</xdr:col>
      <xdr:colOff>590550</xdr:colOff>
      <xdr:row>26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74"/>
  <sheetViews>
    <sheetView topLeftCell="L104" workbookViewId="0">
      <selection activeCell="M4" sqref="M4:N136"/>
    </sheetView>
  </sheetViews>
  <sheetFormatPr defaultRowHeight="15" x14ac:dyDescent="0.25"/>
  <cols>
    <col min="3" max="3" width="1.42578125" customWidth="1"/>
    <col min="6" max="6" width="1" customWidth="1"/>
    <col min="9" max="9" width="1.140625" customWidth="1"/>
    <col min="12" max="12" width="1.140625" customWidth="1"/>
    <col min="15" max="15" width="1.28515625" customWidth="1"/>
    <col min="18" max="18" width="1" customWidth="1"/>
    <col min="21" max="21" width="1" customWidth="1"/>
    <col min="24" max="24" width="1" customWidth="1"/>
    <col min="27" max="27" width="1.5703125" customWidth="1"/>
    <col min="29" max="29" width="9.140625" customWidth="1"/>
    <col min="30" max="30" width="1.7109375" customWidth="1"/>
    <col min="33" max="33" width="1.28515625" customWidth="1"/>
    <col min="36" max="36" width="1.42578125" customWidth="1"/>
    <col min="39" max="39" width="1" customWidth="1"/>
    <col min="42" max="42" width="1.140625" customWidth="1"/>
    <col min="45" max="45" width="0.85546875" customWidth="1"/>
  </cols>
  <sheetData>
    <row r="1" spans="1:47" x14ac:dyDescent="0.25">
      <c r="A1" t="s">
        <v>5</v>
      </c>
      <c r="J1" t="s">
        <v>9</v>
      </c>
      <c r="S1" t="s">
        <v>12</v>
      </c>
      <c r="AB1" t="s">
        <v>14</v>
      </c>
      <c r="AK1" t="s">
        <v>27</v>
      </c>
      <c r="AN1" t="s">
        <v>65</v>
      </c>
      <c r="AO1" t="s">
        <v>63</v>
      </c>
    </row>
    <row r="2" spans="1:47" x14ac:dyDescent="0.25">
      <c r="A2" t="s">
        <v>6</v>
      </c>
      <c r="B2" s="1"/>
      <c r="D2" t="s">
        <v>7</v>
      </c>
      <c r="E2" s="2"/>
      <c r="G2" t="s">
        <v>8</v>
      </c>
      <c r="H2" s="3"/>
      <c r="J2" t="s">
        <v>10</v>
      </c>
      <c r="K2" s="4"/>
      <c r="M2" t="s">
        <v>11</v>
      </c>
      <c r="N2" s="5"/>
      <c r="P2" t="s">
        <v>13</v>
      </c>
      <c r="Q2" s="6"/>
      <c r="S2" t="s">
        <v>10</v>
      </c>
      <c r="T2" s="7"/>
      <c r="V2" t="s">
        <v>11</v>
      </c>
      <c r="W2" s="8"/>
      <c r="Y2" t="s">
        <v>13</v>
      </c>
      <c r="Z2" s="9"/>
      <c r="AB2" t="s">
        <v>10</v>
      </c>
      <c r="AC2" s="10"/>
      <c r="AE2" t="s">
        <v>11</v>
      </c>
      <c r="AF2" s="11"/>
      <c r="AH2" t="s">
        <v>13</v>
      </c>
      <c r="AI2" s="12"/>
      <c r="AK2" t="s">
        <v>13</v>
      </c>
      <c r="AL2" s="15"/>
      <c r="AN2" t="s">
        <v>10</v>
      </c>
      <c r="AO2" s="20"/>
      <c r="AQ2" t="s">
        <v>11</v>
      </c>
      <c r="AR2" s="21"/>
      <c r="AT2" t="s">
        <v>13</v>
      </c>
      <c r="AU2" s="22"/>
    </row>
    <row r="3" spans="1:47" x14ac:dyDescent="0.25">
      <c r="A3" t="s">
        <v>25</v>
      </c>
      <c r="B3" t="s">
        <v>26</v>
      </c>
      <c r="D3" t="s">
        <v>25</v>
      </c>
      <c r="E3" t="s">
        <v>26</v>
      </c>
      <c r="G3" t="s">
        <v>25</v>
      </c>
      <c r="H3" t="s">
        <v>26</v>
      </c>
      <c r="J3" t="s">
        <v>25</v>
      </c>
      <c r="K3" t="s">
        <v>26</v>
      </c>
      <c r="M3" t="s">
        <v>25</v>
      </c>
      <c r="N3" t="s">
        <v>26</v>
      </c>
      <c r="P3" t="s">
        <v>25</v>
      </c>
      <c r="Q3" t="s">
        <v>26</v>
      </c>
      <c r="S3" t="s">
        <v>25</v>
      </c>
      <c r="T3" t="s">
        <v>26</v>
      </c>
      <c r="V3" t="s">
        <v>25</v>
      </c>
      <c r="W3" t="s">
        <v>26</v>
      </c>
      <c r="Y3" t="s">
        <v>25</v>
      </c>
      <c r="Z3" t="s">
        <v>26</v>
      </c>
      <c r="AB3" t="s">
        <v>25</v>
      </c>
      <c r="AC3" t="s">
        <v>26</v>
      </c>
      <c r="AE3" t="s">
        <v>25</v>
      </c>
      <c r="AF3" t="s">
        <v>26</v>
      </c>
      <c r="AH3" t="s">
        <v>25</v>
      </c>
      <c r="AI3" t="s">
        <v>26</v>
      </c>
      <c r="AK3" t="s">
        <v>25</v>
      </c>
      <c r="AL3" t="s">
        <v>26</v>
      </c>
      <c r="AN3" t="s">
        <v>25</v>
      </c>
      <c r="AO3" t="s">
        <v>26</v>
      </c>
      <c r="AQ3" t="s">
        <v>25</v>
      </c>
      <c r="AR3" t="s">
        <v>26</v>
      </c>
      <c r="AT3" t="s">
        <v>25</v>
      </c>
      <c r="AU3" t="s">
        <v>26</v>
      </c>
    </row>
    <row r="4" spans="1:47" x14ac:dyDescent="0.25">
      <c r="A4">
        <v>0</v>
      </c>
      <c r="B4">
        <v>0</v>
      </c>
      <c r="G4">
        <v>0</v>
      </c>
      <c r="H4">
        <v>0</v>
      </c>
      <c r="J4">
        <v>0</v>
      </c>
      <c r="K4">
        <v>0</v>
      </c>
      <c r="M4">
        <v>0</v>
      </c>
      <c r="N4">
        <v>0</v>
      </c>
      <c r="P4">
        <v>0</v>
      </c>
      <c r="Q4">
        <v>0</v>
      </c>
      <c r="V4">
        <v>0</v>
      </c>
      <c r="W4">
        <v>0</v>
      </c>
      <c r="Y4">
        <v>0</v>
      </c>
      <c r="Z4">
        <v>0</v>
      </c>
      <c r="AB4">
        <v>0</v>
      </c>
      <c r="AC4">
        <v>0</v>
      </c>
      <c r="AE4">
        <v>0</v>
      </c>
      <c r="AF4">
        <v>0</v>
      </c>
      <c r="AH4">
        <v>0</v>
      </c>
      <c r="AI4">
        <v>0</v>
      </c>
      <c r="AK4">
        <v>0</v>
      </c>
      <c r="AL4">
        <v>0</v>
      </c>
      <c r="AN4">
        <v>0</v>
      </c>
      <c r="AO4">
        <v>0</v>
      </c>
      <c r="AQ4">
        <v>0</v>
      </c>
      <c r="AR4">
        <v>0</v>
      </c>
      <c r="AT4">
        <v>0</v>
      </c>
      <c r="AU4">
        <v>0</v>
      </c>
    </row>
    <row r="5" spans="1:47" x14ac:dyDescent="0.25">
      <c r="A5">
        <v>0.05</v>
      </c>
      <c r="B5">
        <v>0.15418657784375001</v>
      </c>
      <c r="G5">
        <v>2.5000000000000001E-2</v>
      </c>
      <c r="H5">
        <v>0.82372864969121096</v>
      </c>
      <c r="J5">
        <v>2.5000000000000001E-2</v>
      </c>
      <c r="K5">
        <v>0.69770847683154302</v>
      </c>
      <c r="M5">
        <v>0.05</v>
      </c>
      <c r="N5">
        <v>0.78663401205312489</v>
      </c>
      <c r="P5">
        <v>0.05</v>
      </c>
      <c r="Q5">
        <v>-7.230287703124999E-2</v>
      </c>
      <c r="V5">
        <v>0.05</v>
      </c>
      <c r="W5">
        <v>-4.8578881249999997E-2</v>
      </c>
      <c r="Y5">
        <v>0.05</v>
      </c>
      <c r="Z5">
        <v>1.2479750715703126</v>
      </c>
      <c r="AB5">
        <v>0.05</v>
      </c>
      <c r="AC5">
        <v>1.4682250025359376</v>
      </c>
      <c r="AE5">
        <v>0.05</v>
      </c>
      <c r="AF5">
        <v>0.44684825493749997</v>
      </c>
      <c r="AH5">
        <v>0.05</v>
      </c>
      <c r="AI5">
        <v>0.98837114012031235</v>
      </c>
      <c r="AK5">
        <v>0.05</v>
      </c>
      <c r="AL5">
        <v>1.489114503715625</v>
      </c>
      <c r="AN5">
        <v>0.05</v>
      </c>
      <c r="AO5">
        <v>0.70661441562500005</v>
      </c>
      <c r="AQ5">
        <v>0.05</v>
      </c>
      <c r="AR5">
        <v>0.26667106820156256</v>
      </c>
      <c r="AT5">
        <v>0.05</v>
      </c>
      <c r="AU5">
        <v>0.65585974224999999</v>
      </c>
    </row>
    <row r="6" spans="1:47" x14ac:dyDescent="0.25">
      <c r="A6">
        <v>0.1</v>
      </c>
      <c r="B6">
        <v>0.48863349100000003</v>
      </c>
      <c r="G6">
        <v>0.05</v>
      </c>
      <c r="H6">
        <v>1.5912263504874999</v>
      </c>
      <c r="J6">
        <v>0.05</v>
      </c>
      <c r="K6">
        <v>1.3412592449062501</v>
      </c>
      <c r="M6">
        <v>0.1</v>
      </c>
      <c r="N6">
        <v>1.4810234683999999</v>
      </c>
      <c r="P6">
        <v>0.1</v>
      </c>
      <c r="Q6">
        <v>-0.125505225</v>
      </c>
      <c r="V6">
        <v>0.1</v>
      </c>
      <c r="W6">
        <v>4.2176900000000017E-2</v>
      </c>
      <c r="Y6">
        <v>0.1</v>
      </c>
      <c r="Z6">
        <v>2.3241082815000005</v>
      </c>
      <c r="AB6">
        <v>0.1</v>
      </c>
      <c r="AC6">
        <v>2.6520491073000003</v>
      </c>
      <c r="AE6">
        <v>0.1</v>
      </c>
      <c r="AF6">
        <v>0.87856536799999996</v>
      </c>
      <c r="AH6">
        <v>0.1</v>
      </c>
      <c r="AI6">
        <v>1.8754648686999997</v>
      </c>
      <c r="AK6">
        <v>0.1</v>
      </c>
      <c r="AL6">
        <v>2.5780302277999998</v>
      </c>
      <c r="AN6">
        <v>0.1</v>
      </c>
      <c r="AO6">
        <v>2.1809080000000001</v>
      </c>
      <c r="AQ6">
        <v>0.1</v>
      </c>
      <c r="AR6">
        <v>0.83478796590000026</v>
      </c>
      <c r="AT6">
        <v>0.1</v>
      </c>
      <c r="AU6">
        <v>1.3321173820000001</v>
      </c>
    </row>
    <row r="7" spans="1:47" x14ac:dyDescent="0.25">
      <c r="A7">
        <v>0.15000000000000002</v>
      </c>
      <c r="B7">
        <v>0.95853204103125034</v>
      </c>
      <c r="G7">
        <v>7.5000000000000011E-2</v>
      </c>
      <c r="H7">
        <v>2.3060631472833983</v>
      </c>
      <c r="J7">
        <v>7.5000000000000011E-2</v>
      </c>
      <c r="K7">
        <v>1.9338241314799807</v>
      </c>
      <c r="M7">
        <v>0.15000000000000002</v>
      </c>
      <c r="N7">
        <v>2.0928685536656251</v>
      </c>
      <c r="P7">
        <v>0.15000000000000002</v>
      </c>
      <c r="Q7">
        <v>-0.16036272609375002</v>
      </c>
      <c r="V7">
        <v>0.15000000000000002</v>
      </c>
      <c r="W7">
        <v>0.26453386875000012</v>
      </c>
      <c r="Y7">
        <v>0.15000000000000002</v>
      </c>
      <c r="Z7">
        <v>3.2531359961953128</v>
      </c>
      <c r="AB7">
        <v>0.15000000000000002</v>
      </c>
      <c r="AC7">
        <v>3.5851201321359376</v>
      </c>
      <c r="AE7">
        <v>0.15000000000000002</v>
      </c>
      <c r="AF7">
        <v>1.2968590760625001</v>
      </c>
      <c r="AH7">
        <v>0.15000000000000002</v>
      </c>
      <c r="AI7">
        <v>2.6728633928953127</v>
      </c>
      <c r="AK7">
        <v>0.15000000000000002</v>
      </c>
      <c r="AL7">
        <v>3.3367820130656249</v>
      </c>
      <c r="AN7">
        <v>0.15000000000000002</v>
      </c>
      <c r="AO7">
        <v>4.2919358343750007</v>
      </c>
      <c r="AQ7">
        <v>0.15000000000000002</v>
      </c>
      <c r="AR7">
        <v>1.6703361841265632</v>
      </c>
      <c r="AT7">
        <v>0.15000000000000002</v>
      </c>
      <c r="AU7">
        <v>2.0243690955</v>
      </c>
    </row>
    <row r="8" spans="1:47" x14ac:dyDescent="0.25">
      <c r="A8">
        <v>0.2</v>
      </c>
      <c r="B8">
        <v>1.524811712</v>
      </c>
      <c r="G8">
        <v>0.1</v>
      </c>
      <c r="H8">
        <v>2.9716490792000001</v>
      </c>
      <c r="J8">
        <v>0.1</v>
      </c>
      <c r="K8">
        <v>2.47845556</v>
      </c>
      <c r="M8">
        <v>0.2</v>
      </c>
      <c r="N8">
        <v>2.6312474815999995</v>
      </c>
      <c r="P8">
        <v>0.2</v>
      </c>
      <c r="Q8">
        <v>-0.17763055999999994</v>
      </c>
      <c r="V8">
        <v>0.2</v>
      </c>
      <c r="W8">
        <v>0.61096240000000024</v>
      </c>
      <c r="Y8">
        <v>0.2</v>
      </c>
      <c r="Z8">
        <v>4.0572948480000006</v>
      </c>
      <c r="AB8">
        <v>0.2</v>
      </c>
      <c r="AC8">
        <v>4.2987283072000002</v>
      </c>
      <c r="AE8">
        <v>0.2</v>
      </c>
      <c r="AF8">
        <v>1.703351136</v>
      </c>
      <c r="AH8">
        <v>0.2</v>
      </c>
      <c r="AI8">
        <v>3.3912642687999996</v>
      </c>
      <c r="AK8">
        <v>0.2</v>
      </c>
      <c r="AL8">
        <v>3.8278366591999995</v>
      </c>
      <c r="AN8">
        <v>0.2</v>
      </c>
      <c r="AO8">
        <v>6.9204632000000013</v>
      </c>
      <c r="AQ8">
        <v>0.2</v>
      </c>
      <c r="AR8">
        <v>2.7421322496000009</v>
      </c>
      <c r="AT8">
        <v>0.2</v>
      </c>
      <c r="AU8">
        <v>2.7285759039999999</v>
      </c>
    </row>
    <row r="9" spans="1:47" x14ac:dyDescent="0.25">
      <c r="A9">
        <v>0.25</v>
      </c>
      <c r="B9">
        <v>2.1538870117187496</v>
      </c>
      <c r="G9">
        <v>0.125</v>
      </c>
      <c r="H9">
        <v>3.5912384368896482</v>
      </c>
      <c r="J9">
        <v>0.125</v>
      </c>
      <c r="K9">
        <v>2.9780892379760742</v>
      </c>
      <c r="M9">
        <v>0.25</v>
      </c>
      <c r="N9">
        <v>3.1046402832031248</v>
      </c>
      <c r="P9">
        <v>0.25</v>
      </c>
      <c r="Q9">
        <v>-0.17806259765624996</v>
      </c>
      <c r="V9">
        <v>0.25</v>
      </c>
      <c r="W9">
        <v>1.0741367187500002</v>
      </c>
      <c r="Y9">
        <v>0.25</v>
      </c>
      <c r="Z9">
        <v>4.7564858642578134</v>
      </c>
      <c r="AB9">
        <v>0.25</v>
      </c>
      <c r="AC9">
        <v>4.8219009521484377</v>
      </c>
      <c r="AE9">
        <v>0.25</v>
      </c>
      <c r="AF9">
        <v>2.0995794921875</v>
      </c>
      <c r="AH9">
        <v>0.25</v>
      </c>
      <c r="AI9">
        <v>4.0405210205078124</v>
      </c>
      <c r="AK9">
        <v>0.25</v>
      </c>
      <c r="AL9">
        <v>4.1065775878906248</v>
      </c>
      <c r="AN9">
        <v>0.25</v>
      </c>
      <c r="AO9">
        <v>9.9584957031249992</v>
      </c>
      <c r="AQ9">
        <v>0.25</v>
      </c>
      <c r="AR9">
        <v>4.0216660400390625</v>
      </c>
      <c r="AT9">
        <v>0.25</v>
      </c>
      <c r="AU9">
        <v>3.4410554687500001</v>
      </c>
    </row>
    <row r="10" spans="1:47" x14ac:dyDescent="0.25">
      <c r="A10">
        <v>0.3</v>
      </c>
      <c r="B10">
        <v>2.8174043129999995</v>
      </c>
      <c r="G10">
        <v>0.15</v>
      </c>
      <c r="H10">
        <v>4.167933971887499</v>
      </c>
      <c r="J10">
        <v>0.15</v>
      </c>
      <c r="K10">
        <v>3.4355468177812498</v>
      </c>
      <c r="M10">
        <v>0.3</v>
      </c>
      <c r="N10">
        <v>3.5209522055999996</v>
      </c>
      <c r="P10">
        <v>0.3</v>
      </c>
      <c r="Q10">
        <v>-0.16241059499999994</v>
      </c>
      <c r="V10">
        <v>0.3</v>
      </c>
      <c r="W10">
        <v>1.6469348999999998</v>
      </c>
      <c r="Y10">
        <v>0.3</v>
      </c>
      <c r="Z10">
        <v>5.3684338995000012</v>
      </c>
      <c r="AB10">
        <v>0.3</v>
      </c>
      <c r="AC10">
        <v>5.1814954916999989</v>
      </c>
      <c r="AE10">
        <v>0.3</v>
      </c>
      <c r="AF10">
        <v>2.4870004439999995</v>
      </c>
      <c r="AH10">
        <v>0.3</v>
      </c>
      <c r="AI10">
        <v>4.6296829682999991</v>
      </c>
      <c r="AK10">
        <v>0.3</v>
      </c>
      <c r="AL10">
        <v>4.2217762061999986</v>
      </c>
      <c r="AN10">
        <v>0.3</v>
      </c>
      <c r="AO10">
        <v>13.308809399999998</v>
      </c>
      <c r="AQ10">
        <v>0.3</v>
      </c>
      <c r="AR10">
        <v>5.4829472270999995</v>
      </c>
      <c r="AT10">
        <v>0.3</v>
      </c>
      <c r="AU10">
        <v>4.1584738859999995</v>
      </c>
    </row>
    <row r="11" spans="1:47" x14ac:dyDescent="0.25">
      <c r="A11">
        <v>0.35</v>
      </c>
      <c r="B11">
        <v>3.49198869490625</v>
      </c>
      <c r="G11">
        <v>0.17499999999999999</v>
      </c>
      <c r="H11">
        <v>4.7046910580099599</v>
      </c>
      <c r="J11">
        <v>0.17499999999999999</v>
      </c>
      <c r="K11">
        <v>3.8535385303823242</v>
      </c>
      <c r="M11">
        <v>0.35</v>
      </c>
      <c r="N11">
        <v>3.8875367216656245</v>
      </c>
      <c r="P11">
        <v>0.35</v>
      </c>
      <c r="Q11">
        <v>-0.13142338671874992</v>
      </c>
      <c r="V11">
        <v>0.35</v>
      </c>
      <c r="W11">
        <v>2.3224388687499999</v>
      </c>
      <c r="Y11">
        <v>0.35</v>
      </c>
      <c r="Z11">
        <v>5.9088423707578119</v>
      </c>
      <c r="AB11">
        <v>0.35</v>
      </c>
      <c r="AC11">
        <v>5.4022908095734357</v>
      </c>
      <c r="AE11">
        <v>0.35</v>
      </c>
      <c r="AF11">
        <v>2.8669908133124995</v>
      </c>
      <c r="AH11">
        <v>0.35</v>
      </c>
      <c r="AI11">
        <v>5.1670342659578115</v>
      </c>
      <c r="AK11">
        <v>0.35</v>
      </c>
      <c r="AL11">
        <v>4.2160499701906247</v>
      </c>
      <c r="AN11">
        <v>0.35</v>
      </c>
      <c r="AO11">
        <v>16.884480921874999</v>
      </c>
      <c r="AQ11">
        <v>0.35</v>
      </c>
      <c r="AR11">
        <v>7.1023558469390631</v>
      </c>
      <c r="AT11">
        <v>0.35</v>
      </c>
      <c r="AU11">
        <v>4.8778374819999994</v>
      </c>
    </row>
    <row r="12" spans="1:47" x14ac:dyDescent="0.25">
      <c r="A12">
        <v>0.39999999999999997</v>
      </c>
      <c r="B12">
        <v>4.1589907839999984</v>
      </c>
      <c r="G12">
        <v>0.19999999999999998</v>
      </c>
      <c r="H12">
        <v>5.2043218047999993</v>
      </c>
      <c r="J12">
        <v>0.19999999999999998</v>
      </c>
      <c r="K12">
        <v>4.2346657919999995</v>
      </c>
      <c r="M12">
        <v>0.39999999999999997</v>
      </c>
      <c r="N12">
        <v>4.2112181503999988</v>
      </c>
      <c r="P12">
        <v>0.39999999999999997</v>
      </c>
      <c r="Q12">
        <v>-8.5846079999999936E-2</v>
      </c>
      <c r="V12">
        <v>0.39999999999999997</v>
      </c>
      <c r="W12">
        <v>3.0939343999999993</v>
      </c>
      <c r="Y12">
        <v>0.39999999999999997</v>
      </c>
      <c r="Z12">
        <v>6.3915432960000009</v>
      </c>
      <c r="AB12">
        <v>0.39999999999999997</v>
      </c>
      <c r="AC12">
        <v>5.5070769408000011</v>
      </c>
      <c r="AE12">
        <v>0.39999999999999997</v>
      </c>
      <c r="AF12">
        <v>3.2408501119999995</v>
      </c>
      <c r="AH12">
        <v>0.39999999999999997</v>
      </c>
      <c r="AI12">
        <v>5.6601321471999997</v>
      </c>
      <c r="AK12">
        <v>0.39999999999999997</v>
      </c>
      <c r="AL12">
        <v>4.1263071488000005</v>
      </c>
      <c r="AN12">
        <v>0.39999999999999997</v>
      </c>
      <c r="AO12">
        <v>20.608417599999992</v>
      </c>
      <c r="AQ12">
        <v>0.39999999999999997</v>
      </c>
      <c r="AR12">
        <v>8.8584969983999997</v>
      </c>
      <c r="AT12">
        <v>0.39999999999999997</v>
      </c>
      <c r="AU12">
        <v>5.596484607999999</v>
      </c>
    </row>
    <row r="13" spans="1:47" x14ac:dyDescent="0.25">
      <c r="A13">
        <v>0.44999999999999996</v>
      </c>
      <c r="B13">
        <v>4.8042335955937485</v>
      </c>
      <c r="G13">
        <v>0.22499999999999998</v>
      </c>
      <c r="H13">
        <v>5.6694991230193352</v>
      </c>
      <c r="J13">
        <v>0.22499999999999998</v>
      </c>
      <c r="K13">
        <v>4.5814237836987299</v>
      </c>
      <c r="M13">
        <v>0.44999999999999996</v>
      </c>
      <c r="N13">
        <v>4.4983138880531239</v>
      </c>
      <c r="P13">
        <v>0.44999999999999996</v>
      </c>
      <c r="Q13">
        <v>-2.6419248281249974E-2</v>
      </c>
      <c r="V13">
        <v>0.44999999999999996</v>
      </c>
      <c r="W13">
        <v>3.9549111187499997</v>
      </c>
      <c r="Y13">
        <v>0.44999999999999996</v>
      </c>
      <c r="Z13">
        <v>6.8286426356953136</v>
      </c>
      <c r="AB13">
        <v>0.44999999999999996</v>
      </c>
      <c r="AC13">
        <v>5.5167431024109366</v>
      </c>
      <c r="AE13">
        <v>0.44999999999999996</v>
      </c>
      <c r="AF13">
        <v>3.6098027094374991</v>
      </c>
      <c r="AH13">
        <v>0.44999999999999996</v>
      </c>
      <c r="AI13">
        <v>6.1158443812453109</v>
      </c>
      <c r="AK13">
        <v>0.44999999999999996</v>
      </c>
      <c r="AL13">
        <v>3.9841782879656247</v>
      </c>
      <c r="AN13">
        <v>0.44999999999999996</v>
      </c>
      <c r="AO13">
        <v>24.41288759062499</v>
      </c>
      <c r="AQ13">
        <v>0.44999999999999996</v>
      </c>
      <c r="AR13">
        <v>10.732059668826562</v>
      </c>
      <c r="AT13">
        <v>0.44999999999999996</v>
      </c>
      <c r="AU13">
        <v>6.3120774352499991</v>
      </c>
    </row>
    <row r="14" spans="1:47" x14ac:dyDescent="0.25">
      <c r="A14">
        <v>0.49999999999999994</v>
      </c>
      <c r="B14">
        <v>5.4177593750000002</v>
      </c>
      <c r="G14">
        <v>0.24999999999999997</v>
      </c>
      <c r="H14">
        <v>6.1027607421874981</v>
      </c>
      <c r="J14">
        <v>0.24999999999999997</v>
      </c>
      <c r="K14">
        <v>4.8962040039062487</v>
      </c>
      <c r="M14">
        <v>0.49999999999999994</v>
      </c>
      <c r="N14">
        <v>4.7546562499999974</v>
      </c>
      <c r="P14">
        <v>0.49999999999999994</v>
      </c>
      <c r="Q14">
        <v>4.612187500000009E-2</v>
      </c>
      <c r="V14">
        <v>0.49999999999999994</v>
      </c>
      <c r="W14">
        <v>4.8990624999999994</v>
      </c>
      <c r="Y14">
        <v>0.49999999999999994</v>
      </c>
      <c r="Z14">
        <v>7.2306609374999997</v>
      </c>
      <c r="AB14">
        <v>0.49999999999999994</v>
      </c>
      <c r="AC14">
        <v>5.4503640624999967</v>
      </c>
      <c r="AE14">
        <v>0.49999999999999994</v>
      </c>
      <c r="AF14">
        <v>3.9749999999999988</v>
      </c>
      <c r="AH14">
        <v>0.49999999999999994</v>
      </c>
      <c r="AI14">
        <v>6.5403859374999982</v>
      </c>
      <c r="AK14">
        <v>0.49999999999999994</v>
      </c>
      <c r="AL14">
        <v>3.8164343749999965</v>
      </c>
      <c r="AN14">
        <v>0.49999999999999994</v>
      </c>
      <c r="AO14">
        <v>28.239049999999995</v>
      </c>
      <c r="AQ14">
        <v>0.49999999999999994</v>
      </c>
      <c r="AR14">
        <v>12.7056796875</v>
      </c>
      <c r="AT14">
        <v>0.49999999999999994</v>
      </c>
      <c r="AU14">
        <v>7.0225937499999986</v>
      </c>
    </row>
    <row r="15" spans="1:47" x14ac:dyDescent="0.25">
      <c r="A15">
        <v>0.54999999999999993</v>
      </c>
      <c r="B15">
        <v>5.9935764387812505</v>
      </c>
      <c r="G15">
        <v>0.27499999999999997</v>
      </c>
      <c r="H15">
        <v>6.5065131801677722</v>
      </c>
      <c r="J15">
        <v>0.27499999999999997</v>
      </c>
      <c r="K15">
        <v>5.1812967938627921</v>
      </c>
      <c r="M15">
        <v>0.54999999999999993</v>
      </c>
      <c r="N15">
        <v>4.9856139233656229</v>
      </c>
      <c r="P15">
        <v>0.54999999999999993</v>
      </c>
      <c r="Q15">
        <v>0.13104820265624995</v>
      </c>
      <c r="V15">
        <v>0.54999999999999993</v>
      </c>
      <c r="W15">
        <v>5.9202858687499997</v>
      </c>
      <c r="Y15">
        <v>0.54999999999999993</v>
      </c>
      <c r="Z15">
        <v>7.6066692840703132</v>
      </c>
      <c r="AB15">
        <v>0.54999999999999993</v>
      </c>
      <c r="AC15">
        <v>5.3252848476609351</v>
      </c>
      <c r="AE15">
        <v>0.54999999999999993</v>
      </c>
      <c r="AF15">
        <v>4.3375225705624985</v>
      </c>
      <c r="AH15">
        <v>0.54999999999999993</v>
      </c>
      <c r="AI15">
        <v>6.9393548593703116</v>
      </c>
      <c r="AK15">
        <v>0.54999999999999993</v>
      </c>
      <c r="AL15">
        <v>3.6453917032156262</v>
      </c>
      <c r="AN15">
        <v>0.54999999999999993</v>
      </c>
      <c r="AO15">
        <v>32.036485009374992</v>
      </c>
      <c r="AQ15">
        <v>0.54999999999999993</v>
      </c>
      <c r="AR15">
        <v>14.763806806701563</v>
      </c>
      <c r="AT15">
        <v>0.54999999999999993</v>
      </c>
      <c r="AU15">
        <v>7.7263187484999989</v>
      </c>
    </row>
    <row r="16" spans="1:47" x14ac:dyDescent="0.25">
      <c r="A16">
        <v>0.6</v>
      </c>
      <c r="B16">
        <v>6.5294060159999985</v>
      </c>
      <c r="G16">
        <v>0.3</v>
      </c>
      <c r="H16">
        <v>6.8830356647999986</v>
      </c>
      <c r="J16">
        <v>0.3</v>
      </c>
      <c r="K16">
        <v>5.4388938360000001</v>
      </c>
      <c r="M16">
        <v>0.6</v>
      </c>
      <c r="N16">
        <v>5.1961130303999994</v>
      </c>
      <c r="P16">
        <v>0.6</v>
      </c>
      <c r="Q16">
        <v>0.22763760000000011</v>
      </c>
      <c r="V16">
        <v>0.6</v>
      </c>
      <c r="W16">
        <v>7.0126823999999992</v>
      </c>
      <c r="Y16">
        <v>0.6</v>
      </c>
      <c r="Z16">
        <v>7.9644205440000029</v>
      </c>
      <c r="AB16">
        <v>0.6</v>
      </c>
      <c r="AC16">
        <v>5.1572037887999969</v>
      </c>
      <c r="AE16">
        <v>0.6</v>
      </c>
      <c r="AF16">
        <v>4.698382367999999</v>
      </c>
      <c r="AH16">
        <v>0.6</v>
      </c>
      <c r="AI16">
        <v>7.3177673471999993</v>
      </c>
      <c r="AK16">
        <v>0.6</v>
      </c>
      <c r="AL16">
        <v>3.4893034368000002</v>
      </c>
      <c r="AN16">
        <v>0.6</v>
      </c>
      <c r="AO16">
        <v>35.762723999999992</v>
      </c>
      <c r="AQ16">
        <v>0.6</v>
      </c>
      <c r="AR16">
        <v>16.892575910400002</v>
      </c>
      <c r="AT16">
        <v>0.6</v>
      </c>
      <c r="AU16">
        <v>8.4218368320000003</v>
      </c>
    </row>
    <row r="17" spans="1:47" x14ac:dyDescent="0.25">
      <c r="A17">
        <v>0.65</v>
      </c>
      <c r="B17">
        <v>7.02642908946875</v>
      </c>
      <c r="G17">
        <v>0.32500000000000001</v>
      </c>
      <c r="H17">
        <v>7.2344840075802725</v>
      </c>
      <c r="J17">
        <v>0.32500000000000001</v>
      </c>
      <c r="K17">
        <v>5.6710906252495112</v>
      </c>
      <c r="M17">
        <v>0.65</v>
      </c>
      <c r="N17">
        <v>5.3906578026031235</v>
      </c>
      <c r="P17">
        <v>0.65</v>
      </c>
      <c r="Q17">
        <v>0.33517569109375023</v>
      </c>
      <c r="V17">
        <v>0.65</v>
      </c>
      <c r="W17">
        <v>8.1705571187500023</v>
      </c>
      <c r="Y17">
        <v>0.65</v>
      </c>
      <c r="Z17">
        <v>8.3104759258828143</v>
      </c>
      <c r="AB17">
        <v>0.65</v>
      </c>
      <c r="AC17">
        <v>4.9602539053234374</v>
      </c>
      <c r="AE17">
        <v>0.65</v>
      </c>
      <c r="AF17">
        <v>5.0585248666875007</v>
      </c>
      <c r="AH17">
        <v>0.65</v>
      </c>
      <c r="AI17">
        <v>7.6800920503328136</v>
      </c>
      <c r="AK17">
        <v>0.65</v>
      </c>
      <c r="AL17">
        <v>3.3627378759406277</v>
      </c>
      <c r="AN17">
        <v>0.65</v>
      </c>
      <c r="AO17">
        <v>39.382779678124983</v>
      </c>
      <c r="AQ17">
        <v>0.65</v>
      </c>
      <c r="AR17">
        <v>19.079682350564063</v>
      </c>
      <c r="AT17">
        <v>0.65</v>
      </c>
      <c r="AU17">
        <v>9.1080234017499997</v>
      </c>
    </row>
    <row r="18" spans="1:47" x14ac:dyDescent="0.25">
      <c r="A18">
        <v>0.70000000000000007</v>
      </c>
      <c r="B18">
        <v>7.4890332370000028</v>
      </c>
      <c r="G18">
        <v>0.35000000000000003</v>
      </c>
      <c r="H18">
        <v>7.562894429387498</v>
      </c>
      <c r="J18">
        <v>0.35000000000000003</v>
      </c>
      <c r="K18">
        <v>5.8798889132812491</v>
      </c>
      <c r="M18">
        <v>0.70000000000000007</v>
      </c>
      <c r="N18">
        <v>5.5733508655999984</v>
      </c>
      <c r="P18">
        <v>0.70000000000000007</v>
      </c>
      <c r="Q18">
        <v>0.45295666500000054</v>
      </c>
      <c r="V18">
        <v>0.70000000000000007</v>
      </c>
      <c r="W18">
        <v>9.3884189000000031</v>
      </c>
      <c r="Y18">
        <v>0.70000000000000007</v>
      </c>
      <c r="Z18">
        <v>8.6503268354999996</v>
      </c>
      <c r="AB18">
        <v>0.70000000000000007</v>
      </c>
      <c r="AC18">
        <v>4.7470826276999958</v>
      </c>
      <c r="AE18">
        <v>0.70000000000000007</v>
      </c>
      <c r="AF18">
        <v>5.4188312359999999</v>
      </c>
      <c r="AH18">
        <v>0.70000000000000007</v>
      </c>
      <c r="AI18">
        <v>8.0302835682999998</v>
      </c>
      <c r="AK18">
        <v>0.70000000000000007</v>
      </c>
      <c r="AL18">
        <v>3.2769434221999951</v>
      </c>
      <c r="AN18">
        <v>0.70000000000000007</v>
      </c>
      <c r="AO18">
        <v>42.86867620000001</v>
      </c>
      <c r="AQ18">
        <v>0.70000000000000007</v>
      </c>
      <c r="AR18">
        <v>21.314261411100006</v>
      </c>
      <c r="AT18">
        <v>0.70000000000000007</v>
      </c>
      <c r="AU18">
        <v>9.7840366540000012</v>
      </c>
    </row>
    <row r="19" spans="1:47" x14ac:dyDescent="0.25">
      <c r="A19">
        <v>0.75000000000000011</v>
      </c>
      <c r="B19">
        <v>7.924559472656254</v>
      </c>
      <c r="G19">
        <v>0.37500000000000006</v>
      </c>
      <c r="H19">
        <v>7.8701873382568355</v>
      </c>
      <c r="J19">
        <v>0.37500000000000006</v>
      </c>
      <c r="K19">
        <v>6.0671991256713866</v>
      </c>
      <c r="M19">
        <v>0.75000000000000011</v>
      </c>
      <c r="N19">
        <v>5.747913134765624</v>
      </c>
      <c r="P19">
        <v>0.75000000000000011</v>
      </c>
      <c r="Q19">
        <v>0.5802840820312507</v>
      </c>
      <c r="V19">
        <v>0.75000000000000011</v>
      </c>
      <c r="W19">
        <v>10.660980468750004</v>
      </c>
      <c r="Y19">
        <v>0.75000000000000011</v>
      </c>
      <c r="Z19">
        <v>8.9885120361328124</v>
      </c>
      <c r="AB19">
        <v>0.75000000000000011</v>
      </c>
      <c r="AC19">
        <v>4.5289298583984348</v>
      </c>
      <c r="AE19">
        <v>0.75000000000000011</v>
      </c>
      <c r="AF19">
        <v>5.7801205078125006</v>
      </c>
      <c r="AH19">
        <v>0.75000000000000011</v>
      </c>
      <c r="AI19">
        <v>8.3718151611328135</v>
      </c>
      <c r="AK19">
        <v>0.75000000000000011</v>
      </c>
      <c r="AL19">
        <v>3.2402002441406275</v>
      </c>
      <c r="AN19">
        <v>0.75000000000000011</v>
      </c>
      <c r="AO19">
        <v>46.198979296875009</v>
      </c>
      <c r="AQ19">
        <v>0.75000000000000011</v>
      </c>
      <c r="AR19">
        <v>23.586771899414074</v>
      </c>
      <c r="AT19">
        <v>0.75000000000000011</v>
      </c>
      <c r="AU19">
        <v>10.449309375000002</v>
      </c>
    </row>
    <row r="20" spans="1:47" x14ac:dyDescent="0.25">
      <c r="A20">
        <v>0.80000000000000016</v>
      </c>
      <c r="B20">
        <v>8.3430490880000061</v>
      </c>
      <c r="G20">
        <v>0.40000000000000008</v>
      </c>
      <c r="H20">
        <v>8.1581710592000007</v>
      </c>
      <c r="J20">
        <v>0.40000000000000008</v>
      </c>
      <c r="K20">
        <v>6.2348427519999996</v>
      </c>
      <c r="M20">
        <v>0.80000000000000016</v>
      </c>
      <c r="N20">
        <v>5.9177033215999977</v>
      </c>
      <c r="P20">
        <v>0.80000000000000016</v>
      </c>
      <c r="Q20">
        <v>0.71647168000000105</v>
      </c>
      <c r="V20">
        <v>0.80000000000000016</v>
      </c>
      <c r="W20">
        <v>11.983158400000004</v>
      </c>
      <c r="Y20">
        <v>0.80000000000000016</v>
      </c>
      <c r="Z20">
        <v>9.3287301119999988</v>
      </c>
      <c r="AB20">
        <v>0.80000000000000016</v>
      </c>
      <c r="AC20">
        <v>4.3157043711999954</v>
      </c>
      <c r="AE20">
        <v>0.80000000000000016</v>
      </c>
      <c r="AF20">
        <v>6.1431517440000007</v>
      </c>
      <c r="AH20">
        <v>0.80000000000000016</v>
      </c>
      <c r="AI20">
        <v>8.707710668799999</v>
      </c>
      <c r="AK20">
        <v>0.80000000000000016</v>
      </c>
      <c r="AL20">
        <v>3.2581586432000016</v>
      </c>
      <c r="AN20">
        <v>0.80000000000000016</v>
      </c>
      <c r="AO20">
        <v>49.358326400000024</v>
      </c>
      <c r="AQ20">
        <v>0.80000000000000016</v>
      </c>
      <c r="AR20">
        <v>25.888883865600015</v>
      </c>
      <c r="AT20">
        <v>0.80000000000000016</v>
      </c>
      <c r="AU20">
        <v>11.103540736000003</v>
      </c>
    </row>
    <row r="21" spans="1:47" x14ac:dyDescent="0.25">
      <c r="A21">
        <v>0.8500000000000002</v>
      </c>
      <c r="B21">
        <v>8.7569904933437517</v>
      </c>
      <c r="G21">
        <v>0.4250000000000001</v>
      </c>
      <c r="H21">
        <v>8.4285455160724609</v>
      </c>
      <c r="J21">
        <v>0.4250000000000001</v>
      </c>
      <c r="K21">
        <v>6.3845547088784169</v>
      </c>
      <c r="M21">
        <v>0.8500000000000002</v>
      </c>
      <c r="N21">
        <v>6.0857370508531243</v>
      </c>
      <c r="P21">
        <v>0.8500000000000002</v>
      </c>
      <c r="Q21">
        <v>0.86084418046875055</v>
      </c>
      <c r="V21">
        <v>0.8500000000000002</v>
      </c>
      <c r="W21">
        <v>13.350073118750005</v>
      </c>
      <c r="Y21">
        <v>0.8500000000000002</v>
      </c>
      <c r="Z21">
        <v>9.6739472348203108</v>
      </c>
      <c r="AB21">
        <v>0.8500000000000002</v>
      </c>
      <c r="AC21">
        <v>4.1160585488859311</v>
      </c>
      <c r="AE21">
        <v>0.8500000000000002</v>
      </c>
      <c r="AF21">
        <v>6.5086262039375011</v>
      </c>
      <c r="AH21">
        <v>0.8500000000000002</v>
      </c>
      <c r="AI21">
        <v>9.0405756397703119</v>
      </c>
      <c r="AK21">
        <v>0.8500000000000002</v>
      </c>
      <c r="AL21">
        <v>3.3341641198156324</v>
      </c>
      <c r="AN21">
        <v>0.8500000000000002</v>
      </c>
      <c r="AO21">
        <v>52.336956765624997</v>
      </c>
      <c r="AQ21">
        <v>0.8500000000000002</v>
      </c>
      <c r="AR21">
        <v>28.21337044925157</v>
      </c>
      <c r="AT21">
        <v>0.8500000000000002</v>
      </c>
      <c r="AU21">
        <v>11.746688088250004</v>
      </c>
    </row>
    <row r="22" spans="1:47" x14ac:dyDescent="0.25">
      <c r="A22">
        <v>0.90000000000000024</v>
      </c>
      <c r="B22">
        <v>9.1810660590000026</v>
      </c>
      <c r="G22">
        <v>0.45000000000000012</v>
      </c>
      <c r="H22">
        <v>8.682905865487502</v>
      </c>
      <c r="J22">
        <v>0.45000000000000012</v>
      </c>
      <c r="K22">
        <v>6.5179856759062496</v>
      </c>
      <c r="M22">
        <v>0.90000000000000024</v>
      </c>
      <c r="N22">
        <v>6.2547055883999967</v>
      </c>
      <c r="P22">
        <v>0.90000000000000024</v>
      </c>
      <c r="Q22">
        <v>1.0127380950000009</v>
      </c>
      <c r="V22">
        <v>0.90000000000000024</v>
      </c>
      <c r="W22">
        <v>14.757048900000008</v>
      </c>
      <c r="Y22">
        <v>0.90000000000000024</v>
      </c>
      <c r="Z22">
        <v>10.026500233500002</v>
      </c>
      <c r="AB22">
        <v>0.90000000000000024</v>
      </c>
      <c r="AC22">
        <v>3.9374614592999997</v>
      </c>
      <c r="AE22">
        <v>0.90000000000000024</v>
      </c>
      <c r="AF22">
        <v>6.8771895120000011</v>
      </c>
      <c r="AH22">
        <v>0.90000000000000024</v>
      </c>
      <c r="AI22">
        <v>9.3726276687000016</v>
      </c>
      <c r="AK22">
        <v>0.90000000000000024</v>
      </c>
      <c r="AL22">
        <v>3.4695691398000008</v>
      </c>
      <c r="AN22">
        <v>0.90000000000000024</v>
      </c>
      <c r="AO22">
        <v>55.13024159999997</v>
      </c>
      <c r="AQ22">
        <v>0.90000000000000024</v>
      </c>
      <c r="AR22">
        <v>30.55400385390001</v>
      </c>
      <c r="AT22">
        <v>0.90000000000000024</v>
      </c>
      <c r="AU22">
        <v>12.378958758000003</v>
      </c>
    </row>
    <row r="23" spans="1:47" x14ac:dyDescent="0.25">
      <c r="A23">
        <v>0.95000000000000029</v>
      </c>
      <c r="B23">
        <v>9.6318989565312592</v>
      </c>
      <c r="G23">
        <v>0.47500000000000014</v>
      </c>
      <c r="H23">
        <v>8.9227460827771505</v>
      </c>
      <c r="J23">
        <v>0.47500000000000014</v>
      </c>
      <c r="K23">
        <v>6.6367044045581052</v>
      </c>
      <c r="M23">
        <v>0.95000000000000029</v>
      </c>
      <c r="N23">
        <v>6.4269941798656252</v>
      </c>
      <c r="P23">
        <v>0.95000000000000029</v>
      </c>
      <c r="Q23">
        <v>1.171502531406251</v>
      </c>
      <c r="V23">
        <v>0.95000000000000029</v>
      </c>
      <c r="W23">
        <v>16.199613868750006</v>
      </c>
      <c r="Y23">
        <v>0.95000000000000029</v>
      </c>
      <c r="Z23">
        <v>10.388194966945317</v>
      </c>
      <c r="AB23">
        <v>0.95000000000000029</v>
      </c>
      <c r="AC23">
        <v>3.7862702697859341</v>
      </c>
      <c r="AE23">
        <v>0.95000000000000029</v>
      </c>
      <c r="AF23">
        <v>7.2494338250625008</v>
      </c>
      <c r="AH23">
        <v>0.95000000000000029</v>
      </c>
      <c r="AI23">
        <v>9.7057259432453122</v>
      </c>
      <c r="AK23">
        <v>0.95000000000000029</v>
      </c>
      <c r="AL23">
        <v>3.6640316009656289</v>
      </c>
      <c r="AN23">
        <v>0.95000000000000029</v>
      </c>
      <c r="AO23">
        <v>57.738214184374989</v>
      </c>
      <c r="AQ23">
        <v>0.95000000000000029</v>
      </c>
      <c r="AR23">
        <v>32.905455449076584</v>
      </c>
      <c r="AT23">
        <v>0.95000000000000029</v>
      </c>
      <c r="AU23">
        <v>13.000801841500003</v>
      </c>
    </row>
    <row r="24" spans="1:47" x14ac:dyDescent="0.25">
      <c r="A24">
        <v>1.0000000000000002</v>
      </c>
      <c r="B24">
        <v>10.127800000000008</v>
      </c>
      <c r="G24">
        <v>0.50000000000000011</v>
      </c>
      <c r="H24">
        <v>9.1494625000000003</v>
      </c>
      <c r="J24">
        <v>0.50000000000000011</v>
      </c>
      <c r="K24">
        <v>6.7421999999999986</v>
      </c>
      <c r="M24">
        <v>1.0000000000000002</v>
      </c>
      <c r="N24">
        <v>6.6046999999999958</v>
      </c>
      <c r="P24">
        <v>1.0000000000000002</v>
      </c>
      <c r="Q24">
        <v>1.3365000000000007</v>
      </c>
      <c r="V24">
        <v>1.0000000000000002</v>
      </c>
      <c r="W24">
        <v>17.673500000000008</v>
      </c>
      <c r="Y24">
        <v>1.0000000000000002</v>
      </c>
      <c r="Z24">
        <v>10.760400000000008</v>
      </c>
      <c r="AB24">
        <v>1.0000000000000002</v>
      </c>
      <c r="AC24">
        <v>3.6677999999999997</v>
      </c>
      <c r="AE24">
        <v>1.0000000000000002</v>
      </c>
      <c r="AF24">
        <v>7.6259000000000015</v>
      </c>
      <c r="AH24">
        <v>1.0000000000000002</v>
      </c>
      <c r="AI24">
        <v>10.041399999999999</v>
      </c>
      <c r="AK24">
        <v>1.0000000000000002</v>
      </c>
      <c r="AL24">
        <v>3.9158000000000115</v>
      </c>
      <c r="AN24">
        <v>1.0000000000000002</v>
      </c>
      <c r="AO24">
        <v>60.165099999999974</v>
      </c>
      <c r="AQ24">
        <v>1.0000000000000002</v>
      </c>
      <c r="AR24">
        <v>35.263200000000005</v>
      </c>
      <c r="AT24">
        <v>1.0000000000000002</v>
      </c>
      <c r="AU24">
        <v>13.612900000000003</v>
      </c>
    </row>
    <row r="25" spans="1:47" x14ac:dyDescent="0.25">
      <c r="A25">
        <v>1.0500000000000003</v>
      </c>
      <c r="B25">
        <v>10.688514487218754</v>
      </c>
      <c r="G25">
        <v>0.52500000000000013</v>
      </c>
      <c r="H25">
        <v>9.3643572959958981</v>
      </c>
      <c r="J25">
        <v>0.52500000000000013</v>
      </c>
      <c r="K25">
        <v>6.8358841758354494</v>
      </c>
      <c r="M25">
        <v>1.0500000000000003</v>
      </c>
      <c r="N25">
        <v>6.7896497128031221</v>
      </c>
      <c r="P25">
        <v>1.0500000000000003</v>
      </c>
      <c r="Q25">
        <v>1.5071072198437507</v>
      </c>
      <c r="V25">
        <v>1.0500000000000003</v>
      </c>
      <c r="W25">
        <v>19.174643118750005</v>
      </c>
      <c r="Y25">
        <v>1.0500000000000003</v>
      </c>
      <c r="Z25">
        <v>11.144135582507811</v>
      </c>
      <c r="AB25">
        <v>1.0500000000000003</v>
      </c>
      <c r="AC25">
        <v>3.5863916130984421</v>
      </c>
      <c r="AE25">
        <v>1.0500000000000003</v>
      </c>
      <c r="AF25">
        <v>8.0070797611875015</v>
      </c>
      <c r="AH25">
        <v>1.0500000000000003</v>
      </c>
      <c r="AI25">
        <v>10.380877689557817</v>
      </c>
      <c r="AK25">
        <v>1.0500000000000003</v>
      </c>
      <c r="AL25">
        <v>4.2219852995906351</v>
      </c>
      <c r="AN25">
        <v>1.0500000000000003</v>
      </c>
      <c r="AO25">
        <v>62.418846853124968</v>
      </c>
      <c r="AQ25">
        <v>1.0500000000000003</v>
      </c>
      <c r="AR25">
        <v>37.623424024889076</v>
      </c>
      <c r="AT25">
        <v>1.0500000000000003</v>
      </c>
      <c r="AU25">
        <v>14.216161254750004</v>
      </c>
    </row>
    <row r="26" spans="1:47" x14ac:dyDescent="0.25">
      <c r="A26">
        <v>1.1000000000000003</v>
      </c>
      <c r="B26">
        <v>11.334969041000008</v>
      </c>
      <c r="G26">
        <v>0.55000000000000016</v>
      </c>
      <c r="H26">
        <v>9.5686419384875006</v>
      </c>
      <c r="J26">
        <v>0.55000000000000016</v>
      </c>
      <c r="K26">
        <v>6.9190934817812479</v>
      </c>
      <c r="M26">
        <v>1.1000000000000003</v>
      </c>
      <c r="N26">
        <v>6.9834166423999982</v>
      </c>
      <c r="P26">
        <v>1.1000000000000003</v>
      </c>
      <c r="Q26">
        <v>1.6827159250000014</v>
      </c>
      <c r="V26">
        <v>1.1000000000000003</v>
      </c>
      <c r="W26">
        <v>20.699182900000007</v>
      </c>
      <c r="Y26">
        <v>1.1000000000000003</v>
      </c>
      <c r="Z26">
        <v>11.540157931500001</v>
      </c>
      <c r="AB26">
        <v>1.1000000000000003</v>
      </c>
      <c r="AC26">
        <v>3.5454784453000059</v>
      </c>
      <c r="AE26">
        <v>1.1000000000000003</v>
      </c>
      <c r="AF26">
        <v>8.393417868000002</v>
      </c>
      <c r="AH26">
        <v>1.1000000000000003</v>
      </c>
      <c r="AI26">
        <v>10.725112350700002</v>
      </c>
      <c r="AK26">
        <v>1.1000000000000003</v>
      </c>
      <c r="AL26">
        <v>4.5788194958000119</v>
      </c>
      <c r="AN26">
        <v>1.1000000000000003</v>
      </c>
      <c r="AO26">
        <v>64.510654999999929</v>
      </c>
      <c r="AQ26">
        <v>1.1000000000000003</v>
      </c>
      <c r="AR26">
        <v>39.982938279900011</v>
      </c>
      <c r="AT26">
        <v>1.1000000000000003</v>
      </c>
      <c r="AU26">
        <v>14.811710782000002</v>
      </c>
    </row>
    <row r="27" spans="1:47" x14ac:dyDescent="0.25">
      <c r="A27">
        <v>1.1500000000000004</v>
      </c>
      <c r="B27">
        <v>12.089018450406259</v>
      </c>
      <c r="G27">
        <v>0.57500000000000018</v>
      </c>
      <c r="H27">
        <v>9.7634405782287104</v>
      </c>
      <c r="J27">
        <v>0.57500000000000018</v>
      </c>
      <c r="K27">
        <v>6.9930915042729467</v>
      </c>
      <c r="M27">
        <v>1.1500000000000004</v>
      </c>
      <c r="N27">
        <v>7.1873375546656249</v>
      </c>
      <c r="P27">
        <v>1.1500000000000004</v>
      </c>
      <c r="Q27">
        <v>1.8627336707812516</v>
      </c>
      <c r="V27">
        <v>1.1500000000000004</v>
      </c>
      <c r="W27">
        <v>22.243462868750008</v>
      </c>
      <c r="Y27">
        <v>1.1500000000000004</v>
      </c>
      <c r="Z27">
        <v>11.949038816507819</v>
      </c>
      <c r="AB27">
        <v>1.1500000000000004</v>
      </c>
      <c r="AC27">
        <v>3.5476509738234299</v>
      </c>
      <c r="AE27">
        <v>1.1500000000000004</v>
      </c>
      <c r="AF27">
        <v>8.7853142823125019</v>
      </c>
      <c r="AH27">
        <v>1.1500000000000004</v>
      </c>
      <c r="AI27">
        <v>11.074809193707814</v>
      </c>
      <c r="AK27">
        <v>1.1500000000000004</v>
      </c>
      <c r="AL27">
        <v>4.9819008856906422</v>
      </c>
      <c r="AN27">
        <v>1.1500000000000004</v>
      </c>
      <c r="AO27">
        <v>66.454507271874974</v>
      </c>
      <c r="AQ27">
        <v>1.1500000000000004</v>
      </c>
      <c r="AR27">
        <v>42.339094371689086</v>
      </c>
      <c r="AT27">
        <v>1.1500000000000004</v>
      </c>
      <c r="AU27">
        <v>15.400882708000005</v>
      </c>
    </row>
    <row r="28" spans="1:47" x14ac:dyDescent="0.25">
      <c r="A28">
        <v>1.2000000000000004</v>
      </c>
      <c r="B28">
        <v>12.973192512000034</v>
      </c>
      <c r="G28">
        <v>0.6000000000000002</v>
      </c>
      <c r="H28">
        <v>9.9497933952000004</v>
      </c>
      <c r="J28">
        <v>0.6000000000000002</v>
      </c>
      <c r="K28">
        <v>7.0590710399999974</v>
      </c>
      <c r="M28">
        <v>1.2000000000000004</v>
      </c>
      <c r="N28">
        <v>7.4025290495999947</v>
      </c>
      <c r="P28">
        <v>1.2000000000000004</v>
      </c>
      <c r="Q28">
        <v>2.0465846400000025</v>
      </c>
      <c r="V28">
        <v>1.2000000000000004</v>
      </c>
      <c r="W28">
        <v>23.80403040000002</v>
      </c>
      <c r="Y28">
        <v>1.2000000000000004</v>
      </c>
      <c r="Z28">
        <v>12.371240447999995</v>
      </c>
      <c r="AB28">
        <v>1.2000000000000004</v>
      </c>
      <c r="AC28">
        <v>3.5947199231999818</v>
      </c>
      <c r="AE28">
        <v>1.2000000000000004</v>
      </c>
      <c r="AF28">
        <v>9.1831263360000008</v>
      </c>
      <c r="AH28">
        <v>1.2000000000000004</v>
      </c>
      <c r="AI28">
        <v>11.430450892799996</v>
      </c>
      <c r="AK28">
        <v>1.2000000000000004</v>
      </c>
      <c r="AL28">
        <v>5.4264260351999667</v>
      </c>
      <c r="AN28">
        <v>1.2000000000000004</v>
      </c>
      <c r="AO28">
        <v>68.266699199999977</v>
      </c>
      <c r="AQ28">
        <v>1.2000000000000004</v>
      </c>
      <c r="AR28">
        <v>44.689705497600031</v>
      </c>
      <c r="AT28">
        <v>1.2000000000000004</v>
      </c>
      <c r="AU28">
        <v>15.985211904000005</v>
      </c>
    </row>
    <row r="29" spans="1:47" x14ac:dyDescent="0.25">
      <c r="A29">
        <v>1.2500000000000004</v>
      </c>
      <c r="B29">
        <v>14.010442871093767</v>
      </c>
      <c r="G29">
        <v>0.62500000000000022</v>
      </c>
      <c r="H29">
        <v>10.128659896850584</v>
      </c>
      <c r="J29">
        <v>0.62500000000000022</v>
      </c>
      <c r="K29">
        <v>7.1181562423706026</v>
      </c>
      <c r="M29">
        <v>1.2500000000000004</v>
      </c>
      <c r="N29">
        <v>7.6299035644531195</v>
      </c>
      <c r="P29">
        <v>1.2500000000000004</v>
      </c>
      <c r="Q29">
        <v>2.2337104492187514</v>
      </c>
      <c r="V29">
        <v>1.2500000000000004</v>
      </c>
      <c r="W29">
        <v>25.377636718750015</v>
      </c>
      <c r="Y29">
        <v>1.2500000000000004</v>
      </c>
      <c r="Z29">
        <v>12.807185668945301</v>
      </c>
      <c r="AB29">
        <v>1.2500000000000004</v>
      </c>
      <c r="AC29">
        <v>3.687777709960919</v>
      </c>
      <c r="AE29">
        <v>1.2500000000000004</v>
      </c>
      <c r="AF29">
        <v>9.5871708984375026</v>
      </c>
      <c r="AH29">
        <v>1.2500000000000004</v>
      </c>
      <c r="AI29">
        <v>11.792322387695311</v>
      </c>
      <c r="AK29">
        <v>1.2500000000000004</v>
      </c>
      <c r="AL29">
        <v>5.9074084472656239</v>
      </c>
      <c r="AN29">
        <v>1.2500000000000004</v>
      </c>
      <c r="AO29">
        <v>69.965369140625</v>
      </c>
      <c r="AQ29">
        <v>1.2500000000000004</v>
      </c>
      <c r="AR29">
        <v>47.032971313476601</v>
      </c>
      <c r="AT29">
        <v>1.2500000000000004</v>
      </c>
      <c r="AU29">
        <v>16.566425781250008</v>
      </c>
    </row>
    <row r="30" spans="1:47" x14ac:dyDescent="0.25">
      <c r="A30">
        <v>1.3000000000000005</v>
      </c>
      <c r="B30">
        <v>15.22388986300002</v>
      </c>
      <c r="G30">
        <v>0.65000000000000024</v>
      </c>
      <c r="H30">
        <v>10.300922168387498</v>
      </c>
      <c r="J30">
        <v>0.65000000000000024</v>
      </c>
      <c r="K30">
        <v>7.1714047409062474</v>
      </c>
      <c r="M30">
        <v>1.3000000000000005</v>
      </c>
      <c r="N30">
        <v>7.8701849875999947</v>
      </c>
      <c r="P30">
        <v>1.3000000000000005</v>
      </c>
      <c r="Q30">
        <v>2.4235709550000029</v>
      </c>
      <c r="V30">
        <v>1.3000000000000005</v>
      </c>
      <c r="W30">
        <v>26.961236900000017</v>
      </c>
      <c r="Y30">
        <v>1.3000000000000005</v>
      </c>
      <c r="Z30">
        <v>13.257323449499999</v>
      </c>
      <c r="AB30">
        <v>1.3000000000000005</v>
      </c>
      <c r="AC30">
        <v>3.8272582256999783</v>
      </c>
      <c r="AE30">
        <v>1.3000000000000005</v>
      </c>
      <c r="AF30">
        <v>9.9977265440000025</v>
      </c>
      <c r="AH30">
        <v>1.3000000000000005</v>
      </c>
      <c r="AI30">
        <v>12.160534894299996</v>
      </c>
      <c r="AK30">
        <v>1.3000000000000005</v>
      </c>
      <c r="AL30">
        <v>6.4198839301999726</v>
      </c>
      <c r="AN30">
        <v>1.3000000000000005</v>
      </c>
      <c r="AO30">
        <v>71.570028400000041</v>
      </c>
      <c r="AQ30">
        <v>1.3000000000000005</v>
      </c>
      <c r="AR30">
        <v>49.367406929100042</v>
      </c>
      <c r="AT30">
        <v>1.3000000000000005</v>
      </c>
      <c r="AU30">
        <v>17.146436086000008</v>
      </c>
    </row>
    <row r="31" spans="1:47" x14ac:dyDescent="0.25">
      <c r="A31">
        <v>1.3500000000000005</v>
      </c>
      <c r="B31">
        <v>16.636569354281288</v>
      </c>
      <c r="G31">
        <v>0.67500000000000027</v>
      </c>
      <c r="H31">
        <v>10.467388075111526</v>
      </c>
      <c r="J31">
        <v>0.67500000000000027</v>
      </c>
      <c r="K31">
        <v>7.219809733565917</v>
      </c>
      <c r="M31">
        <v>1.3500000000000005</v>
      </c>
      <c r="N31">
        <v>8.1239238831656202</v>
      </c>
      <c r="P31">
        <v>1.3500000000000005</v>
      </c>
      <c r="Q31">
        <v>2.6156450601562522</v>
      </c>
      <c r="V31">
        <v>1.3500000000000005</v>
      </c>
      <c r="W31">
        <v>28.551989868750024</v>
      </c>
      <c r="Y31">
        <v>1.3500000000000005</v>
      </c>
      <c r="Z31">
        <v>13.722189684820314</v>
      </c>
      <c r="AB31">
        <v>1.3500000000000005</v>
      </c>
      <c r="AC31">
        <v>4.012994958510923</v>
      </c>
      <c r="AE31">
        <v>1.3500000000000005</v>
      </c>
      <c r="AF31">
        <v>10.415035719562503</v>
      </c>
      <c r="AH31">
        <v>1.3500000000000005</v>
      </c>
      <c r="AI31">
        <v>12.535049124520317</v>
      </c>
      <c r="AK31">
        <v>1.3500000000000005</v>
      </c>
      <c r="AL31">
        <v>6.9591026663156867</v>
      </c>
      <c r="AN31">
        <v>1.3500000000000005</v>
      </c>
      <c r="AO31">
        <v>73.101091359375005</v>
      </c>
      <c r="AQ31">
        <v>1.3500000000000005</v>
      </c>
      <c r="AR31">
        <v>51.691776031251592</v>
      </c>
      <c r="AT31">
        <v>1.3500000000000005</v>
      </c>
      <c r="AU31">
        <v>17.727330694500004</v>
      </c>
    </row>
    <row r="32" spans="1:47" x14ac:dyDescent="0.25">
      <c r="A32">
        <v>1.4000000000000006</v>
      </c>
      <c r="B32">
        <v>18.271179584000006</v>
      </c>
      <c r="G32">
        <v>0.70000000000000029</v>
      </c>
      <c r="H32">
        <v>10.628794416800003</v>
      </c>
      <c r="J32">
        <v>0.70000000000000029</v>
      </c>
      <c r="K32">
        <v>7.2643020519999979</v>
      </c>
      <c r="M32">
        <v>1.4000000000000006</v>
      </c>
      <c r="N32">
        <v>8.3915123264000009</v>
      </c>
      <c r="P32">
        <v>1.4000000000000006</v>
      </c>
      <c r="Q32">
        <v>2.8094315200000031</v>
      </c>
      <c r="V32">
        <v>1.4000000000000006</v>
      </c>
      <c r="W32">
        <v>30.14725840000002</v>
      </c>
      <c r="Y32">
        <v>1.4000000000000006</v>
      </c>
      <c r="Z32">
        <v>14.202463296000012</v>
      </c>
      <c r="AB32">
        <v>1.4000000000000006</v>
      </c>
      <c r="AC32">
        <v>4.2442774527999916</v>
      </c>
      <c r="AE32">
        <v>1.4000000000000006</v>
      </c>
      <c r="AF32">
        <v>10.839306912000005</v>
      </c>
      <c r="AH32">
        <v>1.4000000000000006</v>
      </c>
      <c r="AI32">
        <v>12.915697715200004</v>
      </c>
      <c r="AK32">
        <v>1.4000000000000006</v>
      </c>
      <c r="AL32">
        <v>7.5207079808000401</v>
      </c>
      <c r="AN32">
        <v>1.4000000000000006</v>
      </c>
      <c r="AO32">
        <v>74.579405599999887</v>
      </c>
      <c r="AQ32">
        <v>1.4000000000000006</v>
      </c>
      <c r="AR32">
        <v>54.005028134400021</v>
      </c>
      <c r="AT32">
        <v>1.4000000000000006</v>
      </c>
      <c r="AU32">
        <v>18.311365408000007</v>
      </c>
    </row>
    <row r="33" spans="1:47" x14ac:dyDescent="0.25">
      <c r="A33">
        <v>1.4500000000000006</v>
      </c>
      <c r="B33">
        <v>20.149828004968793</v>
      </c>
      <c r="G33">
        <v>0.72500000000000031</v>
      </c>
      <c r="H33">
        <v>10.785810034136524</v>
      </c>
      <c r="J33">
        <v>0.72500000000000031</v>
      </c>
      <c r="K33">
        <v>7.3057521997338846</v>
      </c>
      <c r="M33">
        <v>1.4500000000000006</v>
      </c>
      <c r="N33">
        <v>8.6731983498031262</v>
      </c>
      <c r="P33">
        <v>1.4500000000000006</v>
      </c>
      <c r="Q33">
        <v>3.0044497485937529</v>
      </c>
      <c r="V33">
        <v>1.4500000000000006</v>
      </c>
      <c r="W33">
        <v>31.744609118750027</v>
      </c>
      <c r="Y33">
        <v>1.4500000000000006</v>
      </c>
      <c r="Z33">
        <v>14.699017634132808</v>
      </c>
      <c r="AB33">
        <v>1.4500000000000006</v>
      </c>
      <c r="AC33">
        <v>4.5199061074734388</v>
      </c>
      <c r="AE33">
        <v>1.4500000000000006</v>
      </c>
      <c r="AF33">
        <v>11.270716815687507</v>
      </c>
      <c r="AH33">
        <v>1.4500000000000006</v>
      </c>
      <c r="AI33">
        <v>13.302206866182821</v>
      </c>
      <c r="AK33">
        <v>1.4500000000000006</v>
      </c>
      <c r="AL33">
        <v>8.1009018108406607</v>
      </c>
      <c r="AN33">
        <v>1.4500000000000006</v>
      </c>
      <c r="AO33">
        <v>76.025782028125036</v>
      </c>
      <c r="AQ33">
        <v>1.4500000000000006</v>
      </c>
      <c r="AR33">
        <v>56.306239959014093</v>
      </c>
      <c r="AT33">
        <v>1.4500000000000006</v>
      </c>
      <c r="AU33">
        <v>18.900955747750007</v>
      </c>
    </row>
    <row r="34" spans="1:47" x14ac:dyDescent="0.25">
      <c r="A34">
        <v>1.5000000000000007</v>
      </c>
      <c r="B34">
        <v>22.293778125000056</v>
      </c>
      <c r="G34">
        <v>0.75000000000000033</v>
      </c>
      <c r="H34">
        <v>10.939038867187502</v>
      </c>
      <c r="J34">
        <v>0.75000000000000033</v>
      </c>
      <c r="K34">
        <v>7.3449723632812471</v>
      </c>
      <c r="M34">
        <v>1.5000000000000007</v>
      </c>
      <c r="N34">
        <v>8.9690999999999974</v>
      </c>
      <c r="P34">
        <v>1.5000000000000007</v>
      </c>
      <c r="Q34">
        <v>3.2002406250000024</v>
      </c>
      <c r="V34">
        <v>1.5000000000000007</v>
      </c>
      <c r="W34">
        <v>33.341812500000017</v>
      </c>
      <c r="Y34">
        <v>1.5000000000000007</v>
      </c>
      <c r="Z34">
        <v>15.212967187499999</v>
      </c>
      <c r="AB34">
        <v>1.5000000000000007</v>
      </c>
      <c r="AC34">
        <v>4.838245312500014</v>
      </c>
      <c r="AE34">
        <v>1.5000000000000007</v>
      </c>
      <c r="AF34">
        <v>11.709412500000006</v>
      </c>
      <c r="AH34">
        <v>1.5000000000000007</v>
      </c>
      <c r="AI34">
        <v>13.694217187500005</v>
      </c>
      <c r="AK34">
        <v>1.5000000000000007</v>
      </c>
      <c r="AL34">
        <v>8.6965968750000613</v>
      </c>
      <c r="AN34">
        <v>1.5000000000000007</v>
      </c>
      <c r="AO34">
        <v>77.460524999999933</v>
      </c>
      <c r="AQ34">
        <v>1.5000000000000007</v>
      </c>
      <c r="AR34">
        <v>58.59456093750002</v>
      </c>
      <c r="AT34">
        <v>1.5000000000000007</v>
      </c>
      <c r="AU34">
        <v>19.498668750000007</v>
      </c>
    </row>
    <row r="35" spans="1:47" x14ac:dyDescent="0.25">
      <c r="A35">
        <v>1.5500000000000007</v>
      </c>
      <c r="B35">
        <v>24.723196348156332</v>
      </c>
      <c r="G35">
        <v>0.77500000000000036</v>
      </c>
      <c r="H35">
        <v>11.089022965925587</v>
      </c>
      <c r="J35">
        <v>0.77500000000000036</v>
      </c>
      <c r="K35">
        <v>7.3827183961870109</v>
      </c>
      <c r="M35">
        <v>1.5500000000000007</v>
      </c>
      <c r="N35">
        <v>9.2792190053656327</v>
      </c>
      <c r="P35">
        <v>1.5500000000000007</v>
      </c>
      <c r="Q35">
        <v>3.3963672995312537</v>
      </c>
      <c r="V35">
        <v>1.5500000000000007</v>
      </c>
      <c r="W35">
        <v>34.93684286875002</v>
      </c>
      <c r="Y35">
        <v>1.5500000000000007</v>
      </c>
      <c r="Z35">
        <v>15.745709591882822</v>
      </c>
      <c r="AB35">
        <v>1.5500000000000007</v>
      </c>
      <c r="AC35">
        <v>5.1972749238484255</v>
      </c>
      <c r="AE35">
        <v>1.5500000000000007</v>
      </c>
      <c r="AF35">
        <v>12.155513576812504</v>
      </c>
      <c r="AH35">
        <v>1.5500000000000007</v>
      </c>
      <c r="AI35">
        <v>14.091303755682809</v>
      </c>
      <c r="AK35">
        <v>1.5500000000000007</v>
      </c>
      <c r="AL35">
        <v>9.3055555428406862</v>
      </c>
      <c r="AN35">
        <v>1.5500000000000007</v>
      </c>
      <c r="AO35">
        <v>78.902962446874881</v>
      </c>
      <c r="AQ35">
        <v>1.5500000000000007</v>
      </c>
      <c r="AR35">
        <v>60.869162847764116</v>
      </c>
      <c r="AT35">
        <v>1.5500000000000007</v>
      </c>
      <c r="AU35">
        <v>20.107214761000009</v>
      </c>
    </row>
    <row r="36" spans="1:47" x14ac:dyDescent="0.25">
      <c r="A36">
        <v>1.6000000000000008</v>
      </c>
      <c r="B36">
        <v>27.456898816000045</v>
      </c>
      <c r="G36">
        <v>0.80000000000000038</v>
      </c>
      <c r="H36">
        <v>11.236245452799999</v>
      </c>
      <c r="J36">
        <v>0.80000000000000038</v>
      </c>
      <c r="K36">
        <v>7.419691775999997</v>
      </c>
      <c r="M36">
        <v>1.6000000000000008</v>
      </c>
      <c r="N36">
        <v>9.6034540544000038</v>
      </c>
      <c r="P36">
        <v>1.6000000000000008</v>
      </c>
      <c r="Q36">
        <v>3.5924160000000036</v>
      </c>
      <c r="V36">
        <v>1.6000000000000008</v>
      </c>
      <c r="W36">
        <v>36.527878400000027</v>
      </c>
      <c r="Y36">
        <v>1.6000000000000008</v>
      </c>
      <c r="Z36">
        <v>16.298962943999989</v>
      </c>
      <c r="AB36">
        <v>1.6000000000000008</v>
      </c>
      <c r="AC36">
        <v>5.594640076800026</v>
      </c>
      <c r="AE36">
        <v>1.6000000000000008</v>
      </c>
      <c r="AF36">
        <v>12.609114368000007</v>
      </c>
      <c r="AH36">
        <v>1.6000000000000008</v>
      </c>
      <c r="AI36">
        <v>14.492995379200003</v>
      </c>
      <c r="AK36">
        <v>1.6000000000000008</v>
      </c>
      <c r="AL36">
        <v>9.9265154048000213</v>
      </c>
      <c r="AN36">
        <v>1.6000000000000008</v>
      </c>
      <c r="AO36">
        <v>80.370975999999899</v>
      </c>
      <c r="AQ36">
        <v>1.6000000000000008</v>
      </c>
      <c r="AR36">
        <v>63.129193574400048</v>
      </c>
      <c r="AT36">
        <v>1.6000000000000008</v>
      </c>
      <c r="AU36">
        <v>20.729439232000011</v>
      </c>
    </row>
    <row r="37" spans="1:47" x14ac:dyDescent="0.25">
      <c r="A37">
        <v>1.6500000000000008</v>
      </c>
      <c r="B37">
        <v>30.512098248843838</v>
      </c>
      <c r="G37">
        <v>0.8250000000000004</v>
      </c>
      <c r="H37">
        <v>11.381133437353714</v>
      </c>
      <c r="J37">
        <v>0.8250000000000004</v>
      </c>
      <c r="K37">
        <v>7.4565415341752868</v>
      </c>
      <c r="M37">
        <v>1.6500000000000008</v>
      </c>
      <c r="N37">
        <v>9.9416136848531202</v>
      </c>
      <c r="P37">
        <v>1.6500000000000008</v>
      </c>
      <c r="Q37">
        <v>3.787996837968755</v>
      </c>
      <c r="V37">
        <v>1.6500000000000008</v>
      </c>
      <c r="W37">
        <v>38.11330111875003</v>
      </c>
      <c r="Y37">
        <v>1.6500000000000008</v>
      </c>
      <c r="Z37">
        <v>16.874798418070313</v>
      </c>
      <c r="AB37">
        <v>1.6500000000000008</v>
      </c>
      <c r="AC37">
        <v>6.0276993376359229</v>
      </c>
      <c r="AE37">
        <v>1.6500000000000008</v>
      </c>
      <c r="AF37">
        <v>13.070286072937506</v>
      </c>
      <c r="AH37">
        <v>1.6500000000000008</v>
      </c>
      <c r="AI37">
        <v>14.898793073020315</v>
      </c>
      <c r="AK37">
        <v>1.6500000000000008</v>
      </c>
      <c r="AL37">
        <v>10.55930154231563</v>
      </c>
      <c r="AN37">
        <v>1.6500000000000008</v>
      </c>
      <c r="AO37">
        <v>81.880531115625047</v>
      </c>
      <c r="AQ37">
        <v>1.6500000000000008</v>
      </c>
      <c r="AR37">
        <v>65.373734997501586</v>
      </c>
      <c r="AT37">
        <v>1.6500000000000008</v>
      </c>
      <c r="AU37">
        <v>21.368314514250013</v>
      </c>
    </row>
    <row r="38" spans="1:47" x14ac:dyDescent="0.25">
      <c r="A38">
        <v>1.7000000000000008</v>
      </c>
      <c r="B38">
        <v>33.904150787000063</v>
      </c>
      <c r="G38">
        <v>0.85000000000000042</v>
      </c>
      <c r="H38">
        <v>11.524060882887504</v>
      </c>
      <c r="J38">
        <v>0.85000000000000042</v>
      </c>
      <c r="K38">
        <v>7.493866158906247</v>
      </c>
      <c r="M38">
        <v>1.7000000000000008</v>
      </c>
      <c r="N38">
        <v>10.293428783600014</v>
      </c>
      <c r="P38">
        <v>1.7000000000000008</v>
      </c>
      <c r="Q38">
        <v>3.9827446150000032</v>
      </c>
      <c r="V38">
        <v>1.7000000000000008</v>
      </c>
      <c r="W38">
        <v>39.691696900000025</v>
      </c>
      <c r="Y38">
        <v>1.7000000000000008</v>
      </c>
      <c r="Z38">
        <v>17.475668185500012</v>
      </c>
      <c r="AB38">
        <v>1.7000000000000008</v>
      </c>
      <c r="AC38">
        <v>6.4935711936999851</v>
      </c>
      <c r="AE38">
        <v>1.7000000000000008</v>
      </c>
      <c r="AF38">
        <v>13.53907893600001</v>
      </c>
      <c r="AH38">
        <v>1.7000000000000008</v>
      </c>
      <c r="AI38">
        <v>15.308187742300021</v>
      </c>
      <c r="AK38">
        <v>1.7000000000000008</v>
      </c>
      <c r="AL38">
        <v>11.204925498199984</v>
      </c>
      <c r="AN38">
        <v>1.7000000000000008</v>
      </c>
      <c r="AO38">
        <v>83.445207199999828</v>
      </c>
      <c r="AQ38">
        <v>1.7000000000000008</v>
      </c>
      <c r="AR38">
        <v>67.601765009100049</v>
      </c>
      <c r="AT38">
        <v>1.7000000000000008</v>
      </c>
      <c r="AU38">
        <v>22.026931654000009</v>
      </c>
    </row>
    <row r="39" spans="1:47" x14ac:dyDescent="0.25">
      <c r="A39">
        <v>1.7500000000000009</v>
      </c>
      <c r="B39">
        <v>37.646302832031353</v>
      </c>
      <c r="G39">
        <v>0.87500000000000044</v>
      </c>
      <c r="H39">
        <v>11.665351425170897</v>
      </c>
      <c r="J39">
        <v>0.87500000000000044</v>
      </c>
      <c r="K39">
        <v>7.5322154708862286</v>
      </c>
      <c r="M39">
        <v>1.7500000000000009</v>
      </c>
      <c r="N39">
        <v>10.658564697265614</v>
      </c>
      <c r="P39">
        <v>1.7500000000000009</v>
      </c>
      <c r="Q39">
        <v>4.1763196289062536</v>
      </c>
      <c r="V39">
        <v>1.7500000000000009</v>
      </c>
      <c r="W39">
        <v>41.261855468750035</v>
      </c>
      <c r="Y39">
        <v>1.7500000000000009</v>
      </c>
      <c r="Z39">
        <v>18.1044286376953</v>
      </c>
      <c r="AB39">
        <v>1.7500000000000009</v>
      </c>
      <c r="AC39">
        <v>6.9891788818359259</v>
      </c>
      <c r="AE39">
        <v>1.7500000000000009</v>
      </c>
      <c r="AF39">
        <v>14.015524414062508</v>
      </c>
      <c r="AH39">
        <v>1.7500000000000009</v>
      </c>
      <c r="AI39">
        <v>15.720677075195312</v>
      </c>
      <c r="AK39">
        <v>1.7500000000000009</v>
      </c>
      <c r="AL39">
        <v>11.865670947265599</v>
      </c>
      <c r="AN39">
        <v>1.7500000000000009</v>
      </c>
      <c r="AO39">
        <v>85.075727734374937</v>
      </c>
      <c r="AQ39">
        <v>1.7500000000000009</v>
      </c>
      <c r="AR39">
        <v>69.812123657226593</v>
      </c>
      <c r="AT39">
        <v>1.7500000000000009</v>
      </c>
      <c r="AU39">
        <v>22.708492187500021</v>
      </c>
    </row>
    <row r="40" spans="1:47" x14ac:dyDescent="0.25">
      <c r="A40">
        <v>1.8000000000000009</v>
      </c>
      <c r="B40">
        <v>41.749437888000116</v>
      </c>
      <c r="G40">
        <v>0.90000000000000047</v>
      </c>
      <c r="H40">
        <v>11.805281143200002</v>
      </c>
      <c r="J40">
        <v>0.90000000000000047</v>
      </c>
      <c r="K40">
        <v>7.5720924719999907</v>
      </c>
      <c r="M40">
        <v>1.8000000000000009</v>
      </c>
      <c r="N40">
        <v>11.036632953600005</v>
      </c>
      <c r="P40">
        <v>1.8000000000000009</v>
      </c>
      <c r="Q40">
        <v>4.3684084800000047</v>
      </c>
      <c r="V40">
        <v>1.8000000000000009</v>
      </c>
      <c r="W40">
        <v>42.822770400000032</v>
      </c>
      <c r="Y40">
        <v>1.8000000000000009</v>
      </c>
      <c r="Z40">
        <v>18.764358911999977</v>
      </c>
      <c r="AB40">
        <v>1.8000000000000009</v>
      </c>
      <c r="AC40">
        <v>7.5112935552000337</v>
      </c>
      <c r="AE40">
        <v>1.8000000000000009</v>
      </c>
      <c r="AF40">
        <v>14.499637344000007</v>
      </c>
      <c r="AH40">
        <v>1.8000000000000009</v>
      </c>
      <c r="AI40">
        <v>16.135781644799998</v>
      </c>
      <c r="AK40">
        <v>1.8000000000000009</v>
      </c>
      <c r="AL40">
        <v>12.545166067199929</v>
      </c>
      <c r="AN40">
        <v>1.8000000000000009</v>
      </c>
      <c r="AO40">
        <v>86.779490399999943</v>
      </c>
      <c r="AQ40">
        <v>1.8000000000000009</v>
      </c>
      <c r="AR40">
        <v>72.003483417600037</v>
      </c>
      <c r="AT40">
        <v>1.8000000000000009</v>
      </c>
      <c r="AU40">
        <v>23.416299936000016</v>
      </c>
    </row>
    <row r="41" spans="1:47" x14ac:dyDescent="0.25">
      <c r="A41">
        <v>1.850000000000001</v>
      </c>
      <c r="B41">
        <v>46.221823402718826</v>
      </c>
      <c r="G41">
        <v>0.92500000000000049</v>
      </c>
      <c r="H41">
        <v>11.944081282002156</v>
      </c>
      <c r="J41">
        <v>0.92500000000000049</v>
      </c>
      <c r="K41">
        <v>7.6139551669448196</v>
      </c>
      <c r="M41">
        <v>1.850000000000001</v>
      </c>
      <c r="N41">
        <v>11.427202593603127</v>
      </c>
      <c r="P41">
        <v>1.850000000000001</v>
      </c>
      <c r="Q41">
        <v>4.558724877343753</v>
      </c>
      <c r="V41">
        <v>1.850000000000001</v>
      </c>
      <c r="W41">
        <v>44.373639118750027</v>
      </c>
      <c r="Y41">
        <v>1.850000000000001</v>
      </c>
      <c r="Z41">
        <v>19.459174720757844</v>
      </c>
      <c r="AB41">
        <v>1.850000000000001</v>
      </c>
      <c r="AC41">
        <v>8.0565757884484555</v>
      </c>
      <c r="AE41">
        <v>1.850000000000001</v>
      </c>
      <c r="AF41">
        <v>14.99141811018751</v>
      </c>
      <c r="AH41">
        <v>1.850000000000001</v>
      </c>
      <c r="AI41">
        <v>16.553060220207826</v>
      </c>
      <c r="AK41">
        <v>1.850000000000001</v>
      </c>
      <c r="AL41">
        <v>13.248442609690713</v>
      </c>
      <c r="AN41">
        <v>1.850000000000001</v>
      </c>
      <c r="AO41">
        <v>88.560097203124926</v>
      </c>
      <c r="AQ41">
        <v>1.850000000000001</v>
      </c>
      <c r="AR41">
        <v>74.174323592939075</v>
      </c>
      <c r="AT41">
        <v>1.850000000000001</v>
      </c>
      <c r="AU41">
        <v>24.15375280075002</v>
      </c>
    </row>
    <row r="42" spans="1:47" x14ac:dyDescent="0.25">
      <c r="A42">
        <v>1.900000000000001</v>
      </c>
      <c r="B42">
        <v>51.068857609000119</v>
      </c>
      <c r="G42">
        <v>0.95000000000000051</v>
      </c>
      <c r="H42">
        <v>12.081940927487494</v>
      </c>
      <c r="J42">
        <v>0.95000000000000051</v>
      </c>
      <c r="K42">
        <v>7.6582183577812444</v>
      </c>
      <c r="M42">
        <v>1.900000000000001</v>
      </c>
      <c r="N42">
        <v>11.829811114399998</v>
      </c>
      <c r="P42">
        <v>1.900000000000001</v>
      </c>
      <c r="Q42">
        <v>4.7470104450000052</v>
      </c>
      <c r="V42">
        <v>1.900000000000001</v>
      </c>
      <c r="W42">
        <v>45.913862900000041</v>
      </c>
      <c r="Y42">
        <v>1.900000000000001</v>
      </c>
      <c r="Z42">
        <v>20.193037483499985</v>
      </c>
      <c r="AB42">
        <v>1.900000000000001</v>
      </c>
      <c r="AC42">
        <v>8.6216154212999996</v>
      </c>
      <c r="AE42">
        <v>1.900000000000001</v>
      </c>
      <c r="AF42">
        <v>15.490854812000013</v>
      </c>
      <c r="AH42">
        <v>1.900000000000001</v>
      </c>
      <c r="AI42">
        <v>16.972124286700002</v>
      </c>
      <c r="AK42">
        <v>1.900000000000001</v>
      </c>
      <c r="AL42">
        <v>13.981981671800028</v>
      </c>
      <c r="AN42">
        <v>1.900000000000001</v>
      </c>
      <c r="AO42">
        <v>90.416884600000131</v>
      </c>
      <c r="AQ42">
        <v>1.900000000000001</v>
      </c>
      <c r="AR42">
        <v>76.32290883990008</v>
      </c>
      <c r="AT42">
        <v>1.900000000000001</v>
      </c>
      <c r="AU42">
        <v>24.924334558000023</v>
      </c>
    </row>
    <row r="43" spans="1:47" x14ac:dyDescent="0.25">
      <c r="A43">
        <v>1.9500000000000011</v>
      </c>
      <c r="B43">
        <v>56.292816365906475</v>
      </c>
      <c r="G43">
        <v>0.97500000000000053</v>
      </c>
      <c r="H43">
        <v>12.219009633347458</v>
      </c>
      <c r="J43">
        <v>0.97500000000000053</v>
      </c>
      <c r="K43">
        <v>7.7052554114135674</v>
      </c>
      <c r="M43">
        <v>1.9500000000000011</v>
      </c>
      <c r="N43">
        <v>12.243975022865619</v>
      </c>
      <c r="P43">
        <v>1.9500000000000011</v>
      </c>
      <c r="Q43">
        <v>4.9330355282812555</v>
      </c>
      <c r="V43">
        <v>1.9500000000000011</v>
      </c>
      <c r="W43">
        <v>47.443046868750045</v>
      </c>
      <c r="Y43">
        <v>1.9500000000000011</v>
      </c>
      <c r="Z43">
        <v>20.970558762257781</v>
      </c>
      <c r="AB43">
        <v>1.9500000000000011</v>
      </c>
      <c r="AC43">
        <v>9.2029697404734918</v>
      </c>
      <c r="AE43">
        <v>1.9500000000000011</v>
      </c>
      <c r="AF43">
        <v>15.997925431312515</v>
      </c>
      <c r="AH43">
        <v>1.9500000000000011</v>
      </c>
      <c r="AI43">
        <v>17.392651775057828</v>
      </c>
      <c r="AK43">
        <v>1.9500000000000011</v>
      </c>
      <c r="AL43">
        <v>14.753746167590592</v>
      </c>
      <c r="AN43">
        <v>1.9500000000000011</v>
      </c>
      <c r="AO43">
        <v>92.344453621875104</v>
      </c>
      <c r="AQ43">
        <v>1.9500000000000011</v>
      </c>
      <c r="AR43">
        <v>78.447271823639156</v>
      </c>
      <c r="AT43">
        <v>1.9500000000000011</v>
      </c>
      <c r="AU43">
        <v>25.731606654000021</v>
      </c>
    </row>
    <row r="44" spans="1:47" x14ac:dyDescent="0.25">
      <c r="A44">
        <v>2.0000000000000009</v>
      </c>
      <c r="B44">
        <v>61.892600000000058</v>
      </c>
      <c r="G44">
        <v>1.0000000000000004</v>
      </c>
      <c r="H44">
        <v>12.355400000000003</v>
      </c>
      <c r="J44">
        <v>1.0000000000000004</v>
      </c>
      <c r="K44">
        <v>7.7553999999999981</v>
      </c>
      <c r="M44">
        <v>2.0000000000000009</v>
      </c>
      <c r="N44">
        <v>12.669200000000004</v>
      </c>
      <c r="P44">
        <v>2.0000000000000009</v>
      </c>
      <c r="Q44">
        <v>5.1166000000000045</v>
      </c>
      <c r="V44">
        <v>2.0000000000000009</v>
      </c>
      <c r="W44">
        <v>48.961000000000034</v>
      </c>
      <c r="Y44">
        <v>2.0000000000000009</v>
      </c>
      <c r="Z44">
        <v>21.796799999999998</v>
      </c>
      <c r="AB44">
        <v>2.0000000000000009</v>
      </c>
      <c r="AC44">
        <v>9.7971999999999611</v>
      </c>
      <c r="AE44">
        <v>2.0000000000000009</v>
      </c>
      <c r="AF44">
        <v>16.512600000000006</v>
      </c>
      <c r="AH44">
        <v>2.0000000000000009</v>
      </c>
      <c r="AI44">
        <v>17.814399999999992</v>
      </c>
      <c r="AK44">
        <v>2.0000000000000009</v>
      </c>
      <c r="AL44">
        <v>15.573200000000071</v>
      </c>
      <c r="AN44">
        <v>2.0000000000000009</v>
      </c>
      <c r="AO44">
        <v>94.332200000000014</v>
      </c>
      <c r="AQ44">
        <v>2.0000000000000009</v>
      </c>
      <c r="AR44">
        <v>80.545200000000023</v>
      </c>
      <c r="AT44">
        <v>2.0000000000000009</v>
      </c>
      <c r="AU44">
        <v>26.579200000000014</v>
      </c>
    </row>
    <row r="45" spans="1:47" x14ac:dyDescent="0.25">
      <c r="A45">
        <v>2.0500000000000007</v>
      </c>
      <c r="B45">
        <v>67.863480146593957</v>
      </c>
      <c r="G45">
        <v>1.0250000000000004</v>
      </c>
      <c r="H45">
        <v>12.49119020558183</v>
      </c>
      <c r="J45">
        <v>1.0250000000000004</v>
      </c>
      <c r="K45">
        <v>7.8089478142924662</v>
      </c>
      <c r="M45">
        <v>2.0500000000000007</v>
      </c>
      <c r="N45">
        <v>13.104990676053099</v>
      </c>
      <c r="P45">
        <v>2.0500000000000007</v>
      </c>
      <c r="Q45">
        <v>5.2975340667187538</v>
      </c>
      <c r="V45">
        <v>2.0500000000000007</v>
      </c>
      <c r="W45">
        <v>50.467735118750035</v>
      </c>
      <c r="Y45">
        <v>2.0500000000000007</v>
      </c>
      <c r="Z45">
        <v>22.677267562195276</v>
      </c>
      <c r="AB45">
        <v>2.0500000000000007</v>
      </c>
      <c r="AC45">
        <v>10.400906279910856</v>
      </c>
      <c r="AE45">
        <v>2.0500000000000007</v>
      </c>
      <c r="AF45">
        <v>17.03484276743751</v>
      </c>
      <c r="AH45">
        <v>2.0500000000000007</v>
      </c>
      <c r="AI45">
        <v>18.237217807745296</v>
      </c>
      <c r="AK45">
        <v>2.0500000000000007</v>
      </c>
      <c r="AL45">
        <v>16.451313932965661</v>
      </c>
      <c r="AN45">
        <v>2.0500000000000007</v>
      </c>
      <c r="AO45">
        <v>96.363844290625067</v>
      </c>
      <c r="AQ45">
        <v>2.0500000000000007</v>
      </c>
      <c r="AR45">
        <v>82.614226525326643</v>
      </c>
      <c r="AT45">
        <v>2.0500000000000007</v>
      </c>
      <c r="AU45">
        <v>27.470806767250018</v>
      </c>
    </row>
    <row r="46" spans="1:47" x14ac:dyDescent="0.25">
      <c r="A46">
        <v>2.1000000000000005</v>
      </c>
      <c r="B46">
        <v>74.196846591000124</v>
      </c>
      <c r="G46">
        <v>1.0500000000000003</v>
      </c>
      <c r="H46">
        <v>12.626426488987498</v>
      </c>
      <c r="J46">
        <v>1.0500000000000003</v>
      </c>
      <c r="K46">
        <v>7.8661582499062455</v>
      </c>
      <c r="M46">
        <v>2.1000000000000005</v>
      </c>
      <c r="N46">
        <v>13.550860016399994</v>
      </c>
      <c r="P46">
        <v>2.1000000000000005</v>
      </c>
      <c r="Q46">
        <v>5.4756990750000014</v>
      </c>
      <c r="V46">
        <v>2.1000000000000005</v>
      </c>
      <c r="W46">
        <v>51.963468900000009</v>
      </c>
      <c r="Y46">
        <v>2.1000000000000005</v>
      </c>
      <c r="Z46">
        <v>23.617903081499954</v>
      </c>
      <c r="AB46">
        <v>2.1000000000000005</v>
      </c>
      <c r="AC46">
        <v>11.010760683300063</v>
      </c>
      <c r="AE46">
        <v>2.1000000000000005</v>
      </c>
      <c r="AF46">
        <v>17.564614368000001</v>
      </c>
      <c r="AH46">
        <v>2.1000000000000005</v>
      </c>
      <c r="AI46">
        <v>18.661056932700021</v>
      </c>
      <c r="AK46">
        <v>2.1000000000000005</v>
      </c>
      <c r="AL46">
        <v>17.400558163800056</v>
      </c>
      <c r="AN46">
        <v>2.1000000000000005</v>
      </c>
      <c r="AO46">
        <v>98.416961999999799</v>
      </c>
      <c r="AQ46">
        <v>2.1000000000000005</v>
      </c>
      <c r="AR46">
        <v>84.651625293900025</v>
      </c>
      <c r="AT46">
        <v>2.1000000000000005</v>
      </c>
      <c r="AU46">
        <v>28.410172182000018</v>
      </c>
    </row>
    <row r="47" spans="1:47" x14ac:dyDescent="0.25">
      <c r="A47">
        <v>2.1500000000000004</v>
      </c>
      <c r="B47">
        <v>80.879954109781494</v>
      </c>
      <c r="G47">
        <v>1.0750000000000002</v>
      </c>
      <c r="H47">
        <v>12.761125584955273</v>
      </c>
      <c r="J47">
        <v>1.0750000000000002</v>
      </c>
      <c r="K47">
        <v>7.927256066519039</v>
      </c>
      <c r="M47">
        <v>2.1500000000000004</v>
      </c>
      <c r="N47">
        <v>14.006338318165611</v>
      </c>
      <c r="P47">
        <v>2.1500000000000004</v>
      </c>
      <c r="Q47">
        <v>5.6509883176562541</v>
      </c>
      <c r="V47">
        <v>2.1500000000000004</v>
      </c>
      <c r="W47">
        <v>53.44862186875001</v>
      </c>
      <c r="Y47">
        <v>2.1500000000000004</v>
      </c>
      <c r="Z47">
        <v>24.62506910557024</v>
      </c>
      <c r="AB47">
        <v>2.1500000000000004</v>
      </c>
      <c r="AC47">
        <v>11.6235388717609</v>
      </c>
      <c r="AE47">
        <v>2.1500000000000004</v>
      </c>
      <c r="AF47">
        <v>18.101873988562502</v>
      </c>
      <c r="AH47">
        <v>2.1500000000000004</v>
      </c>
      <c r="AI47">
        <v>19.085982563270321</v>
      </c>
      <c r="AK47">
        <v>2.1500000000000004</v>
      </c>
      <c r="AL47">
        <v>18.434881595815654</v>
      </c>
      <c r="AN47">
        <v>2.1500000000000004</v>
      </c>
      <c r="AO47">
        <v>100.46251370937499</v>
      </c>
      <c r="AQ47">
        <v>2.1500000000000004</v>
      </c>
      <c r="AR47">
        <v>86.654410103001567</v>
      </c>
      <c r="AT47">
        <v>2.1500000000000004</v>
      </c>
      <c r="AU47">
        <v>29.401086320500017</v>
      </c>
    </row>
    <row r="48" spans="1:47" x14ac:dyDescent="0.25">
      <c r="A48">
        <v>2.2000000000000002</v>
      </c>
      <c r="B48">
        <v>87.895669311999924</v>
      </c>
      <c r="G48">
        <v>1.1000000000000001</v>
      </c>
      <c r="H48">
        <v>12.895277111200002</v>
      </c>
      <c r="J48">
        <v>1.1000000000000001</v>
      </c>
      <c r="K48">
        <v>7.9924330199999929</v>
      </c>
      <c r="M48">
        <v>2.2000000000000002</v>
      </c>
      <c r="N48">
        <v>14.470981817600006</v>
      </c>
      <c r="P48">
        <v>2.2000000000000002</v>
      </c>
      <c r="Q48">
        <v>5.823327840000001</v>
      </c>
      <c r="V48">
        <v>2.2000000000000002</v>
      </c>
      <c r="W48">
        <v>54.923818399999988</v>
      </c>
      <c r="Y48">
        <v>2.2000000000000002</v>
      </c>
      <c r="Z48">
        <v>25.705530047999957</v>
      </c>
      <c r="AB48">
        <v>2.2000000000000002</v>
      </c>
      <c r="AC48">
        <v>12.236149939200104</v>
      </c>
      <c r="AE48">
        <v>2.2000000000000002</v>
      </c>
      <c r="AF48">
        <v>18.646581536000006</v>
      </c>
      <c r="AH48">
        <v>2.2000000000000002</v>
      </c>
      <c r="AI48">
        <v>19.512183116800017</v>
      </c>
      <c r="AK48">
        <v>2.2000000000000002</v>
      </c>
      <c r="AL48">
        <v>19.569677811200393</v>
      </c>
      <c r="AN48">
        <v>2.2000000000000002</v>
      </c>
      <c r="AO48">
        <v>102.46437519999967</v>
      </c>
      <c r="AQ48">
        <v>2.2000000000000002</v>
      </c>
      <c r="AR48">
        <v>88.619337945599881</v>
      </c>
      <c r="AT48">
        <v>2.2000000000000002</v>
      </c>
      <c r="AU48">
        <v>30.447375904000012</v>
      </c>
    </row>
    <row r="49" spans="1:47" x14ac:dyDescent="0.25">
      <c r="A49">
        <v>2.25</v>
      </c>
      <c r="B49">
        <v>95.222217480468828</v>
      </c>
      <c r="G49">
        <v>1.125</v>
      </c>
      <c r="H49">
        <v>13.028845907592768</v>
      </c>
      <c r="J49">
        <v>1.125</v>
      </c>
      <c r="K49">
        <v>8.0618494674682566</v>
      </c>
      <c r="M49">
        <v>2.25</v>
      </c>
      <c r="N49">
        <v>14.944380908203115</v>
      </c>
      <c r="P49">
        <v>2.25</v>
      </c>
      <c r="Q49">
        <v>5.9926772460937503</v>
      </c>
      <c r="V49">
        <v>2.25</v>
      </c>
      <c r="W49">
        <v>56.389886718749992</v>
      </c>
      <c r="Y49">
        <v>2.25</v>
      </c>
      <c r="Z49">
        <v>26.866428442382798</v>
      </c>
      <c r="AB49">
        <v>2.25</v>
      </c>
      <c r="AC49">
        <v>12.845664624023442</v>
      </c>
      <c r="AE49">
        <v>2.25</v>
      </c>
      <c r="AF49">
        <v>19.1986998046875</v>
      </c>
      <c r="AH49">
        <v>2.25</v>
      </c>
      <c r="AI49">
        <v>19.939979223632804</v>
      </c>
      <c r="AK49">
        <v>2.25</v>
      </c>
      <c r="AL49">
        <v>20.821737744140492</v>
      </c>
      <c r="AN49">
        <v>2.25</v>
      </c>
      <c r="AO49">
        <v>104.37886757812478</v>
      </c>
      <c r="AQ49">
        <v>2.25</v>
      </c>
      <c r="AR49">
        <v>90.542916430664036</v>
      </c>
      <c r="AT49">
        <v>2.25</v>
      </c>
      <c r="AU49">
        <v>31.552896093750018</v>
      </c>
    </row>
    <row r="50" spans="1:47" x14ac:dyDescent="0.25">
      <c r="A50">
        <v>2.2999999999999998</v>
      </c>
      <c r="B50">
        <v>102.83292941300014</v>
      </c>
      <c r="G50">
        <v>1.1499999999999999</v>
      </c>
      <c r="H50">
        <v>13.161774327387491</v>
      </c>
      <c r="J50">
        <v>1.1499999999999999</v>
      </c>
      <c r="K50">
        <v>8.135635945281237</v>
      </c>
      <c r="M50">
        <v>2.2999999999999998</v>
      </c>
      <c r="N50">
        <v>15.42616796959998</v>
      </c>
      <c r="P50">
        <v>2.2999999999999998</v>
      </c>
      <c r="Q50">
        <v>6.1590305050000014</v>
      </c>
      <c r="V50">
        <v>2.2999999999999998</v>
      </c>
      <c r="W50">
        <v>57.847858900000006</v>
      </c>
      <c r="Y50">
        <v>2.2999999999999998</v>
      </c>
      <c r="Z50">
        <v>28.115256499499935</v>
      </c>
      <c r="AB50">
        <v>2.2999999999999998</v>
      </c>
      <c r="AC50">
        <v>13.449341859699999</v>
      </c>
      <c r="AE50">
        <v>2.2999999999999998</v>
      </c>
      <c r="AF50">
        <v>19.758196643999998</v>
      </c>
      <c r="AH50">
        <v>2.2999999999999998</v>
      </c>
      <c r="AI50">
        <v>20.369831920299987</v>
      </c>
      <c r="AK50">
        <v>2.2999999999999998</v>
      </c>
      <c r="AL50">
        <v>22.209189054199925</v>
      </c>
      <c r="AN50">
        <v>2.2999999999999998</v>
      </c>
      <c r="AO50">
        <v>106.15428740000016</v>
      </c>
      <c r="AQ50">
        <v>2.2999999999999998</v>
      </c>
      <c r="AR50">
        <v>92.421415331099951</v>
      </c>
      <c r="AT50">
        <v>2.2999999999999998</v>
      </c>
      <c r="AU50">
        <v>32.721522286000003</v>
      </c>
    </row>
    <row r="51" spans="1:47" x14ac:dyDescent="0.25">
      <c r="A51">
        <v>2.3499999999999996</v>
      </c>
      <c r="B51">
        <v>110.69598826365623</v>
      </c>
      <c r="G51">
        <v>1.1749999999999998</v>
      </c>
      <c r="H51">
        <v>13.293984480494338</v>
      </c>
      <c r="J51">
        <v>1.1749999999999998</v>
      </c>
      <c r="K51">
        <v>8.2138947199526342</v>
      </c>
      <c r="M51">
        <v>2.3499999999999996</v>
      </c>
      <c r="N51">
        <v>15.916024807165599</v>
      </c>
      <c r="P51">
        <v>2.3499999999999996</v>
      </c>
      <c r="Q51">
        <v>6.3224167570312524</v>
      </c>
      <c r="V51">
        <v>2.3499999999999996</v>
      </c>
      <c r="W51">
        <v>59.298970868749997</v>
      </c>
      <c r="Y51">
        <v>2.3499999999999996</v>
      </c>
      <c r="Z51">
        <v>29.459822967632746</v>
      </c>
      <c r="AB51">
        <v>2.3499999999999996</v>
      </c>
      <c r="AC51">
        <v>14.044653663698512</v>
      </c>
      <c r="AE51">
        <v>2.3499999999999996</v>
      </c>
      <c r="AF51">
        <v>20.325047125812496</v>
      </c>
      <c r="AH51">
        <v>2.3499999999999996</v>
      </c>
      <c r="AI51">
        <v>20.802350051832818</v>
      </c>
      <c r="AK51">
        <v>2.3499999999999996</v>
      </c>
      <c r="AL51">
        <v>23.751422199940748</v>
      </c>
      <c r="AN51">
        <v>2.3010000000000002</v>
      </c>
      <c r="AO51">
        <v>106.15</v>
      </c>
      <c r="AQ51">
        <v>2.3499999999999996</v>
      </c>
      <c r="AR51">
        <v>94.250882259314039</v>
      </c>
      <c r="AT51">
        <v>2.3499999999999996</v>
      </c>
      <c r="AU51">
        <v>33.957141906999993</v>
      </c>
    </row>
    <row r="52" spans="1:47" x14ac:dyDescent="0.25">
      <c r="A52">
        <v>2.3999999999999995</v>
      </c>
      <c r="B52">
        <v>118.77417638400011</v>
      </c>
      <c r="G52">
        <v>1.1999999999999997</v>
      </c>
      <c r="H52">
        <v>13.425380428800004</v>
      </c>
      <c r="J52">
        <v>1.1999999999999997</v>
      </c>
      <c r="K52">
        <v>8.2967013119999891</v>
      </c>
      <c r="M52">
        <v>2.3999999999999995</v>
      </c>
      <c r="N52">
        <v>16.413689702399985</v>
      </c>
      <c r="P52">
        <v>2.3999999999999995</v>
      </c>
      <c r="Q52">
        <v>6.4829011200000011</v>
      </c>
      <c r="V52">
        <v>2.3999999999999995</v>
      </c>
      <c r="W52">
        <v>60.744662400000017</v>
      </c>
      <c r="Y52">
        <v>2.3999999999999995</v>
      </c>
      <c r="Z52">
        <v>30.908215295999895</v>
      </c>
      <c r="AB52">
        <v>2.3999999999999995</v>
      </c>
      <c r="AC52">
        <v>14.62930836479994</v>
      </c>
      <c r="AE52">
        <v>2.3999999999999995</v>
      </c>
      <c r="AF52">
        <v>20.899235711999996</v>
      </c>
      <c r="AH52">
        <v>2.3999999999999995</v>
      </c>
      <c r="AI52">
        <v>21.238296883199979</v>
      </c>
      <c r="AK52">
        <v>2.3999999999999995</v>
      </c>
      <c r="AL52">
        <v>25.469003212799819</v>
      </c>
      <c r="AN52">
        <v>2.306</v>
      </c>
      <c r="AO52">
        <v>108.729</v>
      </c>
      <c r="AQ52">
        <v>2.3999999999999995</v>
      </c>
      <c r="AR52">
        <v>96.027162470399986</v>
      </c>
      <c r="AT52">
        <v>2.3999999999999995</v>
      </c>
      <c r="AU52">
        <v>35.263646208000004</v>
      </c>
    </row>
    <row r="53" spans="1:47" x14ac:dyDescent="0.25">
      <c r="A53">
        <v>2.4499999999999993</v>
      </c>
      <c r="B53">
        <v>127.02462216434395</v>
      </c>
      <c r="G53">
        <v>1.2249999999999996</v>
      </c>
      <c r="H53">
        <v>13.555850333534956</v>
      </c>
      <c r="J53">
        <v>1.2249999999999996</v>
      </c>
      <c r="K53">
        <v>8.3841059927221409</v>
      </c>
      <c r="M53">
        <v>2.4499999999999993</v>
      </c>
      <c r="N53">
        <v>16.918964074053079</v>
      </c>
      <c r="P53">
        <v>2.4499999999999993</v>
      </c>
      <c r="Q53">
        <v>6.6405854954687511</v>
      </c>
      <c r="V53">
        <v>2.4499999999999993</v>
      </c>
      <c r="W53">
        <v>62.186577118750002</v>
      </c>
      <c r="Y53">
        <v>2.4499999999999993</v>
      </c>
      <c r="Z53">
        <v>32.468757101320151</v>
      </c>
      <c r="AB53">
        <v>2.4499999999999993</v>
      </c>
      <c r="AC53">
        <v>15.201272168785835</v>
      </c>
      <c r="AE53">
        <v>2.4499999999999993</v>
      </c>
      <c r="AF53">
        <v>21.480758421937487</v>
      </c>
      <c r="AH53">
        <v>2.4499999999999993</v>
      </c>
      <c r="AI53">
        <v>21.678595919870268</v>
      </c>
      <c r="AK53">
        <v>2.4499999999999993</v>
      </c>
      <c r="AL53">
        <v>27.383573171215318</v>
      </c>
      <c r="AN53">
        <v>2.351</v>
      </c>
      <c r="AO53">
        <v>109.815</v>
      </c>
      <c r="AQ53">
        <v>2.4499999999999993</v>
      </c>
      <c r="AR53">
        <v>97.745922792951603</v>
      </c>
      <c r="AT53">
        <v>2.4499999999999993</v>
      </c>
      <c r="AU53">
        <v>36.644922060250003</v>
      </c>
    </row>
    <row r="54" spans="1:47" x14ac:dyDescent="0.25">
      <c r="A54">
        <v>2.4999999999999991</v>
      </c>
      <c r="B54">
        <v>135.39854687499979</v>
      </c>
      <c r="G54">
        <v>1.2499999999999996</v>
      </c>
      <c r="H54">
        <v>13.685268554687504</v>
      </c>
      <c r="J54">
        <v>1.2499999999999996</v>
      </c>
      <c r="K54">
        <v>8.47613525390625</v>
      </c>
      <c r="M54">
        <v>2.4999999999999991</v>
      </c>
      <c r="N54">
        <v>17.431718749999995</v>
      </c>
      <c r="P54">
        <v>2.4999999999999991</v>
      </c>
      <c r="Q54">
        <v>6.795609374999998</v>
      </c>
      <c r="V54">
        <v>2.4999999999999991</v>
      </c>
      <c r="W54">
        <v>63.62656249999997</v>
      </c>
      <c r="Y54">
        <v>2.4999999999999991</v>
      </c>
      <c r="Z54">
        <v>34.149960937499884</v>
      </c>
      <c r="AB54">
        <v>2.4999999999999991</v>
      </c>
      <c r="AC54">
        <v>15.758789062500071</v>
      </c>
      <c r="AE54">
        <v>2.4999999999999991</v>
      </c>
      <c r="AF54">
        <v>22.069624999999995</v>
      </c>
      <c r="AH54">
        <v>2.4999999999999991</v>
      </c>
      <c r="AI54">
        <v>22.124335937500014</v>
      </c>
      <c r="AK54">
        <v>2.4999999999999991</v>
      </c>
      <c r="AL54">
        <v>29.517734375000373</v>
      </c>
      <c r="AN54">
        <v>2.395</v>
      </c>
      <c r="AO54">
        <v>110.358</v>
      </c>
      <c r="AQ54">
        <v>2.4999999999999991</v>
      </c>
      <c r="AR54">
        <v>99.402679687499841</v>
      </c>
      <c r="AT54">
        <v>2.4999999999999991</v>
      </c>
      <c r="AU54">
        <v>38.104843749999972</v>
      </c>
    </row>
    <row r="55" spans="1:47" x14ac:dyDescent="0.25">
      <c r="A55">
        <v>2.5499999999999989</v>
      </c>
      <c r="B55">
        <v>143.84101150753125</v>
      </c>
      <c r="G55">
        <v>1.2749999999999995</v>
      </c>
      <c r="H55">
        <v>13.813497702464623</v>
      </c>
      <c r="J55">
        <v>1.2749999999999995</v>
      </c>
      <c r="K55">
        <v>8.5727932504643363</v>
      </c>
      <c r="M55">
        <v>2.5499999999999989</v>
      </c>
      <c r="N55">
        <v>17.951899849865569</v>
      </c>
      <c r="P55">
        <v>2.5499999999999989</v>
      </c>
      <c r="Q55">
        <v>6.9481506464062459</v>
      </c>
      <c r="V55">
        <v>2.5499999999999989</v>
      </c>
      <c r="W55">
        <v>65.066669868750012</v>
      </c>
      <c r="Y55">
        <v>2.5499999999999989</v>
      </c>
      <c r="Z55">
        <v>35.960476368445114</v>
      </c>
      <c r="AB55">
        <v>2.5499999999999989</v>
      </c>
      <c r="AC55">
        <v>16.300399056285869</v>
      </c>
      <c r="AE55">
        <v>2.5499999999999989</v>
      </c>
      <c r="AF55">
        <v>22.665861083062484</v>
      </c>
      <c r="AH55">
        <v>2.5499999999999989</v>
      </c>
      <c r="AI55">
        <v>22.576775220745297</v>
      </c>
      <c r="AK55">
        <v>2.5499999999999989</v>
      </c>
      <c r="AL55">
        <v>31.89492321996552</v>
      </c>
      <c r="AN55">
        <v>2.4830000000000001</v>
      </c>
      <c r="AO55">
        <v>111.444</v>
      </c>
      <c r="AQ55">
        <v>2.5499999999999989</v>
      </c>
      <c r="AR55">
        <v>100.99283143257657</v>
      </c>
      <c r="AT55">
        <v>2.5499999999999989</v>
      </c>
      <c r="AU55">
        <v>39.647264773499977</v>
      </c>
    </row>
    <row r="56" spans="1:47" x14ac:dyDescent="0.25">
      <c r="A56">
        <v>2.5999999999999988</v>
      </c>
      <c r="B56">
        <v>152.2906636160001</v>
      </c>
      <c r="G56">
        <v>1.2999999999999994</v>
      </c>
      <c r="H56">
        <v>13.94039064079999</v>
      </c>
      <c r="J56">
        <v>1.2999999999999994</v>
      </c>
      <c r="K56">
        <v>8.6740632159999862</v>
      </c>
      <c r="M56">
        <v>2.5999999999999988</v>
      </c>
      <c r="N56">
        <v>18.47953427839996</v>
      </c>
      <c r="P56">
        <v>2.5999999999999988</v>
      </c>
      <c r="Q56">
        <v>7.0984263999999984</v>
      </c>
      <c r="V56">
        <v>2.5999999999999988</v>
      </c>
      <c r="W56">
        <v>66.509154399999957</v>
      </c>
      <c r="Y56">
        <v>2.5999999999999988</v>
      </c>
      <c r="Z56">
        <v>37.909033343999866</v>
      </c>
      <c r="AB56">
        <v>2.5999999999999988</v>
      </c>
      <c r="AC56">
        <v>16.824954764800154</v>
      </c>
      <c r="AE56">
        <v>2.5999999999999988</v>
      </c>
      <c r="AF56">
        <v>23.269510367999985</v>
      </c>
      <c r="AH56">
        <v>2.5999999999999988</v>
      </c>
      <c r="AI56">
        <v>23.037345011200024</v>
      </c>
      <c r="AK56">
        <v>2.5999999999999988</v>
      </c>
      <c r="AL56">
        <v>34.539269772800523</v>
      </c>
      <c r="AN56">
        <v>2.5169999999999999</v>
      </c>
      <c r="AO56">
        <v>112.73399999999999</v>
      </c>
      <c r="AQ56">
        <v>2.5999999999999988</v>
      </c>
      <c r="AR56">
        <v>102.51169443839993</v>
      </c>
      <c r="AT56">
        <v>2.5999999999999988</v>
      </c>
      <c r="AU56">
        <v>41.276009631999962</v>
      </c>
    </row>
    <row r="57" spans="1:47" x14ac:dyDescent="0.25">
      <c r="A57">
        <v>2.6499999999999986</v>
      </c>
      <c r="B57">
        <v>160.67948415821866</v>
      </c>
      <c r="G57">
        <v>1.3249999999999993</v>
      </c>
      <c r="H57">
        <v>14.065792442908389</v>
      </c>
      <c r="J57">
        <v>1.3249999999999993</v>
      </c>
      <c r="K57">
        <v>8.7799088513041994</v>
      </c>
      <c r="M57">
        <v>2.6499999999999986</v>
      </c>
      <c r="N57">
        <v>19.014734829603057</v>
      </c>
      <c r="P57">
        <v>2.6499999999999986</v>
      </c>
      <c r="Q57">
        <v>7.2466937348437455</v>
      </c>
      <c r="V57">
        <v>2.6499999999999986</v>
      </c>
      <c r="W57">
        <v>67.956475118749978</v>
      </c>
      <c r="Y57">
        <v>2.6499999999999986</v>
      </c>
      <c r="Z57">
        <v>40.004380879007726</v>
      </c>
      <c r="AB57">
        <v>2.6499999999999986</v>
      </c>
      <c r="AC57">
        <v>17.331636326198378</v>
      </c>
      <c r="AE57">
        <v>2.6499999999999986</v>
      </c>
      <c r="AF57">
        <v>23.880636779187487</v>
      </c>
      <c r="AH57">
        <v>2.6499999999999986</v>
      </c>
      <c r="AI57">
        <v>23.507652164457816</v>
      </c>
      <c r="AK57">
        <v>2.6499999999999986</v>
      </c>
      <c r="AL57">
        <v>37.475444046190773</v>
      </c>
      <c r="AQ57">
        <v>2.6499999999999986</v>
      </c>
      <c r="AR57">
        <v>103.95454368818901</v>
      </c>
      <c r="AT57">
        <v>2.6499999999999986</v>
      </c>
      <c r="AU57">
        <v>42.994865626749963</v>
      </c>
    </row>
    <row r="58" spans="1:47" x14ac:dyDescent="0.25">
      <c r="A58">
        <v>2.6999999999999984</v>
      </c>
      <c r="B58">
        <v>168.93253433699999</v>
      </c>
      <c r="G58">
        <v>1.3499999999999992</v>
      </c>
      <c r="H58">
        <v>14.189542298887496</v>
      </c>
      <c r="J58">
        <v>1.3499999999999992</v>
      </c>
      <c r="K58">
        <v>8.8902756857812406</v>
      </c>
      <c r="M58">
        <v>2.6999999999999984</v>
      </c>
      <c r="N58">
        <v>19.557704901599955</v>
      </c>
      <c r="P58">
        <v>2.6999999999999984</v>
      </c>
      <c r="Q58">
        <v>7.393250564999998</v>
      </c>
      <c r="V58">
        <v>2.6999999999999984</v>
      </c>
      <c r="W58">
        <v>69.411294899999987</v>
      </c>
      <c r="Y58">
        <v>2.6999999999999984</v>
      </c>
      <c r="Z58">
        <v>42.2552210354999</v>
      </c>
      <c r="AB58">
        <v>2.6999999999999984</v>
      </c>
      <c r="AC58">
        <v>17.819964659700034</v>
      </c>
      <c r="AE58">
        <v>2.6999999999999984</v>
      </c>
      <c r="AF58">
        <v>24.499326635999978</v>
      </c>
      <c r="AH58">
        <v>2.6999999999999984</v>
      </c>
      <c r="AI58">
        <v>23.989481016299983</v>
      </c>
      <c r="AK58">
        <v>2.6999999999999984</v>
      </c>
      <c r="AL58">
        <v>40.728488974200175</v>
      </c>
      <c r="AN58">
        <v>2.5169999999999999</v>
      </c>
      <c r="AO58">
        <v>112.73399999999999</v>
      </c>
      <c r="AQ58">
        <v>2.6999999999999984</v>
      </c>
      <c r="AR58">
        <v>105.31665730709992</v>
      </c>
      <c r="AT58">
        <v>2.6999999999999984</v>
      </c>
      <c r="AU58">
        <v>44.807574653999971</v>
      </c>
    </row>
    <row r="59" spans="1:47" x14ac:dyDescent="0.25">
      <c r="A59">
        <v>2.7499999999999982</v>
      </c>
      <c r="B59">
        <v>176.96770244140592</v>
      </c>
      <c r="G59">
        <v>1.3749999999999991</v>
      </c>
      <c r="H59">
        <v>14.311475375366214</v>
      </c>
      <c r="J59">
        <v>1.3749999999999991</v>
      </c>
      <c r="K59">
        <v>9.005092411804192</v>
      </c>
      <c r="M59">
        <v>2.7499999999999982</v>
      </c>
      <c r="N59">
        <v>20.108742822265611</v>
      </c>
      <c r="P59">
        <v>2.7499999999999982</v>
      </c>
      <c r="Q59">
        <v>7.5384364257812431</v>
      </c>
      <c r="V59">
        <v>2.7499999999999982</v>
      </c>
      <c r="W59">
        <v>70.876480468749946</v>
      </c>
      <c r="Y59">
        <v>2.7499999999999982</v>
      </c>
      <c r="Z59">
        <v>44.670138208007671</v>
      </c>
      <c r="AB59">
        <v>2.7499999999999982</v>
      </c>
      <c r="AC59">
        <v>18.289813061523489</v>
      </c>
      <c r="AE59">
        <v>2.7499999999999982</v>
      </c>
      <c r="AF59">
        <v>25.125690820312478</v>
      </c>
      <c r="AH59">
        <v>2.7499999999999982</v>
      </c>
      <c r="AI59">
        <v>24.484794458007819</v>
      </c>
      <c r="AK59">
        <v>2.7499999999999982</v>
      </c>
      <c r="AL59">
        <v>44.323640087890723</v>
      </c>
      <c r="AN59">
        <v>2.5369999999999999</v>
      </c>
      <c r="AO59">
        <v>107.57599999999999</v>
      </c>
      <c r="AQ59">
        <v>2.7499999999999982</v>
      </c>
      <c r="AR59">
        <v>106.59336525878899</v>
      </c>
      <c r="AT59">
        <v>2.7499999999999982</v>
      </c>
      <c r="AU59">
        <v>46.717824999999941</v>
      </c>
    </row>
    <row r="60" spans="1:47" x14ac:dyDescent="0.25">
      <c r="A60">
        <v>2.799999999999998</v>
      </c>
      <c r="B60">
        <v>184.69545068799991</v>
      </c>
      <c r="G60">
        <v>1.399999999999999</v>
      </c>
      <c r="H60">
        <v>14.431424627199995</v>
      </c>
      <c r="J60">
        <v>1.399999999999999</v>
      </c>
      <c r="K60">
        <v>9.1242721919999781</v>
      </c>
      <c r="M60">
        <v>2.799999999999998</v>
      </c>
      <c r="N60">
        <v>20.668245785599957</v>
      </c>
      <c r="P60">
        <v>2.799999999999998</v>
      </c>
      <c r="Q60">
        <v>7.6826332799999975</v>
      </c>
      <c r="V60">
        <v>2.799999999999998</v>
      </c>
      <c r="W60">
        <v>72.35510239999995</v>
      </c>
      <c r="Y60">
        <v>2.799999999999998</v>
      </c>
      <c r="Z60">
        <v>47.257523711999866</v>
      </c>
      <c r="AB60">
        <v>2.799999999999998</v>
      </c>
      <c r="AC60">
        <v>18.741417139199982</v>
      </c>
      <c r="AE60">
        <v>2.799999999999998</v>
      </c>
      <c r="AF60">
        <v>25.759866943999974</v>
      </c>
      <c r="AH60">
        <v>2.799999999999998</v>
      </c>
      <c r="AI60">
        <v>24.995734220799967</v>
      </c>
      <c r="AK60">
        <v>2.799999999999998</v>
      </c>
      <c r="AL60">
        <v>48.286131891200057</v>
      </c>
      <c r="AN60">
        <v>2.5659999999999998</v>
      </c>
      <c r="AO60">
        <v>103.77500000000001</v>
      </c>
      <c r="AQ60">
        <v>2.799999999999998</v>
      </c>
      <c r="AR60">
        <v>107.78010216959997</v>
      </c>
      <c r="AT60">
        <v>2.799999999999998</v>
      </c>
      <c r="AU60">
        <v>48.729243135999937</v>
      </c>
    </row>
    <row r="61" spans="1:47" x14ac:dyDescent="0.25">
      <c r="A61">
        <v>2.8499999999999979</v>
      </c>
      <c r="B61">
        <v>192.01856206209396</v>
      </c>
      <c r="G61">
        <v>1.4249999999999989</v>
      </c>
      <c r="H61">
        <v>14.549222561213071</v>
      </c>
      <c r="J61">
        <v>1.4249999999999989</v>
      </c>
      <c r="K61">
        <v>9.2477139394643189</v>
      </c>
      <c r="M61">
        <v>2.8499999999999979</v>
      </c>
      <c r="N61">
        <v>21.23671339885307</v>
      </c>
      <c r="P61">
        <v>2.8499999999999979</v>
      </c>
      <c r="Q61">
        <v>7.8262663242187491</v>
      </c>
      <c r="V61">
        <v>2.8499999999999979</v>
      </c>
      <c r="W61">
        <v>73.850435118749942</v>
      </c>
      <c r="Y61">
        <v>2.8499999999999979</v>
      </c>
      <c r="Z61">
        <v>50.025495675445086</v>
      </c>
      <c r="AB61">
        <v>2.8499999999999979</v>
      </c>
      <c r="AC61">
        <v>19.175383084260631</v>
      </c>
      <c r="AE61">
        <v>2.8499999999999979</v>
      </c>
      <c r="AF61">
        <v>26.402021516437475</v>
      </c>
      <c r="AH61">
        <v>2.8499999999999979</v>
      </c>
      <c r="AI61">
        <v>25.524620369395272</v>
      </c>
      <c r="AK61">
        <v>2.8499999999999979</v>
      </c>
      <c r="AL61">
        <v>52.640990937065411</v>
      </c>
      <c r="AN61">
        <v>2.6789999999999998</v>
      </c>
      <c r="AO61">
        <v>98.956000000000003</v>
      </c>
      <c r="AQ61">
        <v>2.8499999999999979</v>
      </c>
      <c r="AR61">
        <v>108.87246428037638</v>
      </c>
      <c r="AT61">
        <v>2.8499999999999979</v>
      </c>
      <c r="AU61">
        <v>50.845385513249937</v>
      </c>
    </row>
    <row r="62" spans="1:47" x14ac:dyDescent="0.25">
      <c r="A62">
        <v>2.8999999999999977</v>
      </c>
      <c r="B62">
        <v>198.83188715900008</v>
      </c>
      <c r="G62">
        <v>1.4499999999999988</v>
      </c>
      <c r="H62">
        <v>14.664702951987486</v>
      </c>
      <c r="J62">
        <v>1.4499999999999988</v>
      </c>
      <c r="K62">
        <v>9.3753035709062189</v>
      </c>
      <c r="M62">
        <v>2.8999999999999977</v>
      </c>
      <c r="N62">
        <v>21.814750840399952</v>
      </c>
      <c r="P62">
        <v>2.8999999999999977</v>
      </c>
      <c r="Q62">
        <v>7.9698047949999955</v>
      </c>
      <c r="V62">
        <v>2.8999999999999977</v>
      </c>
      <c r="W62">
        <v>75.365956899999929</v>
      </c>
      <c r="Y62">
        <v>2.8999999999999977</v>
      </c>
      <c r="Z62">
        <v>52.981814233499662</v>
      </c>
      <c r="AB62">
        <v>2.8999999999999977</v>
      </c>
      <c r="AC62">
        <v>19.592694283299934</v>
      </c>
      <c r="AE62">
        <v>2.8999999999999977</v>
      </c>
      <c r="AF62">
        <v>27.052352111999976</v>
      </c>
      <c r="AH62">
        <v>2.8999999999999977</v>
      </c>
      <c r="AI62">
        <v>26.073950004699988</v>
      </c>
      <c r="AK62">
        <v>2.8999999999999977</v>
      </c>
      <c r="AL62">
        <v>57.412815603799842</v>
      </c>
      <c r="AN62">
        <v>2.6890000000000001</v>
      </c>
      <c r="AO62">
        <v>95.697999999999993</v>
      </c>
      <c r="AQ62">
        <v>2.8999999999999977</v>
      </c>
      <c r="AR62">
        <v>109.86627052589962</v>
      </c>
      <c r="AT62">
        <v>2.8999999999999977</v>
      </c>
      <c r="AU62">
        <v>53.069730357999887</v>
      </c>
    </row>
    <row r="63" spans="1:47" x14ac:dyDescent="0.25">
      <c r="A63">
        <v>2.9350000000000001</v>
      </c>
      <c r="B63">
        <v>207.41399999999999</v>
      </c>
      <c r="G63">
        <v>1.4749999999999988</v>
      </c>
      <c r="H63">
        <v>14.777702509698997</v>
      </c>
      <c r="J63">
        <v>1.4749999999999988</v>
      </c>
      <c r="K63">
        <v>9.5069152327221502</v>
      </c>
      <c r="M63">
        <v>2.9499999999999975</v>
      </c>
      <c r="N63">
        <v>22.403071628365502</v>
      </c>
      <c r="P63">
        <v>2.9499999999999975</v>
      </c>
      <c r="Q63">
        <v>8.1137627751562498</v>
      </c>
      <c r="V63">
        <v>2.9499999999999975</v>
      </c>
      <c r="W63">
        <v>76.905349868749951</v>
      </c>
      <c r="Y63">
        <v>2.9499999999999975</v>
      </c>
      <c r="Z63">
        <v>56.133792026319924</v>
      </c>
      <c r="AB63">
        <v>2.9499999999999975</v>
      </c>
      <c r="AC63">
        <v>19.994716267410922</v>
      </c>
      <c r="AE63">
        <v>2.9499999999999975</v>
      </c>
      <c r="AF63">
        <v>27.711089537562469</v>
      </c>
      <c r="AH63">
        <v>2.9499999999999975</v>
      </c>
      <c r="AI63">
        <v>26.646395175620256</v>
      </c>
      <c r="AK63">
        <v>2.9499999999999975</v>
      </c>
      <c r="AL63">
        <v>62.625542571715641</v>
      </c>
      <c r="AN63">
        <v>2.827</v>
      </c>
      <c r="AO63">
        <v>96.037999999999997</v>
      </c>
      <c r="AQ63">
        <v>2.9499999999999975</v>
      </c>
      <c r="AR63">
        <v>110.75762774195117</v>
      </c>
      <c r="AT63">
        <v>2.9499999999999975</v>
      </c>
      <c r="AU63">
        <v>55.405669466499909</v>
      </c>
    </row>
    <row r="64" spans="1:47" x14ac:dyDescent="0.25">
      <c r="A64">
        <v>3.0870000000000002</v>
      </c>
      <c r="B64">
        <v>206.87100000000001</v>
      </c>
      <c r="G64">
        <v>1.4999999999999987</v>
      </c>
      <c r="H64">
        <v>14.888062499999982</v>
      </c>
      <c r="J64">
        <v>1.4999999999999987</v>
      </c>
      <c r="K64">
        <v>9.6424124999999705</v>
      </c>
      <c r="M64">
        <v>2.9999999999999973</v>
      </c>
      <c r="N64">
        <v>23.002499999999912</v>
      </c>
      <c r="P64">
        <v>2.9999999999999973</v>
      </c>
      <c r="Q64">
        <v>8.2586999999999939</v>
      </c>
      <c r="V64">
        <v>2.9999999999999973</v>
      </c>
      <c r="W64">
        <v>78.472499999999911</v>
      </c>
      <c r="Y64">
        <v>2.9999999999999973</v>
      </c>
      <c r="Z64">
        <v>59.488199999999665</v>
      </c>
      <c r="AB64">
        <v>2.9999999999999973</v>
      </c>
      <c r="AC64">
        <v>20.383199999999974</v>
      </c>
      <c r="AE64">
        <v>2.9999999999999973</v>
      </c>
      <c r="AF64">
        <v>28.37849999999996</v>
      </c>
      <c r="AH64">
        <v>2.9999999999999973</v>
      </c>
      <c r="AI64">
        <v>27.244799999999984</v>
      </c>
      <c r="AK64">
        <v>2.9999999999999973</v>
      </c>
      <c r="AL64">
        <v>68.302199999999488</v>
      </c>
      <c r="AN64">
        <v>2.8119999999999998</v>
      </c>
      <c r="AO64">
        <v>94.069000000000003</v>
      </c>
      <c r="AQ64">
        <v>2.9999999999999973</v>
      </c>
      <c r="AR64">
        <v>111.54299999999985</v>
      </c>
      <c r="AT64">
        <v>2.9999999999999973</v>
      </c>
      <c r="AU64">
        <v>57.85649999999989</v>
      </c>
    </row>
    <row r="65" spans="1:47" x14ac:dyDescent="0.25">
      <c r="A65">
        <v>3.1110000000000002</v>
      </c>
      <c r="B65">
        <v>210.46799999999999</v>
      </c>
      <c r="G65">
        <v>1.5249999999999986</v>
      </c>
      <c r="H65">
        <v>14.995630315949015</v>
      </c>
      <c r="J65">
        <v>1.5249999999999986</v>
      </c>
      <c r="K65">
        <v>9.7816495484526271</v>
      </c>
      <c r="M65">
        <v>3.0499999999999972</v>
      </c>
      <c r="N65">
        <v>23.613972901803088</v>
      </c>
      <c r="P65">
        <v>3.0499999999999972</v>
      </c>
      <c r="Q65">
        <v>8.4052226635937473</v>
      </c>
      <c r="V65">
        <v>3.0499999999999972</v>
      </c>
      <c r="W65">
        <v>80.071497118749917</v>
      </c>
      <c r="Y65">
        <v>3.0499999999999972</v>
      </c>
      <c r="Z65">
        <v>63.051168510632507</v>
      </c>
      <c r="AB65">
        <v>3.0499999999999972</v>
      </c>
      <c r="AC65">
        <v>20.760283502973351</v>
      </c>
      <c r="AE65">
        <v>3.0499999999999972</v>
      </c>
      <c r="AF65">
        <v>29.054887273687463</v>
      </c>
      <c r="AH65">
        <v>3.0499999999999972</v>
      </c>
      <c r="AI65">
        <v>27.87217699468286</v>
      </c>
      <c r="AK65">
        <v>3.0499999999999972</v>
      </c>
      <c r="AL65">
        <v>74.464647403840488</v>
      </c>
      <c r="AN65">
        <v>2.8660000000000001</v>
      </c>
      <c r="AO65">
        <v>93.933999999999997</v>
      </c>
      <c r="AQ65">
        <v>3.0499999999999972</v>
      </c>
      <c r="AR65">
        <v>112.21928206951354</v>
      </c>
      <c r="AT65">
        <v>3.0499999999999972</v>
      </c>
      <c r="AU65">
        <v>60.42541627974984</v>
      </c>
    </row>
    <row r="66" spans="1:47" x14ac:dyDescent="0.25">
      <c r="A66">
        <v>3.165</v>
      </c>
      <c r="B66">
        <v>220.85300000000001</v>
      </c>
      <c r="G66">
        <v>1.5499999999999985</v>
      </c>
      <c r="H66">
        <v>15.100261001987498</v>
      </c>
      <c r="J66">
        <v>1.5499999999999985</v>
      </c>
      <c r="K66">
        <v>9.9244722992812342</v>
      </c>
      <c r="M66">
        <v>3.099999999999997</v>
      </c>
      <c r="N66">
        <v>24.238541590399947</v>
      </c>
      <c r="P66">
        <v>3.099999999999997</v>
      </c>
      <c r="Q66">
        <v>8.5539842249999971</v>
      </c>
      <c r="V66">
        <v>3.099999999999997</v>
      </c>
      <c r="W66">
        <v>81.706634899999898</v>
      </c>
      <c r="Y66">
        <v>3.099999999999997</v>
      </c>
      <c r="Z66">
        <v>66.828083731499561</v>
      </c>
      <c r="AB66">
        <v>3.099999999999997</v>
      </c>
      <c r="AC66">
        <v>21.128491821299988</v>
      </c>
      <c r="AE66">
        <v>3.099999999999997</v>
      </c>
      <c r="AF66">
        <v>29.740594867999967</v>
      </c>
      <c r="AH66">
        <v>3.099999999999997</v>
      </c>
      <c r="AI66">
        <v>28.53170261469991</v>
      </c>
      <c r="AK66">
        <v>3.099999999999997</v>
      </c>
      <c r="AL66">
        <v>81.133302231799803</v>
      </c>
      <c r="AN66">
        <v>2.984</v>
      </c>
      <c r="AO66">
        <v>95.358999999999995</v>
      </c>
      <c r="AQ66">
        <v>3.077</v>
      </c>
      <c r="AR66">
        <v>112.327</v>
      </c>
      <c r="AT66">
        <v>3.099999999999997</v>
      </c>
      <c r="AU66">
        <v>63.115501581999865</v>
      </c>
    </row>
    <row r="67" spans="1:47" x14ac:dyDescent="0.25">
      <c r="A67">
        <v>3.2879999999999998</v>
      </c>
      <c r="B67">
        <v>231.64400000000001</v>
      </c>
      <c r="G67">
        <v>1.5749999999999984</v>
      </c>
      <c r="H67">
        <v>15.201818729963065</v>
      </c>
      <c r="J67">
        <v>1.5749999999999984</v>
      </c>
      <c r="K67">
        <v>10.070719536968234</v>
      </c>
      <c r="M67">
        <v>3.1499999999999968</v>
      </c>
      <c r="N67">
        <v>24.877372844165542</v>
      </c>
      <c r="P67">
        <v>3.1499999999999968</v>
      </c>
      <c r="Q67">
        <v>8.7056862145312479</v>
      </c>
      <c r="V67">
        <v>3.1499999999999968</v>
      </c>
      <c r="W67">
        <v>83.382410868749886</v>
      </c>
      <c r="Y67">
        <v>3.1499999999999968</v>
      </c>
      <c r="Z67">
        <v>70.823479363382162</v>
      </c>
      <c r="AB67">
        <v>3.1499999999999968</v>
      </c>
      <c r="AC67">
        <v>21.490735325948265</v>
      </c>
      <c r="AE67">
        <v>3.1499999999999968</v>
      </c>
      <c r="AF67">
        <v>30.436008194812455</v>
      </c>
      <c r="AH67">
        <v>3.1499999999999968</v>
      </c>
      <c r="AI67">
        <v>29.226712001582769</v>
      </c>
      <c r="AK67">
        <v>3.1499999999999968</v>
      </c>
      <c r="AL67">
        <v>88.326853143440388</v>
      </c>
      <c r="AN67">
        <v>2.9790000000000001</v>
      </c>
      <c r="AO67">
        <v>96.376999999999995</v>
      </c>
      <c r="AQ67">
        <v>3.234</v>
      </c>
      <c r="AR67">
        <v>113.82</v>
      </c>
      <c r="AT67">
        <v>3.1499999999999968</v>
      </c>
      <c r="AU67">
        <v>65.929719932999859</v>
      </c>
    </row>
    <row r="68" spans="1:47" x14ac:dyDescent="0.25">
      <c r="A68">
        <v>3.3029999999999999</v>
      </c>
      <c r="B68">
        <v>237.54900000000001</v>
      </c>
      <c r="G68">
        <v>1.5999999999999983</v>
      </c>
      <c r="H68">
        <v>15.3001782272</v>
      </c>
      <c r="J68">
        <v>1.5999999999999983</v>
      </c>
      <c r="K68">
        <v>10.220223999999966</v>
      </c>
      <c r="M68">
        <v>3.1999999999999966</v>
      </c>
      <c r="N68">
        <v>25.53174978559997</v>
      </c>
      <c r="P68">
        <v>3.1999999999999966</v>
      </c>
      <c r="Q68">
        <v>8.8610790399999892</v>
      </c>
      <c r="V68">
        <v>3.1999999999999966</v>
      </c>
      <c r="W68">
        <v>85.103526399999879</v>
      </c>
      <c r="Y68">
        <v>3.1999999999999966</v>
      </c>
      <c r="Z68">
        <v>75.040923647999875</v>
      </c>
      <c r="AB68">
        <v>3.1999999999999966</v>
      </c>
      <c r="AC68">
        <v>21.850306355200175</v>
      </c>
      <c r="AE68">
        <v>3.1999999999999966</v>
      </c>
      <c r="AF68">
        <v>31.141556735999966</v>
      </c>
      <c r="AH68">
        <v>3.1999999999999966</v>
      </c>
      <c r="AI68">
        <v>29.960692940799973</v>
      </c>
      <c r="AK68">
        <v>3.1999999999999966</v>
      </c>
      <c r="AL68">
        <v>96.061959987200041</v>
      </c>
      <c r="AN68">
        <v>3.101</v>
      </c>
      <c r="AO68">
        <v>98.277000000000001</v>
      </c>
      <c r="AQ68">
        <v>3.278</v>
      </c>
      <c r="AR68">
        <v>114.227</v>
      </c>
      <c r="AT68">
        <v>3.1999999999999966</v>
      </c>
      <c r="AU68">
        <v>68.870907903999779</v>
      </c>
    </row>
    <row r="69" spans="1:47" x14ac:dyDescent="0.25">
      <c r="A69">
        <v>3.46</v>
      </c>
      <c r="B69">
        <v>247.39</v>
      </c>
      <c r="G69">
        <v>1.6249999999999982</v>
      </c>
      <c r="H69">
        <v>15.395226156616175</v>
      </c>
      <c r="J69">
        <v>1.6249999999999982</v>
      </c>
      <c r="K69">
        <v>10.372813444518997</v>
      </c>
      <c r="M69">
        <v>3.2499999999999964</v>
      </c>
      <c r="N69">
        <v>26.20307231445306</v>
      </c>
      <c r="P69">
        <v>3.2499999999999964</v>
      </c>
      <c r="Q69">
        <v>9.0209627929687421</v>
      </c>
      <c r="V69">
        <v>3.2499999999999964</v>
      </c>
      <c r="W69">
        <v>86.87488671874992</v>
      </c>
      <c r="Y69">
        <v>3.2499999999999964</v>
      </c>
      <c r="Z69">
        <v>79.48290168456974</v>
      </c>
      <c r="AB69">
        <v>3.2499999999999964</v>
      </c>
      <c r="AC69">
        <v>22.210874194335858</v>
      </c>
      <c r="AE69">
        <v>3.2499999999999964</v>
      </c>
      <c r="AF69">
        <v>31.857716210937451</v>
      </c>
      <c r="AH69">
        <v>3.2499999999999964</v>
      </c>
      <c r="AI69">
        <v>30.73727902832016</v>
      </c>
      <c r="AK69">
        <v>3.2499999999999964</v>
      </c>
      <c r="AL69">
        <v>104.35294047851494</v>
      </c>
      <c r="AN69">
        <v>3.1309999999999998</v>
      </c>
      <c r="AO69">
        <v>93.662000000000006</v>
      </c>
      <c r="AQ69">
        <v>3.3069999999999999</v>
      </c>
      <c r="AR69">
        <v>114.227</v>
      </c>
      <c r="AT69">
        <v>3.2499999999999964</v>
      </c>
      <c r="AU69">
        <v>71.941766406249798</v>
      </c>
    </row>
    <row r="70" spans="1:47" x14ac:dyDescent="0.25">
      <c r="A70">
        <v>3.4649999999999999</v>
      </c>
      <c r="B70">
        <v>253.29499999999999</v>
      </c>
      <c r="G70">
        <v>1.6499999999999981</v>
      </c>
      <c r="H70">
        <v>15.486862448887486</v>
      </c>
      <c r="J70">
        <v>1.6499999999999981</v>
      </c>
      <c r="K70">
        <v>10.528311680906192</v>
      </c>
      <c r="M70">
        <v>3.2999999999999963</v>
      </c>
      <c r="N70">
        <v>26.89285715159987</v>
      </c>
      <c r="P70">
        <v>3.2999999999999963</v>
      </c>
      <c r="Q70">
        <v>9.1861880549999917</v>
      </c>
      <c r="V70">
        <v>3.2999999999999963</v>
      </c>
      <c r="W70">
        <v>88.70160089999996</v>
      </c>
      <c r="Y70">
        <v>3.2999999999999963</v>
      </c>
      <c r="Z70">
        <v>84.150693049499495</v>
      </c>
      <c r="AB70">
        <v>3.2999999999999963</v>
      </c>
      <c r="AC70">
        <v>22.5764783937</v>
      </c>
      <c r="AE70">
        <v>3.2999999999999963</v>
      </c>
      <c r="AF70">
        <v>32.585010743999931</v>
      </c>
      <c r="AH70">
        <v>3.2999999999999963</v>
      </c>
      <c r="AI70">
        <v>31.560242046299848</v>
      </c>
      <c r="AK70">
        <v>3.2999999999999963</v>
      </c>
      <c r="AL70">
        <v>113.21144357819921</v>
      </c>
      <c r="AN70">
        <v>3.2</v>
      </c>
      <c r="AO70">
        <v>93.798000000000002</v>
      </c>
      <c r="AQ70">
        <v>3.4449999999999998</v>
      </c>
      <c r="AR70">
        <v>116.26300000000001</v>
      </c>
      <c r="AT70">
        <v>3.2999999999999963</v>
      </c>
      <c r="AU70">
        <v>75.14485248599982</v>
      </c>
    </row>
    <row r="71" spans="1:47" x14ac:dyDescent="0.25">
      <c r="A71">
        <v>3.5529999999999999</v>
      </c>
      <c r="B71">
        <v>258.38499999999999</v>
      </c>
      <c r="G71">
        <v>1.674999999999998</v>
      </c>
      <c r="H71">
        <v>15.575001586658402</v>
      </c>
      <c r="J71">
        <v>1.674999999999998</v>
      </c>
      <c r="K71">
        <v>10.686539583292465</v>
      </c>
      <c r="M71">
        <v>3.3499999999999961</v>
      </c>
      <c r="N71">
        <v>27.602737493665508</v>
      </c>
      <c r="P71">
        <v>3.3499999999999961</v>
      </c>
      <c r="Q71">
        <v>9.3576567039062386</v>
      </c>
      <c r="V71">
        <v>3.3499999999999961</v>
      </c>
      <c r="W71">
        <v>90.58898186874984</v>
      </c>
      <c r="Y71">
        <v>3.3499999999999961</v>
      </c>
      <c r="Z71">
        <v>89.044244719194708</v>
      </c>
      <c r="AB71">
        <v>3.3499999999999961</v>
      </c>
      <c r="AC71">
        <v>22.951520425135996</v>
      </c>
      <c r="AE71">
        <v>3.3499999999999961</v>
      </c>
      <c r="AF71">
        <v>33.324015032062455</v>
      </c>
      <c r="AH71">
        <v>3.3499999999999961</v>
      </c>
      <c r="AI71">
        <v>32.433483547895207</v>
      </c>
      <c r="AK71">
        <v>3.3499999999999961</v>
      </c>
      <c r="AL71">
        <v>122.64610957106576</v>
      </c>
      <c r="AN71">
        <v>3.2930000000000001</v>
      </c>
      <c r="AO71">
        <v>96.308999999999997</v>
      </c>
      <c r="AQ71">
        <v>3.45</v>
      </c>
      <c r="AR71">
        <v>117.349</v>
      </c>
      <c r="AT71">
        <v>3.3499999999999961</v>
      </c>
      <c r="AU71">
        <v>78.482571119499767</v>
      </c>
    </row>
    <row r="72" spans="1:47" x14ac:dyDescent="0.25">
      <c r="A72">
        <v>3.6850000000000001</v>
      </c>
      <c r="B72">
        <v>264.56200000000001</v>
      </c>
      <c r="G72">
        <v>1.699999999999998</v>
      </c>
      <c r="H72">
        <v>15.659573840799986</v>
      </c>
      <c r="J72">
        <v>1.699999999999998</v>
      </c>
      <c r="K72">
        <v>10.847316071999984</v>
      </c>
      <c r="M72">
        <v>3.3999999999999959</v>
      </c>
      <c r="N72">
        <v>28.334462278400025</v>
      </c>
      <c r="P72">
        <v>3.3999999999999959</v>
      </c>
      <c r="Q72">
        <v>9.5363227199999869</v>
      </c>
      <c r="V72">
        <v>3.3999999999999959</v>
      </c>
      <c r="W72">
        <v>92.54254639999985</v>
      </c>
      <c r="Y72">
        <v>3.3999999999999959</v>
      </c>
      <c r="Z72">
        <v>94.162039295999705</v>
      </c>
      <c r="AB72">
        <v>3.3999999999999959</v>
      </c>
      <c r="AC72">
        <v>23.340753676799977</v>
      </c>
      <c r="AE72">
        <v>3.3999999999999959</v>
      </c>
      <c r="AF72">
        <v>34.075356511999942</v>
      </c>
      <c r="AH72">
        <v>3.3999999999999959</v>
      </c>
      <c r="AI72">
        <v>33.361025651200052</v>
      </c>
      <c r="AK72">
        <v>3.3999999999999959</v>
      </c>
      <c r="AL72">
        <v>132.66221684479933</v>
      </c>
      <c r="AN72">
        <v>3.2829999999999999</v>
      </c>
      <c r="AO72">
        <v>93.322999999999993</v>
      </c>
      <c r="AQ72">
        <v>3.5870000000000002</v>
      </c>
      <c r="AR72">
        <v>117.553</v>
      </c>
      <c r="AT72">
        <v>3.3999999999999959</v>
      </c>
      <c r="AU72">
        <v>81.957167007999715</v>
      </c>
    </row>
    <row r="73" spans="1:47" x14ac:dyDescent="0.25">
      <c r="A73">
        <v>3.7149999999999999</v>
      </c>
      <c r="B73">
        <v>267.34399999999999</v>
      </c>
      <c r="G73">
        <v>1.7249999999999979</v>
      </c>
      <c r="H73">
        <v>15.740526458714626</v>
      </c>
      <c r="J73">
        <v>1.7249999999999979</v>
      </c>
      <c r="K73">
        <v>11.010459068913512</v>
      </c>
      <c r="M73">
        <v>3.4499999999999957</v>
      </c>
      <c r="N73">
        <v>29.089895060803023</v>
      </c>
      <c r="P73">
        <v>3.4499999999999957</v>
      </c>
      <c r="Q73">
        <v>9.7231929923437406</v>
      </c>
      <c r="V73">
        <v>3.4499999999999957</v>
      </c>
      <c r="W73">
        <v>94.568015118749855</v>
      </c>
      <c r="Y73">
        <v>3.4499999999999957</v>
      </c>
      <c r="Z73">
        <v>99.500958537257333</v>
      </c>
      <c r="AB73">
        <v>3.4499999999999957</v>
      </c>
      <c r="AC73">
        <v>23.749271786348331</v>
      </c>
      <c r="AE73">
        <v>3.4499999999999957</v>
      </c>
      <c r="AF73">
        <v>34.839717528187435</v>
      </c>
      <c r="AH73">
        <v>3.4499999999999957</v>
      </c>
      <c r="AI73">
        <v>34.347001042307625</v>
      </c>
      <c r="AK73">
        <v>3.4499999999999957</v>
      </c>
      <c r="AL73">
        <v>143.26131536908937</v>
      </c>
      <c r="AN73">
        <v>3.3959999999999999</v>
      </c>
      <c r="AO73">
        <v>96.444999999999993</v>
      </c>
      <c r="AQ73">
        <v>3.6309999999999998</v>
      </c>
      <c r="AR73">
        <v>115.042</v>
      </c>
      <c r="AT73">
        <v>3.4499999999999957</v>
      </c>
      <c r="AU73">
        <v>85.570716372749771</v>
      </c>
    </row>
    <row r="74" spans="1:47" x14ac:dyDescent="0.25">
      <c r="G74">
        <v>1.7499999999999978</v>
      </c>
      <c r="H74">
        <v>15.817824804687554</v>
      </c>
      <c r="J74">
        <v>1.7499999999999978</v>
      </c>
      <c r="K74">
        <v>11.175786425781233</v>
      </c>
      <c r="M74">
        <v>3.4999999999999956</v>
      </c>
      <c r="N74">
        <v>29.871012500000113</v>
      </c>
      <c r="P74">
        <v>3.4999999999999956</v>
      </c>
      <c r="Q74">
        <v>9.9193281249999838</v>
      </c>
      <c r="V74">
        <v>3.4999999999999956</v>
      </c>
      <c r="W74">
        <v>96.671312499999786</v>
      </c>
      <c r="Y74">
        <v>3.4999999999999956</v>
      </c>
      <c r="Z74">
        <v>105.05614218749982</v>
      </c>
      <c r="AB74">
        <v>3.4999999999999956</v>
      </c>
      <c r="AC74">
        <v>24.182495312500322</v>
      </c>
      <c r="AE74">
        <v>3.4999999999999956</v>
      </c>
      <c r="AF74">
        <v>35.617837499999958</v>
      </c>
      <c r="AH74">
        <v>3.4999999999999956</v>
      </c>
      <c r="AI74">
        <v>35.395642187500087</v>
      </c>
      <c r="AK74">
        <v>3.4999999999999956</v>
      </c>
      <c r="AL74">
        <v>154.44084687500134</v>
      </c>
      <c r="AN74">
        <v>3.4249999999999998</v>
      </c>
      <c r="AO74">
        <v>97.599000000000004</v>
      </c>
      <c r="AQ74">
        <v>3.661</v>
      </c>
      <c r="AR74">
        <v>114.023</v>
      </c>
      <c r="AT74">
        <v>3.4999999999999956</v>
      </c>
      <c r="AU74">
        <v>89.325118749999632</v>
      </c>
    </row>
    <row r="75" spans="1:47" x14ac:dyDescent="0.25">
      <c r="A75">
        <v>3.7149999999999999</v>
      </c>
      <c r="B75">
        <v>267.34399999999999</v>
      </c>
      <c r="G75">
        <v>1.7749999999999977</v>
      </c>
      <c r="H75">
        <v>15.891453452284949</v>
      </c>
      <c r="J75">
        <v>1.7749999999999977</v>
      </c>
      <c r="K75">
        <v>11.343116825444781</v>
      </c>
      <c r="M75">
        <v>3.5499999999999954</v>
      </c>
      <c r="N75">
        <v>30.67990245686552</v>
      </c>
      <c r="P75">
        <v>3.5499999999999954</v>
      </c>
      <c r="Q75">
        <v>10.125843243281235</v>
      </c>
      <c r="V75">
        <v>3.5499999999999954</v>
      </c>
      <c r="W75">
        <v>98.858566868749818</v>
      </c>
      <c r="Y75">
        <v>3.5499999999999954</v>
      </c>
      <c r="Z75">
        <v>110.82084211375695</v>
      </c>
      <c r="AB75">
        <v>3.5499999999999954</v>
      </c>
      <c r="AC75">
        <v>24.64615674497368</v>
      </c>
      <c r="AE75">
        <v>3.5499999999999954</v>
      </c>
      <c r="AF75">
        <v>36.410515089312426</v>
      </c>
      <c r="AH75">
        <v>3.5499999999999954</v>
      </c>
      <c r="AI75">
        <v>36.511269754557844</v>
      </c>
      <c r="AK75">
        <v>3.5499999999999954</v>
      </c>
      <c r="AL75">
        <v>166.19375173459002</v>
      </c>
      <c r="AN75">
        <v>3.5230000000000001</v>
      </c>
      <c r="AO75">
        <v>95.495000000000005</v>
      </c>
      <c r="AQ75">
        <v>3.8180000000000001</v>
      </c>
      <c r="AR75">
        <v>115.245</v>
      </c>
      <c r="AT75">
        <v>3.5499999999999954</v>
      </c>
      <c r="AU75">
        <v>93.222088785999617</v>
      </c>
    </row>
    <row r="76" spans="1:47" x14ac:dyDescent="0.25">
      <c r="A76">
        <v>3.8279999999999998</v>
      </c>
      <c r="B76">
        <v>233.40899999999999</v>
      </c>
      <c r="G76">
        <v>1.7999999999999976</v>
      </c>
      <c r="H76">
        <v>15.961417228799995</v>
      </c>
      <c r="J76">
        <v>1.7999999999999976</v>
      </c>
      <c r="K76">
        <v>11.51227065599997</v>
      </c>
      <c r="M76">
        <v>3.5999999999999952</v>
      </c>
      <c r="N76">
        <v>31.51876170240002</v>
      </c>
      <c r="P76">
        <v>3.5999999999999952</v>
      </c>
      <c r="Q76">
        <v>10.343908799999983</v>
      </c>
      <c r="V76">
        <v>3.5999999999999952</v>
      </c>
      <c r="W76">
        <v>101.13611039999971</v>
      </c>
      <c r="Y76">
        <v>3.5999999999999952</v>
      </c>
      <c r="Z76">
        <v>116.78627174399934</v>
      </c>
      <c r="AB76">
        <v>3.5999999999999952</v>
      </c>
      <c r="AC76">
        <v>25.14628385280065</v>
      </c>
      <c r="AE76">
        <v>3.5999999999999952</v>
      </c>
      <c r="AF76">
        <v>37.218610367999943</v>
      </c>
      <c r="AH76">
        <v>3.5999999999999952</v>
      </c>
      <c r="AI76">
        <v>37.698280243200017</v>
      </c>
      <c r="AK76">
        <v>3.5999999999999952</v>
      </c>
      <c r="AL76">
        <v>178.50806254080075</v>
      </c>
      <c r="AN76">
        <v>3.577</v>
      </c>
      <c r="AO76">
        <v>96.92</v>
      </c>
      <c r="AQ76">
        <v>3.8279999999999998</v>
      </c>
      <c r="AR76">
        <v>113.413</v>
      </c>
      <c r="AT76">
        <v>3.5999999999999952</v>
      </c>
      <c r="AU76">
        <v>97.263148031999577</v>
      </c>
    </row>
    <row r="77" spans="1:47" x14ac:dyDescent="0.25">
      <c r="A77">
        <v>3.867</v>
      </c>
      <c r="B77">
        <v>231.84800000000001</v>
      </c>
      <c r="G77">
        <v>1.8249999999999975</v>
      </c>
      <c r="H77">
        <v>16.027742211744311</v>
      </c>
      <c r="J77">
        <v>1.8249999999999975</v>
      </c>
      <c r="K77">
        <v>11.683070857886172</v>
      </c>
      <c r="M77">
        <v>3.649999999999995</v>
      </c>
      <c r="N77">
        <v>32.389893236852885</v>
      </c>
      <c r="P77">
        <v>3.649999999999995</v>
      </c>
      <c r="Q77">
        <v>10.574751381718736</v>
      </c>
      <c r="V77">
        <v>3.6360000000000001</v>
      </c>
      <c r="W77">
        <v>101.739</v>
      </c>
      <c r="Y77">
        <v>3.649999999999995</v>
      </c>
      <c r="Z77">
        <v>122.94145080869416</v>
      </c>
      <c r="AB77">
        <v>3.649999999999995</v>
      </c>
      <c r="AC77">
        <v>25.68918137101052</v>
      </c>
      <c r="AE77">
        <v>3.649999999999995</v>
      </c>
      <c r="AF77">
        <v>38.043046985437414</v>
      </c>
      <c r="AH77">
        <v>3.649999999999995</v>
      </c>
      <c r="AI77">
        <v>38.961132824645134</v>
      </c>
      <c r="AK77">
        <v>3.649999999999995</v>
      </c>
      <c r="AL77">
        <v>191.36648438756282</v>
      </c>
      <c r="AN77">
        <v>3.5870000000000002</v>
      </c>
      <c r="AO77">
        <v>99.906000000000006</v>
      </c>
      <c r="AQ77">
        <v>3.97</v>
      </c>
      <c r="AR77">
        <v>114.023</v>
      </c>
      <c r="AT77">
        <v>3.649999999999995</v>
      </c>
      <c r="AU77">
        <v>101.44961673924965</v>
      </c>
    </row>
    <row r="78" spans="1:47" x14ac:dyDescent="0.25">
      <c r="A78">
        <v>3.9449999999999998</v>
      </c>
      <c r="B78">
        <v>181.48699999999999</v>
      </c>
      <c r="G78">
        <v>1.8499999999999974</v>
      </c>
      <c r="H78">
        <v>16.09047667738745</v>
      </c>
      <c r="J78">
        <v>1.8499999999999974</v>
      </c>
      <c r="K78">
        <v>11.85534374390619</v>
      </c>
      <c r="M78">
        <v>3.6999999999999948</v>
      </c>
      <c r="N78">
        <v>33.295703219599879</v>
      </c>
      <c r="P78">
        <v>3.6999999999999948</v>
      </c>
      <c r="Q78">
        <v>10.819654514999968</v>
      </c>
      <c r="V78">
        <v>3.6709999999999998</v>
      </c>
      <c r="W78">
        <v>100.789</v>
      </c>
      <c r="Y78">
        <v>3.6999999999999948</v>
      </c>
      <c r="Z78">
        <v>129.27304538549896</v>
      </c>
      <c r="AB78">
        <v>3.6999999999999948</v>
      </c>
      <c r="AC78">
        <v>26.281411025700123</v>
      </c>
      <c r="AE78">
        <v>3.6999999999999948</v>
      </c>
      <c r="AF78">
        <v>38.884814335999906</v>
      </c>
      <c r="AH78">
        <v>3.6999999999999948</v>
      </c>
      <c r="AI78">
        <v>40.30433539029994</v>
      </c>
      <c r="AK78">
        <v>3.6999999999999948</v>
      </c>
      <c r="AL78">
        <v>204.74596185019914</v>
      </c>
      <c r="AN78">
        <v>3.7050000000000001</v>
      </c>
      <c r="AO78">
        <v>101.467</v>
      </c>
      <c r="AQ78">
        <v>4.0090000000000003</v>
      </c>
      <c r="AR78">
        <v>113.548</v>
      </c>
      <c r="AT78">
        <v>3.6999999999999948</v>
      </c>
      <c r="AU78">
        <v>105.78260565399958</v>
      </c>
    </row>
    <row r="79" spans="1:47" x14ac:dyDescent="0.25">
      <c r="A79">
        <v>4.1070000000000002</v>
      </c>
      <c r="B79">
        <v>171.44200000000001</v>
      </c>
      <c r="G79">
        <v>1.8749999999999973</v>
      </c>
      <c r="H79">
        <v>16.149692001342785</v>
      </c>
      <c r="J79">
        <v>1.8749999999999973</v>
      </c>
      <c r="K79">
        <v>12.028919792175273</v>
      </c>
      <c r="M79">
        <v>3.7499999999999947</v>
      </c>
      <c r="N79">
        <v>34.238697509765373</v>
      </c>
      <c r="P79">
        <v>3.7499999999999947</v>
      </c>
      <c r="Q79">
        <v>11.07995947265622</v>
      </c>
      <c r="V79">
        <v>3.8330000000000002</v>
      </c>
      <c r="W79">
        <v>103.639</v>
      </c>
      <c r="Y79">
        <v>3.7499999999999947</v>
      </c>
      <c r="Z79">
        <v>135.76520324706945</v>
      </c>
      <c r="AB79">
        <v>3.7499999999999947</v>
      </c>
      <c r="AC79">
        <v>26.929769897460929</v>
      </c>
      <c r="AE79">
        <v>3.7499999999999947</v>
      </c>
      <c r="AF79">
        <v>39.74496972656241</v>
      </c>
      <c r="AH79">
        <v>3.7499999999999947</v>
      </c>
      <c r="AI79">
        <v>41.73242980956995</v>
      </c>
      <c r="AK79">
        <v>3.7499999999999947</v>
      </c>
      <c r="AL79">
        <v>218.61723266601379</v>
      </c>
      <c r="AN79">
        <v>3.7149999999999999</v>
      </c>
      <c r="AO79">
        <v>101.06</v>
      </c>
      <c r="AQ79">
        <v>4.048</v>
      </c>
      <c r="AR79">
        <v>113.277</v>
      </c>
      <c r="AT79">
        <v>3.7499999999999947</v>
      </c>
      <c r="AU79">
        <v>110.26300781249954</v>
      </c>
    </row>
    <row r="80" spans="1:47" x14ac:dyDescent="0.25">
      <c r="A80">
        <v>4.2050000000000001</v>
      </c>
      <c r="B80">
        <v>154.203</v>
      </c>
      <c r="G80">
        <v>1.8999999999999972</v>
      </c>
      <c r="H80">
        <v>16.205483511200015</v>
      </c>
      <c r="J80">
        <v>1.8999999999999972</v>
      </c>
      <c r="K80">
        <v>12.203634411999978</v>
      </c>
      <c r="M80">
        <v>3.7999999999999945</v>
      </c>
      <c r="N80">
        <v>35.221477817599897</v>
      </c>
      <c r="P80">
        <v>3.7999999999999945</v>
      </c>
      <c r="Q80">
        <v>11.357066079999973</v>
      </c>
      <c r="V80">
        <v>3.98</v>
      </c>
      <c r="W80">
        <v>104.589</v>
      </c>
      <c r="Y80">
        <v>3.7999999999999945</v>
      </c>
      <c r="Z80">
        <v>142.39938451199902</v>
      </c>
      <c r="AB80">
        <v>3.7999999999999945</v>
      </c>
      <c r="AC80">
        <v>27.641267123199896</v>
      </c>
      <c r="AE80">
        <v>3.7999999999999945</v>
      </c>
      <c r="AF80">
        <v>40.624640543999917</v>
      </c>
      <c r="AH80">
        <v>3.7999999999999945</v>
      </c>
      <c r="AI80">
        <v>43.24997639679998</v>
      </c>
      <c r="AK80">
        <v>3.7999999999999945</v>
      </c>
      <c r="AL80">
        <v>232.94436811519898</v>
      </c>
      <c r="AN80">
        <v>3.847</v>
      </c>
      <c r="AO80">
        <v>103.164</v>
      </c>
      <c r="AQ80">
        <v>4.181</v>
      </c>
      <c r="AR80">
        <v>115.042</v>
      </c>
      <c r="AT80">
        <v>3.7999999999999945</v>
      </c>
      <c r="AU80">
        <v>114.89149033599959</v>
      </c>
    </row>
    <row r="81" spans="1:47" x14ac:dyDescent="0.25">
      <c r="A81">
        <v>4.2590000000000003</v>
      </c>
      <c r="B81">
        <v>102.825</v>
      </c>
      <c r="G81">
        <v>1.9249999999999972</v>
      </c>
      <c r="H81">
        <v>16.257971291205308</v>
      </c>
      <c r="J81">
        <v>1.9249999999999972</v>
      </c>
      <c r="K81">
        <v>12.379328682686989</v>
      </c>
      <c r="M81">
        <v>3.8499999999999943</v>
      </c>
      <c r="N81">
        <v>36.246737466603065</v>
      </c>
      <c r="P81">
        <v>3.8499999999999943</v>
      </c>
      <c r="Q81">
        <v>11.652433521093716</v>
      </c>
      <c r="V81">
        <v>4.0039999999999996</v>
      </c>
      <c r="W81">
        <v>104.318</v>
      </c>
      <c r="Y81">
        <v>3.8499999999999943</v>
      </c>
      <c r="Z81">
        <v>149.15418759888203</v>
      </c>
      <c r="AB81">
        <v>3.8499999999999943</v>
      </c>
      <c r="AC81">
        <v>28.423098936323399</v>
      </c>
      <c r="AE81">
        <v>3.8499999999999943</v>
      </c>
      <c r="AF81">
        <v>41.525026422687432</v>
      </c>
      <c r="AH81">
        <v>3.8499999999999943</v>
      </c>
      <c r="AI81">
        <v>44.861537587332649</v>
      </c>
      <c r="AK81">
        <v>3.8499999999999943</v>
      </c>
      <c r="AL81">
        <v>247.68430010193924</v>
      </c>
      <c r="AN81">
        <v>3.8959999999999999</v>
      </c>
      <c r="AO81">
        <v>103.43600000000001</v>
      </c>
      <c r="AQ81">
        <v>4.1959999999999997</v>
      </c>
      <c r="AR81">
        <v>115.652</v>
      </c>
      <c r="AT81">
        <v>3.8499999999999943</v>
      </c>
      <c r="AU81">
        <v>119.66848622574946</v>
      </c>
    </row>
    <row r="82" spans="1:47" x14ac:dyDescent="0.25">
      <c r="A82">
        <v>4.3280000000000003</v>
      </c>
      <c r="B82">
        <v>90.471999999999994</v>
      </c>
      <c r="G82">
        <v>1.9499999999999971</v>
      </c>
      <c r="H82">
        <v>16.30730093898741</v>
      </c>
      <c r="J82">
        <v>1.9499999999999971</v>
      </c>
      <c r="K82">
        <v>12.555850065281149</v>
      </c>
      <c r="M82">
        <v>3.8999999999999941</v>
      </c>
      <c r="N82">
        <v>37.317256766399765</v>
      </c>
      <c r="P82">
        <v>3.8999999999999941</v>
      </c>
      <c r="Q82">
        <v>11.967581144999972</v>
      </c>
      <c r="V82">
        <v>4.181</v>
      </c>
      <c r="W82">
        <v>104.72499999999999</v>
      </c>
      <c r="Y82">
        <v>3.8999999999999941</v>
      </c>
      <c r="Z82">
        <v>156.00517048349855</v>
      </c>
      <c r="AB82">
        <v>3.8999999999999941</v>
      </c>
      <c r="AC82">
        <v>29.282622045299917</v>
      </c>
      <c r="AE82">
        <v>3.8999999999999941</v>
      </c>
      <c r="AF82">
        <v>42.44740141199987</v>
      </c>
      <c r="AH82">
        <v>3.8999999999999941</v>
      </c>
      <c r="AI82">
        <v>46.57166082269967</v>
      </c>
      <c r="AK82">
        <v>3.8999999999999941</v>
      </c>
      <c r="AL82">
        <v>262.78633493579889</v>
      </c>
      <c r="AN82">
        <v>3.9060000000000001</v>
      </c>
      <c r="AO82">
        <v>85.856999999999999</v>
      </c>
      <c r="AQ82">
        <v>4.343</v>
      </c>
      <c r="AR82">
        <v>117.146</v>
      </c>
      <c r="AT82">
        <v>3.8999999999999941</v>
      </c>
      <c r="AU82">
        <v>124.59418615799947</v>
      </c>
    </row>
    <row r="83" spans="1:47" x14ac:dyDescent="0.25">
      <c r="A83">
        <v>4.47</v>
      </c>
      <c r="B83">
        <v>78.662999999999997</v>
      </c>
      <c r="G83">
        <v>1.974999999999997</v>
      </c>
      <c r="H83">
        <v>16.353644274331813</v>
      </c>
      <c r="J83">
        <v>1.974999999999997</v>
      </c>
      <c r="K83">
        <v>12.733053087233863</v>
      </c>
      <c r="M83">
        <v>3.949999999999994</v>
      </c>
      <c r="N83">
        <v>38.435897996365483</v>
      </c>
      <c r="P83">
        <v>3.949999999999994</v>
      </c>
      <c r="Q83">
        <v>12.304089272031208</v>
      </c>
      <c r="V83">
        <v>4.2350000000000003</v>
      </c>
      <c r="W83">
        <v>100.246</v>
      </c>
      <c r="Y83">
        <v>3.949999999999994</v>
      </c>
      <c r="Z83">
        <v>162.92466725913164</v>
      </c>
      <c r="AB83">
        <v>3.949999999999994</v>
      </c>
      <c r="AC83">
        <v>30.227325350598505</v>
      </c>
      <c r="AE83">
        <v>3.949999999999994</v>
      </c>
      <c r="AF83">
        <v>43.393116143812392</v>
      </c>
      <c r="AH83">
        <v>3.949999999999994</v>
      </c>
      <c r="AI83">
        <v>48.384860644932459</v>
      </c>
      <c r="AK83">
        <v>3.949999999999994</v>
      </c>
      <c r="AL83">
        <v>278.19165381333727</v>
      </c>
      <c r="AN83">
        <v>4.0090000000000003</v>
      </c>
      <c r="AO83">
        <v>84.364000000000004</v>
      </c>
      <c r="AQ83">
        <v>4.343</v>
      </c>
      <c r="AR83">
        <v>117.553</v>
      </c>
      <c r="AT83">
        <v>3.949999999999994</v>
      </c>
      <c r="AU83">
        <v>129.66853027899938</v>
      </c>
    </row>
    <row r="84" spans="1:47" x14ac:dyDescent="0.25">
      <c r="A84">
        <v>4.5780000000000003</v>
      </c>
      <c r="B84">
        <v>55.451000000000001</v>
      </c>
      <c r="G84">
        <v>1.9999999999999969</v>
      </c>
      <c r="H84">
        <v>16.397199999999941</v>
      </c>
      <c r="J84">
        <v>1.9999999999999969</v>
      </c>
      <c r="K84">
        <v>12.910799999999966</v>
      </c>
      <c r="M84">
        <v>3.9999999999999938</v>
      </c>
      <c r="N84">
        <v>39.605599999999882</v>
      </c>
      <c r="P84">
        <v>3.9999999999999938</v>
      </c>
      <c r="Q84">
        <v>12.66359999999996</v>
      </c>
      <c r="V84">
        <v>4.4260000000000002</v>
      </c>
      <c r="W84">
        <v>102.078</v>
      </c>
      <c r="Y84">
        <v>3.9999999999999938</v>
      </c>
      <c r="Z84">
        <v>169.88159999999866</v>
      </c>
      <c r="AB84">
        <v>3.9999999999999938</v>
      </c>
      <c r="AC84">
        <v>31.264800000000207</v>
      </c>
      <c r="AE84">
        <v>3.9999999999999938</v>
      </c>
      <c r="AF84">
        <v>44.363599999999892</v>
      </c>
      <c r="AH84">
        <v>3.9999999999999938</v>
      </c>
      <c r="AI84">
        <v>50.305599999999458</v>
      </c>
      <c r="AK84">
        <v>3.9999999999999938</v>
      </c>
      <c r="AL84">
        <v>293.83279999999945</v>
      </c>
      <c r="AN84">
        <v>4.0140000000000002</v>
      </c>
      <c r="AO84">
        <v>83.073999999999998</v>
      </c>
      <c r="AQ84">
        <v>4.4409999999999998</v>
      </c>
      <c r="AR84">
        <v>118.70699999999999</v>
      </c>
      <c r="AT84">
        <v>3.9999999999999938</v>
      </c>
      <c r="AU84">
        <v>134.89119999999932</v>
      </c>
    </row>
    <row r="85" spans="1:47" x14ac:dyDescent="0.25">
      <c r="A85">
        <v>4.6420000000000003</v>
      </c>
      <c r="B85">
        <v>45.881</v>
      </c>
      <c r="G85">
        <v>2.0249999999999968</v>
      </c>
      <c r="H85">
        <v>16.438194314597496</v>
      </c>
      <c r="J85">
        <v>2.0249999999999968</v>
      </c>
      <c r="K85">
        <v>13.088961409565854</v>
      </c>
      <c r="M85">
        <v>4.0499999999999936</v>
      </c>
      <c r="N85">
        <v>40.829372390053123</v>
      </c>
      <c r="P85">
        <v>4.0499999999999936</v>
      </c>
      <c r="Q85">
        <v>13.047818010468696</v>
      </c>
      <c r="V85">
        <v>4.524</v>
      </c>
      <c r="W85">
        <v>103.232</v>
      </c>
      <c r="Y85">
        <v>4.0499999999999936</v>
      </c>
      <c r="Z85">
        <v>176.84128592781934</v>
      </c>
      <c r="AB85">
        <v>4.0499999999999936</v>
      </c>
      <c r="AC85">
        <v>32.402707782286512</v>
      </c>
      <c r="AE85">
        <v>4.0499999999999936</v>
      </c>
      <c r="AF85">
        <v>45.360363279937403</v>
      </c>
      <c r="AH85">
        <v>4.0499999999999936</v>
      </c>
      <c r="AI85">
        <v>52.338270750370171</v>
      </c>
      <c r="AK85">
        <v>4.0499999999999936</v>
      </c>
      <c r="AL85">
        <v>309.63315271221575</v>
      </c>
      <c r="AN85">
        <v>4.1319999999999997</v>
      </c>
      <c r="AO85">
        <v>83.278000000000006</v>
      </c>
      <c r="AQ85">
        <v>4.5640000000000001</v>
      </c>
      <c r="AR85">
        <v>120.471</v>
      </c>
      <c r="AT85">
        <v>4.0499999999999936</v>
      </c>
      <c r="AU85">
        <v>140.2616097922492</v>
      </c>
    </row>
    <row r="86" spans="1:47" x14ac:dyDescent="0.25">
      <c r="A86">
        <v>4.6959999999999997</v>
      </c>
      <c r="B86">
        <v>31.085000000000001</v>
      </c>
      <c r="G86">
        <v>2.0499999999999967</v>
      </c>
      <c r="H86">
        <v>16.476881477487538</v>
      </c>
      <c r="J86">
        <v>2.0499999999999967</v>
      </c>
      <c r="K86">
        <v>13.267416879906186</v>
      </c>
      <c r="M86">
        <v>4.0999999999999934</v>
      </c>
      <c r="N86">
        <v>42.110289364399875</v>
      </c>
      <c r="P86">
        <v>4.0999999999999934</v>
      </c>
      <c r="Q86">
        <v>13.458511374999956</v>
      </c>
      <c r="V86">
        <v>4.5739999999999998</v>
      </c>
      <c r="W86">
        <v>105.268</v>
      </c>
      <c r="Y86">
        <v>4.0999999999999934</v>
      </c>
      <c r="Z86">
        <v>183.7652398814991</v>
      </c>
      <c r="AB86">
        <v>4.0999999999999934</v>
      </c>
      <c r="AC86">
        <v>33.648747859300357</v>
      </c>
      <c r="AE86">
        <v>4.0999999999999934</v>
      </c>
      <c r="AF86">
        <v>46.384999367999882</v>
      </c>
      <c r="AH86">
        <v>4.0999999999999934</v>
      </c>
      <c r="AI86">
        <v>54.487173396699887</v>
      </c>
      <c r="AK86">
        <v>4.0999999999999934</v>
      </c>
      <c r="AL86">
        <v>325.50638769979963</v>
      </c>
      <c r="AN86">
        <v>4.1710000000000003</v>
      </c>
      <c r="AO86">
        <v>81.105999999999995</v>
      </c>
      <c r="AQ86">
        <v>4.5640000000000001</v>
      </c>
      <c r="AR86">
        <v>120.33499999999999</v>
      </c>
      <c r="AT86">
        <v>4.0999999999999934</v>
      </c>
      <c r="AU86">
        <v>145.77889898199928</v>
      </c>
    </row>
    <row r="87" spans="1:47" x14ac:dyDescent="0.25">
      <c r="A87">
        <v>4.8630000000000004</v>
      </c>
      <c r="B87">
        <v>27.013000000000002</v>
      </c>
      <c r="G87">
        <v>2.0749999999999966</v>
      </c>
      <c r="H87">
        <v>16.513544325752164</v>
      </c>
      <c r="J87">
        <v>2.0749999999999966</v>
      </c>
      <c r="K87">
        <v>13.446055509370595</v>
      </c>
      <c r="M87">
        <v>4.1499999999999932</v>
      </c>
      <c r="N87">
        <v>43.451483132665444</v>
      </c>
      <c r="P87">
        <v>4.1499999999999932</v>
      </c>
      <c r="Q87">
        <v>13.897512361406189</v>
      </c>
      <c r="V87">
        <v>4.7549999999999999</v>
      </c>
      <c r="W87">
        <v>107.64400000000001</v>
      </c>
      <c r="Y87">
        <v>4.1499999999999932</v>
      </c>
      <c r="Z87">
        <v>190.61097208994391</v>
      </c>
      <c r="AB87">
        <v>4.1499999999999932</v>
      </c>
      <c r="AC87">
        <v>35.010621836386122</v>
      </c>
      <c r="AE87">
        <v>4.1499999999999932</v>
      </c>
      <c r="AF87">
        <v>47.439186901062378</v>
      </c>
      <c r="AH87">
        <v>4.1499999999999932</v>
      </c>
      <c r="AI87">
        <v>56.756496008644987</v>
      </c>
      <c r="AK87">
        <v>4.1499999999999932</v>
      </c>
      <c r="AL87">
        <v>341.35592452856281</v>
      </c>
      <c r="AN87">
        <v>4.2009999999999996</v>
      </c>
      <c r="AO87">
        <v>77.915999999999997</v>
      </c>
      <c r="AQ87">
        <v>4.7060000000000004</v>
      </c>
      <c r="AR87">
        <v>122.50700000000001</v>
      </c>
      <c r="AT87">
        <v>4.1499999999999932</v>
      </c>
      <c r="AU87">
        <v>151.44192354549924</v>
      </c>
    </row>
    <row r="88" spans="1:47" x14ac:dyDescent="0.25">
      <c r="A88">
        <v>4.976</v>
      </c>
      <c r="B88">
        <v>23.550999999999998</v>
      </c>
      <c r="G88">
        <v>2.0999999999999965</v>
      </c>
      <c r="H88">
        <v>16.548494743200052</v>
      </c>
      <c r="J88">
        <v>2.0999999999999965</v>
      </c>
      <c r="K88">
        <v>13.624776479999937</v>
      </c>
      <c r="M88">
        <v>4.1999999999999931</v>
      </c>
      <c r="N88">
        <v>44.856136953599716</v>
      </c>
      <c r="P88">
        <v>4.1999999999999931</v>
      </c>
      <c r="Q88">
        <v>14.366718239999944</v>
      </c>
      <c r="V88">
        <v>4.7750000000000004</v>
      </c>
      <c r="W88">
        <v>108.797</v>
      </c>
      <c r="Y88">
        <v>4.1999999999999931</v>
      </c>
      <c r="Z88">
        <v>197.33178124799875</v>
      </c>
      <c r="AB88">
        <v>4.1999999999999931</v>
      </c>
      <c r="AC88">
        <v>36.495997171199633</v>
      </c>
      <c r="AE88">
        <v>4.1999999999999931</v>
      </c>
      <c r="AF88">
        <v>48.524691935999861</v>
      </c>
      <c r="AH88">
        <v>4.1999999999999931</v>
      </c>
      <c r="AI88">
        <v>59.150292364799498</v>
      </c>
      <c r="AK88">
        <v>4.1999999999999931</v>
      </c>
      <c r="AL88">
        <v>357.07436056319705</v>
      </c>
      <c r="AN88">
        <v>4.2990000000000004</v>
      </c>
      <c r="AO88">
        <v>78.186999999999998</v>
      </c>
      <c r="AQ88">
        <v>4.7210000000000001</v>
      </c>
      <c r="AR88">
        <v>122.84699999999999</v>
      </c>
      <c r="AT88">
        <v>4.1999999999999931</v>
      </c>
      <c r="AU88">
        <v>157.24924790399919</v>
      </c>
    </row>
    <row r="89" spans="1:47" x14ac:dyDescent="0.25">
      <c r="A89">
        <v>5.03</v>
      </c>
      <c r="B89">
        <v>20.904</v>
      </c>
      <c r="G89">
        <v>2.1249999999999964</v>
      </c>
      <c r="H89">
        <v>16.582074081420842</v>
      </c>
      <c r="J89">
        <v>2.1249999999999964</v>
      </c>
      <c r="K89">
        <v>13.803489579772908</v>
      </c>
      <c r="M89">
        <v>4.2499999999999929</v>
      </c>
      <c r="N89">
        <v>46.327477783202596</v>
      </c>
      <c r="P89">
        <v>4.2499999999999929</v>
      </c>
      <c r="Q89">
        <v>14.868092089843673</v>
      </c>
      <c r="V89">
        <v>4.9269999999999996</v>
      </c>
      <c r="W89">
        <v>110.76600000000001</v>
      </c>
      <c r="Y89">
        <v>4.2499999999999929</v>
      </c>
      <c r="Z89">
        <v>203.87654289550562</v>
      </c>
      <c r="AB89">
        <v>4.2499999999999929</v>
      </c>
      <c r="AC89">
        <v>38.112468920897612</v>
      </c>
      <c r="AE89">
        <v>4.2499999999999929</v>
      </c>
      <c r="AF89">
        <v>49.643370117187352</v>
      </c>
      <c r="AH89">
        <v>4.2499999999999929</v>
      </c>
      <c r="AI89">
        <v>61.672459301757343</v>
      </c>
      <c r="AK89">
        <v>4.2499999999999929</v>
      </c>
      <c r="AL89">
        <v>372.54289165038625</v>
      </c>
      <c r="AN89">
        <v>4.3090000000000002</v>
      </c>
      <c r="AO89">
        <v>75.064999999999998</v>
      </c>
      <c r="AQ89">
        <v>4.8289999999999997</v>
      </c>
      <c r="AR89">
        <v>125.01900000000001</v>
      </c>
      <c r="AT89">
        <v>4.2499999999999929</v>
      </c>
      <c r="AU89">
        <v>163.19913671874912</v>
      </c>
    </row>
    <row r="90" spans="1:47" x14ac:dyDescent="0.25">
      <c r="A90">
        <v>5.0940000000000003</v>
      </c>
      <c r="B90">
        <v>18.393000000000001</v>
      </c>
      <c r="G90">
        <v>2.1499999999999964</v>
      </c>
      <c r="H90">
        <v>16.614653532887516</v>
      </c>
      <c r="J90">
        <v>2.1499999999999964</v>
      </c>
      <c r="K90">
        <v>13.982115697781182</v>
      </c>
      <c r="M90">
        <v>4.2999999999999927</v>
      </c>
      <c r="N90">
        <v>47.868768533599649</v>
      </c>
      <c r="P90">
        <v>4.2999999999999927</v>
      </c>
      <c r="Q90">
        <v>15.403663604999934</v>
      </c>
      <c r="Y90">
        <v>4.2999999999999927</v>
      </c>
      <c r="Z90">
        <v>210.18949309949824</v>
      </c>
      <c r="AB90">
        <v>4.2999999999999927</v>
      </c>
      <c r="AC90">
        <v>39.867519827699624</v>
      </c>
      <c r="AE90">
        <v>4.2999999999999927</v>
      </c>
      <c r="AF90">
        <v>50.797168843999827</v>
      </c>
      <c r="AH90">
        <v>4.2999999999999927</v>
      </c>
      <c r="AI90">
        <v>64.326713272299372</v>
      </c>
      <c r="AK90">
        <v>4.3</v>
      </c>
      <c r="AL90">
        <v>380.07799999999997</v>
      </c>
      <c r="AN90">
        <v>4.4359999999999999</v>
      </c>
      <c r="AO90">
        <v>64.274000000000001</v>
      </c>
      <c r="AQ90">
        <v>4.8730000000000002</v>
      </c>
      <c r="AR90">
        <v>125.29</v>
      </c>
      <c r="AT90">
        <v>4.2999999999999927</v>
      </c>
      <c r="AU90">
        <v>169.28954668599928</v>
      </c>
    </row>
    <row r="91" spans="1:47" x14ac:dyDescent="0.25">
      <c r="A91">
        <v>5.2069999999999999</v>
      </c>
      <c r="B91">
        <v>17.510999999999999</v>
      </c>
      <c r="G91">
        <v>2.1749999999999963</v>
      </c>
      <c r="H91">
        <v>16.646634456103712</v>
      </c>
      <c r="J91">
        <v>2.1749999999999963</v>
      </c>
      <c r="K91">
        <v>14.16058729233535</v>
      </c>
      <c r="M91">
        <v>4.3499999999999925</v>
      </c>
      <c r="N91">
        <v>49.483299942665198</v>
      </c>
      <c r="P91">
        <v>4.3499999999999925</v>
      </c>
      <c r="Q91">
        <v>15.975529900781162</v>
      </c>
      <c r="V91">
        <v>4.9269999999999996</v>
      </c>
      <c r="W91">
        <v>110.76600000000001</v>
      </c>
      <c r="Y91">
        <v>4.3499999999999925</v>
      </c>
      <c r="Z91">
        <v>216.2100074395058</v>
      </c>
      <c r="AB91">
        <v>4.3499999999999925</v>
      </c>
      <c r="AC91">
        <v>41.768478742822765</v>
      </c>
      <c r="AE91">
        <v>4.3499999999999925</v>
      </c>
      <c r="AF91">
        <v>51.988129438312356</v>
      </c>
      <c r="AH91">
        <v>4.3499999999999925</v>
      </c>
      <c r="AI91">
        <v>67.116566112707218</v>
      </c>
      <c r="AK91">
        <f t="shared" ref="AK91:AK96" si="0">AK90+0.035</f>
        <v>4.335</v>
      </c>
      <c r="AL91">
        <v>390.80200000000002</v>
      </c>
      <c r="AN91">
        <v>4.4560000000000004</v>
      </c>
      <c r="AO91">
        <v>60.609000000000002</v>
      </c>
      <c r="AT91">
        <v>4.3499999999999925</v>
      </c>
      <c r="AU91">
        <v>175.51811833199903</v>
      </c>
    </row>
    <row r="92" spans="1:47" x14ac:dyDescent="0.25">
      <c r="A92">
        <v>5.3390000000000004</v>
      </c>
      <c r="B92">
        <v>17.170999999999999</v>
      </c>
      <c r="G92">
        <v>2.1999999999999962</v>
      </c>
      <c r="H92">
        <v>16.6784486528</v>
      </c>
      <c r="J92">
        <v>2.1999999999999962</v>
      </c>
      <c r="K92">
        <v>14.338848831999933</v>
      </c>
      <c r="M92">
        <v>4.3999999999999924</v>
      </c>
      <c r="N92">
        <v>51.174382054399942</v>
      </c>
      <c r="P92">
        <v>4.3999999999999924</v>
      </c>
      <c r="Q92">
        <v>16.585856319999905</v>
      </c>
      <c r="V92">
        <v>4.9660000000000002</v>
      </c>
      <c r="W92">
        <v>105.675</v>
      </c>
      <c r="Y92">
        <v>4.3999999999999924</v>
      </c>
      <c r="Z92">
        <v>221.87237529599901</v>
      </c>
      <c r="AB92">
        <v>4.3999999999999924</v>
      </c>
      <c r="AC92">
        <v>43.822477388800451</v>
      </c>
      <c r="AE92">
        <v>4.3999999999999924</v>
      </c>
      <c r="AF92">
        <v>53.21838931199985</v>
      </c>
      <c r="AH92">
        <v>4.3999999999999924</v>
      </c>
      <c r="AI92">
        <v>70.045300019199487</v>
      </c>
      <c r="AK92">
        <f t="shared" si="0"/>
        <v>4.37</v>
      </c>
      <c r="AL92">
        <v>402.74700000000001</v>
      </c>
      <c r="AN92">
        <v>4.4850000000000003</v>
      </c>
      <c r="AO92">
        <v>45.338000000000001</v>
      </c>
      <c r="AQ92">
        <v>4.8730000000000002</v>
      </c>
      <c r="AR92">
        <v>125.29</v>
      </c>
      <c r="AT92">
        <v>4.3999999999999924</v>
      </c>
      <c r="AU92">
        <v>181.88216780799908</v>
      </c>
    </row>
    <row r="93" spans="1:47" x14ac:dyDescent="0.25">
      <c r="A93">
        <v>5.452</v>
      </c>
      <c r="B93">
        <v>16.561</v>
      </c>
      <c r="G93">
        <v>2.2249999999999961</v>
      </c>
      <c r="H93">
        <v>16.710558597175606</v>
      </c>
      <c r="J93">
        <v>2.2249999999999961</v>
      </c>
      <c r="K93">
        <v>14.516857209558012</v>
      </c>
      <c r="M93">
        <v>4.4499999999999922</v>
      </c>
      <c r="N93">
        <v>52.945335310052812</v>
      </c>
      <c r="P93">
        <v>4.4499999999999922</v>
      </c>
      <c r="Q93">
        <v>17.236877239218646</v>
      </c>
      <c r="V93">
        <v>5.157</v>
      </c>
      <c r="W93">
        <v>107.372</v>
      </c>
      <c r="Y93">
        <v>4.4499999999999922</v>
      </c>
      <c r="Z93">
        <v>227.10556944194383</v>
      </c>
      <c r="AB93">
        <v>4.4499999999999922</v>
      </c>
      <c r="AC93">
        <v>46.036405460160751</v>
      </c>
      <c r="AE93">
        <v>4.4499999999999922</v>
      </c>
      <c r="AF93">
        <v>54.490184134437335</v>
      </c>
      <c r="AH93">
        <v>4.4499999999999922</v>
      </c>
      <c r="AI93">
        <v>73.115941733494608</v>
      </c>
      <c r="AK93">
        <f t="shared" si="0"/>
        <v>4.4050000000000002</v>
      </c>
      <c r="AL93">
        <v>398.87799999999999</v>
      </c>
      <c r="AN93">
        <v>4.6029999999999998</v>
      </c>
      <c r="AO93">
        <v>39.637</v>
      </c>
      <c r="AQ93">
        <v>4.8970000000000002</v>
      </c>
      <c r="AR93">
        <v>121.964</v>
      </c>
      <c r="AT93">
        <v>4.4499999999999922</v>
      </c>
      <c r="AU93">
        <v>188.37867868524893</v>
      </c>
    </row>
    <row r="94" spans="1:47" x14ac:dyDescent="0.25">
      <c r="A94">
        <v>5.4619999999999997</v>
      </c>
      <c r="B94">
        <v>14.795999999999999</v>
      </c>
      <c r="G94">
        <v>2.249999999999996</v>
      </c>
      <c r="H94">
        <v>16.743457617187474</v>
      </c>
      <c r="J94">
        <v>2.249999999999996</v>
      </c>
      <c r="K94">
        <v>14.694582128906191</v>
      </c>
      <c r="M94">
        <v>4.499999999999992</v>
      </c>
      <c r="N94">
        <v>54.799481249999531</v>
      </c>
      <c r="P94">
        <v>4.499999999999992</v>
      </c>
      <c r="Q94">
        <v>17.930896874999899</v>
      </c>
      <c r="V94">
        <v>5.1820000000000004</v>
      </c>
      <c r="W94">
        <v>107.372</v>
      </c>
      <c r="Y94">
        <v>4.499999999999992</v>
      </c>
      <c r="Z94">
        <v>231.83301093749782</v>
      </c>
      <c r="AB94">
        <v>4.499999999999992</v>
      </c>
      <c r="AC94">
        <v>48.416864062499513</v>
      </c>
      <c r="AE94">
        <v>4.499999999999992</v>
      </c>
      <c r="AF94">
        <v>55.805849999999801</v>
      </c>
      <c r="AH94">
        <v>4.499999999999992</v>
      </c>
      <c r="AI94">
        <v>76.331235937498917</v>
      </c>
      <c r="AK94">
        <f t="shared" si="0"/>
        <v>4.4400000000000004</v>
      </c>
      <c r="AL94">
        <v>407.97300000000001</v>
      </c>
      <c r="AN94">
        <v>4.6130000000000004</v>
      </c>
      <c r="AO94">
        <v>30.338000000000001</v>
      </c>
      <c r="AQ94">
        <v>4.9370000000000003</v>
      </c>
      <c r="AR94">
        <v>117.688</v>
      </c>
      <c r="AT94">
        <v>4.499999999999992</v>
      </c>
      <c r="AU94">
        <v>195.00429374999896</v>
      </c>
    </row>
    <row r="95" spans="1:47" x14ac:dyDescent="0.25">
      <c r="A95">
        <v>5.56</v>
      </c>
      <c r="B95">
        <v>13.914</v>
      </c>
      <c r="G95">
        <v>2.2749999999999959</v>
      </c>
      <c r="H95">
        <v>16.777670027886515</v>
      </c>
      <c r="J95">
        <v>2.2749999999999959</v>
      </c>
      <c r="K95">
        <v>14.872006464878339</v>
      </c>
      <c r="M95">
        <v>4.5499999999999918</v>
      </c>
      <c r="N95">
        <v>56.740132826364999</v>
      </c>
      <c r="P95">
        <v>4.5499999999999918</v>
      </c>
      <c r="Q95">
        <v>18.670290090156129</v>
      </c>
      <c r="V95">
        <v>5.3390000000000004</v>
      </c>
      <c r="W95">
        <v>107.033</v>
      </c>
      <c r="Y95">
        <v>4.524</v>
      </c>
      <c r="Z95">
        <v>232.73</v>
      </c>
      <c r="AB95">
        <v>4.5499999999999918</v>
      </c>
      <c r="AC95">
        <v>50.970117489910564</v>
      </c>
      <c r="AE95">
        <v>4.5499999999999918</v>
      </c>
      <c r="AF95">
        <v>57.167825595562327</v>
      </c>
      <c r="AH95">
        <v>4.5499999999999918</v>
      </c>
      <c r="AI95">
        <v>79.693617857119406</v>
      </c>
      <c r="AK95">
        <f t="shared" si="0"/>
        <v>4.4750000000000005</v>
      </c>
      <c r="AL95">
        <v>416.661</v>
      </c>
      <c r="AN95">
        <v>4.7350000000000003</v>
      </c>
      <c r="AO95">
        <v>29.184999999999999</v>
      </c>
      <c r="AQ95">
        <v>5.0789999999999997</v>
      </c>
      <c r="AR95">
        <v>117.146</v>
      </c>
      <c r="AT95">
        <v>4.5499999999999918</v>
      </c>
      <c r="AU95">
        <v>201.75530679849905</v>
      </c>
    </row>
    <row r="96" spans="1:47" x14ac:dyDescent="0.25">
      <c r="A96">
        <v>5.7069999999999999</v>
      </c>
      <c r="B96">
        <v>14.048999999999999</v>
      </c>
      <c r="G96">
        <v>2.2999999999999958</v>
      </c>
      <c r="H96">
        <v>16.813751216800057</v>
      </c>
      <c r="J96">
        <v>2.2999999999999958</v>
      </c>
      <c r="K96">
        <v>15.049126595999894</v>
      </c>
      <c r="M96">
        <v>4.5999999999999917</v>
      </c>
      <c r="N96">
        <v>58.770584326399884</v>
      </c>
      <c r="P96">
        <v>4.5999999999999917</v>
      </c>
      <c r="Q96">
        <v>19.457503199999863</v>
      </c>
      <c r="V96">
        <v>5.4909999999999997</v>
      </c>
      <c r="W96">
        <v>105.947</v>
      </c>
      <c r="Y96">
        <v>4.593</v>
      </c>
      <c r="Z96">
        <v>243.25</v>
      </c>
      <c r="AB96">
        <v>4.5999999999999917</v>
      </c>
      <c r="AC96">
        <v>53.702043340800287</v>
      </c>
      <c r="AE96">
        <v>4.5999999999999917</v>
      </c>
      <c r="AF96">
        <v>58.578654367999746</v>
      </c>
      <c r="AH96">
        <v>4.5999999999999917</v>
      </c>
      <c r="AI96">
        <v>83.205185075199722</v>
      </c>
      <c r="AK96">
        <f t="shared" si="0"/>
        <v>4.5100000000000007</v>
      </c>
      <c r="AL96">
        <v>419.24</v>
      </c>
      <c r="AN96">
        <v>4.7350000000000003</v>
      </c>
      <c r="AO96">
        <v>27.488</v>
      </c>
      <c r="AQ96">
        <v>5.0940000000000003</v>
      </c>
      <c r="AR96">
        <v>115.72</v>
      </c>
      <c r="AT96">
        <v>4.5999999999999917</v>
      </c>
      <c r="AU96">
        <v>208.62765443199882</v>
      </c>
    </row>
    <row r="97" spans="1:47" x14ac:dyDescent="0.25">
      <c r="A97">
        <v>5.8250000000000002</v>
      </c>
      <c r="B97">
        <v>14.048999999999999</v>
      </c>
      <c r="G97">
        <v>2.3249999999999957</v>
      </c>
      <c r="H97">
        <v>16.852287681361474</v>
      </c>
      <c r="J97">
        <v>2.3249999999999957</v>
      </c>
      <c r="K97">
        <v>15.225952710171299</v>
      </c>
      <c r="M97">
        <v>4.6499999999999915</v>
      </c>
      <c r="N97">
        <v>60.894100906602901</v>
      </c>
      <c r="P97">
        <v>4.6499999999999915</v>
      </c>
      <c r="Q97">
        <v>20.295054778593617</v>
      </c>
      <c r="V97">
        <v>5.5209999999999999</v>
      </c>
      <c r="W97">
        <v>103.639</v>
      </c>
      <c r="Y97">
        <v>4.657</v>
      </c>
      <c r="Z97">
        <v>252.548</v>
      </c>
      <c r="AB97">
        <v>4.6499999999999915</v>
      </c>
      <c r="AC97">
        <v>56.61808097207313</v>
      </c>
      <c r="AE97">
        <v>4.6499999999999915</v>
      </c>
      <c r="AF97">
        <v>60.040986691687252</v>
      </c>
      <c r="AH97">
        <v>4.6499999999999915</v>
      </c>
      <c r="AI97">
        <v>86.867668553581694</v>
      </c>
      <c r="AK97">
        <f>AK96+0.03</f>
        <v>4.5400000000000009</v>
      </c>
      <c r="AL97">
        <v>428.53800000000001</v>
      </c>
      <c r="AN97">
        <v>4.78</v>
      </c>
      <c r="AO97">
        <v>26.13</v>
      </c>
      <c r="AQ97">
        <v>5.2409999999999997</v>
      </c>
      <c r="AR97">
        <v>115.10899999999999</v>
      </c>
      <c r="AT97">
        <v>4.6499999999999915</v>
      </c>
      <c r="AU97">
        <v>215.61690785174903</v>
      </c>
    </row>
    <row r="98" spans="1:47" x14ac:dyDescent="0.25">
      <c r="A98">
        <v>5.835</v>
      </c>
      <c r="B98">
        <v>12.624000000000001</v>
      </c>
      <c r="G98">
        <v>2.3499999999999956</v>
      </c>
      <c r="H98">
        <v>16.893897018387364</v>
      </c>
      <c r="J98">
        <v>2.3499999999999956</v>
      </c>
      <c r="K98">
        <v>15.40250908328116</v>
      </c>
      <c r="M98">
        <v>4.6999999999999913</v>
      </c>
      <c r="N98">
        <v>63.113907737599419</v>
      </c>
      <c r="P98">
        <v>4.6999999999999913</v>
      </c>
      <c r="Q98">
        <v>21.185536464999849</v>
      </c>
      <c r="V98">
        <v>5.7069999999999999</v>
      </c>
      <c r="W98">
        <v>107.508</v>
      </c>
      <c r="Y98">
        <v>4.7009999999999996</v>
      </c>
      <c r="Z98">
        <v>261.57499999999999</v>
      </c>
      <c r="AB98">
        <v>4.6999999999999913</v>
      </c>
      <c r="AC98">
        <v>59.723178291700918</v>
      </c>
      <c r="AE98">
        <v>4.6999999999999913</v>
      </c>
      <c r="AF98">
        <v>61.557582035999758</v>
      </c>
      <c r="AH98">
        <v>4.6999999999999913</v>
      </c>
      <c r="AI98">
        <v>90.682402864299135</v>
      </c>
      <c r="AK98">
        <v>4.5490000000000004</v>
      </c>
      <c r="AL98">
        <v>429.35300000000001</v>
      </c>
      <c r="AN98">
        <v>4.9119999999999999</v>
      </c>
      <c r="AO98">
        <v>26.062000000000001</v>
      </c>
      <c r="AQ98">
        <v>5.2649999999999997</v>
      </c>
      <c r="AR98">
        <v>113.88800000000001</v>
      </c>
      <c r="AT98">
        <v>4.6999999999999913</v>
      </c>
      <c r="AU98">
        <v>222.71826465399883</v>
      </c>
    </row>
    <row r="99" spans="1:47" x14ac:dyDescent="0.25">
      <c r="A99">
        <v>5.9329999999999998</v>
      </c>
      <c r="B99">
        <v>11.877000000000001</v>
      </c>
      <c r="G99">
        <v>2.3749999999999956</v>
      </c>
      <c r="H99">
        <v>16.939227865600699</v>
      </c>
      <c r="J99">
        <v>2.3749999999999956</v>
      </c>
      <c r="K99">
        <v>15.578834330749473</v>
      </c>
      <c r="M99">
        <v>4.7499999999999911</v>
      </c>
      <c r="N99">
        <v>65.433178759765326</v>
      </c>
      <c r="P99">
        <v>4.7499999999999911</v>
      </c>
      <c r="Q99">
        <v>22.131613769531075</v>
      </c>
      <c r="V99">
        <v>5.7460000000000004</v>
      </c>
      <c r="W99">
        <v>106.286</v>
      </c>
      <c r="Y99">
        <v>4.819</v>
      </c>
      <c r="Z99">
        <v>266.05500000000001</v>
      </c>
      <c r="AB99">
        <v>4.7499999999999911</v>
      </c>
      <c r="AC99">
        <v>63.021736889648963</v>
      </c>
      <c r="AE99">
        <v>4.7499999999999911</v>
      </c>
      <c r="AF99">
        <v>63.131311132812257</v>
      </c>
      <c r="AH99">
        <v>4.7499999999999911</v>
      </c>
      <c r="AI99">
        <v>94.650295629881612</v>
      </c>
      <c r="AN99">
        <v>4.8879999999999999</v>
      </c>
      <c r="AO99">
        <v>24.23</v>
      </c>
      <c r="AQ99">
        <v>5.319</v>
      </c>
      <c r="AR99">
        <v>112.80200000000001</v>
      </c>
      <c r="AT99">
        <v>4.7499999999999911</v>
      </c>
      <c r="AU99">
        <v>229.92654062499872</v>
      </c>
    </row>
    <row r="100" spans="1:47" x14ac:dyDescent="0.25">
      <c r="A100">
        <v>6.08</v>
      </c>
      <c r="B100">
        <v>12.624000000000001</v>
      </c>
      <c r="G100">
        <v>2.3999999999999955</v>
      </c>
      <c r="H100">
        <v>16.988959795200032</v>
      </c>
      <c r="J100">
        <v>2.3999999999999955</v>
      </c>
      <c r="K100">
        <v>15.754981631999854</v>
      </c>
      <c r="M100">
        <v>4.7999999999999909</v>
      </c>
      <c r="N100">
        <v>67.855025049599206</v>
      </c>
      <c r="P100">
        <v>4.7999999999999909</v>
      </c>
      <c r="Q100">
        <v>23.136026879999815</v>
      </c>
      <c r="V100">
        <v>5.9329999999999998</v>
      </c>
      <c r="W100">
        <v>104.45399999999999</v>
      </c>
      <c r="Y100">
        <v>4.976</v>
      </c>
      <c r="Z100">
        <v>270.12700000000001</v>
      </c>
      <c r="AB100">
        <v>4.7999999999999909</v>
      </c>
      <c r="AC100">
        <v>66.517555507199688</v>
      </c>
      <c r="AE100">
        <v>4.7999999999999909</v>
      </c>
      <c r="AF100">
        <v>64.765158143999685</v>
      </c>
      <c r="AH100">
        <v>4.7999999999999909</v>
      </c>
      <c r="AI100">
        <v>98.771796172798886</v>
      </c>
      <c r="AK100">
        <v>4.5490000000000004</v>
      </c>
      <c r="AL100">
        <v>429.35300000000001</v>
      </c>
      <c r="AN100">
        <v>5.0449999999999999</v>
      </c>
      <c r="AO100">
        <v>15.746</v>
      </c>
      <c r="AQ100">
        <v>5.4619999999999997</v>
      </c>
      <c r="AR100">
        <v>111.03700000000001</v>
      </c>
      <c r="AT100">
        <v>4.7999999999999909</v>
      </c>
      <c r="AU100">
        <v>237.2361615359988</v>
      </c>
    </row>
    <row r="101" spans="1:47" x14ac:dyDescent="0.25">
      <c r="A101">
        <v>6.2030000000000003</v>
      </c>
      <c r="B101">
        <v>12.081</v>
      </c>
      <c r="G101">
        <v>2.4249999999999954</v>
      </c>
      <c r="H101">
        <v>17.043803159478642</v>
      </c>
      <c r="J101">
        <v>2.4249999999999954</v>
      </c>
      <c r="K101">
        <v>15.931018927862723</v>
      </c>
      <c r="M101">
        <v>4.8499999999999908</v>
      </c>
      <c r="N101">
        <v>70.382482796852273</v>
      </c>
      <c r="P101">
        <v>4.8499999999999908</v>
      </c>
      <c r="Q101">
        <v>24.201591467968555</v>
      </c>
      <c r="V101">
        <v>6.06</v>
      </c>
      <c r="W101">
        <v>90.335999999999999</v>
      </c>
      <c r="Y101">
        <v>5.0640000000000001</v>
      </c>
      <c r="Z101">
        <v>275.08199999999999</v>
      </c>
      <c r="AB101">
        <v>4.8499999999999908</v>
      </c>
      <c r="AC101">
        <v>70.213771844634891</v>
      </c>
      <c r="AE101">
        <v>4.8499999999999908</v>
      </c>
      <c r="AF101">
        <v>66.462222828937172</v>
      </c>
      <c r="AH101">
        <v>4.8499999999999908</v>
      </c>
      <c r="AI101">
        <v>103.04686337401952</v>
      </c>
      <c r="AK101">
        <v>4.5599999999999996</v>
      </c>
      <c r="AL101">
        <v>410.82400000000001</v>
      </c>
      <c r="AN101">
        <v>5.03</v>
      </c>
      <c r="AO101">
        <v>9.9770000000000003</v>
      </c>
      <c r="AQ101">
        <v>5.4619999999999997</v>
      </c>
      <c r="AR101">
        <v>108.254</v>
      </c>
      <c r="AT101">
        <v>4.8499999999999908</v>
      </c>
      <c r="AU101">
        <v>244.64115493824886</v>
      </c>
    </row>
    <row r="102" spans="1:47" x14ac:dyDescent="0.25">
      <c r="A102">
        <v>6.2370000000000001</v>
      </c>
      <c r="B102">
        <v>10.656000000000001</v>
      </c>
      <c r="G102">
        <v>2.4499999999999953</v>
      </c>
      <c r="H102">
        <v>17.104498888487385</v>
      </c>
      <c r="J102">
        <v>2.4499999999999953</v>
      </c>
      <c r="K102">
        <v>16.107029090906167</v>
      </c>
      <c r="M102">
        <v>4.8999999999999906</v>
      </c>
      <c r="N102">
        <v>73.018500892399175</v>
      </c>
      <c r="P102">
        <v>4.8999999999999906</v>
      </c>
      <c r="Q102">
        <v>25.331199494999794</v>
      </c>
      <c r="V102">
        <v>6.09</v>
      </c>
      <c r="W102">
        <v>82.802999999999997</v>
      </c>
      <c r="AB102">
        <v>4.8999999999999906</v>
      </c>
      <c r="AC102">
        <v>74.11280270729938</v>
      </c>
      <c r="AE102">
        <v>4.8999999999999906</v>
      </c>
      <c r="AF102">
        <v>68.225722711999708</v>
      </c>
      <c r="AH102">
        <v>4.8999999999999906</v>
      </c>
      <c r="AI102">
        <v>107.47493274069886</v>
      </c>
      <c r="AK102">
        <v>4.5880000000000001</v>
      </c>
      <c r="AL102">
        <v>383.87900000000002</v>
      </c>
      <c r="AN102">
        <v>5.133</v>
      </c>
      <c r="AO102">
        <v>9.5020000000000007</v>
      </c>
      <c r="AQ102">
        <v>5.5890000000000004</v>
      </c>
      <c r="AR102">
        <v>109.34</v>
      </c>
      <c r="AT102">
        <v>4.8999999999999906</v>
      </c>
      <c r="AU102">
        <v>252.13514195799871</v>
      </c>
    </row>
    <row r="103" spans="1:47" x14ac:dyDescent="0.25">
      <c r="A103">
        <v>6.3209999999999997</v>
      </c>
      <c r="B103">
        <v>10.113</v>
      </c>
      <c r="G103">
        <v>2.4749999999999952</v>
      </c>
      <c r="H103">
        <v>17.171818239745946</v>
      </c>
      <c r="J103">
        <v>2.4749999999999952</v>
      </c>
      <c r="K103">
        <v>16.283110068698619</v>
      </c>
      <c r="M103">
        <v>4.9499999999999904</v>
      </c>
      <c r="N103">
        <v>75.765928126864907</v>
      </c>
      <c r="P103">
        <v>4.9499999999999904</v>
      </c>
      <c r="Q103">
        <v>26.527820018906027</v>
      </c>
      <c r="V103">
        <v>6.2670000000000003</v>
      </c>
      <c r="W103">
        <v>84.838999999999999</v>
      </c>
      <c r="Y103">
        <v>5.0640000000000001</v>
      </c>
      <c r="Z103">
        <v>275.08199999999999</v>
      </c>
      <c r="AB103">
        <v>4.9499999999999904</v>
      </c>
      <c r="AC103">
        <v>78.216282490036207</v>
      </c>
      <c r="AE103">
        <v>4.9499999999999904</v>
      </c>
      <c r="AF103">
        <v>70.058995250062168</v>
      </c>
      <c r="AH103">
        <v>4.9499999999999904</v>
      </c>
      <c r="AI103">
        <v>112.0548826829941</v>
      </c>
      <c r="AK103">
        <v>4.76</v>
      </c>
      <c r="AL103">
        <v>375.87</v>
      </c>
      <c r="AN103">
        <v>5.2069999999999999</v>
      </c>
      <c r="AO103">
        <v>10.587999999999999</v>
      </c>
      <c r="AQ103">
        <v>5.6139999999999999</v>
      </c>
      <c r="AR103">
        <v>106.49</v>
      </c>
      <c r="AT103">
        <v>4.9499999999999904</v>
      </c>
      <c r="AU103">
        <v>259.7113290914985</v>
      </c>
    </row>
    <row r="104" spans="1:47" x14ac:dyDescent="0.25">
      <c r="A104">
        <v>6.4630000000000001</v>
      </c>
      <c r="B104">
        <v>11.063000000000001</v>
      </c>
      <c r="G104">
        <v>2.4999999999999951</v>
      </c>
      <c r="H104">
        <v>17.246562500000039</v>
      </c>
      <c r="J104">
        <v>2.4999999999999951</v>
      </c>
      <c r="K104">
        <v>16.459374999999966</v>
      </c>
      <c r="M104">
        <v>4.9999999999999902</v>
      </c>
      <c r="N104">
        <v>78.627499999999543</v>
      </c>
      <c r="P104">
        <v>4.9999999999999902</v>
      </c>
      <c r="Q104">
        <v>27.794499999999736</v>
      </c>
      <c r="V104">
        <v>6.3010000000000002</v>
      </c>
      <c r="W104">
        <v>82.599000000000004</v>
      </c>
      <c r="Y104">
        <v>5.1230000000000002</v>
      </c>
      <c r="Z104">
        <v>117.28100000000001</v>
      </c>
      <c r="AB104">
        <v>4.9999999999999902</v>
      </c>
      <c r="AC104">
        <v>82.525000000000318</v>
      </c>
      <c r="AE104">
        <v>4.9999999999999902</v>
      </c>
      <c r="AF104">
        <v>71.965499999999651</v>
      </c>
      <c r="AH104">
        <v>4.9999999999999902</v>
      </c>
      <c r="AI104">
        <v>116.78499999999936</v>
      </c>
      <c r="AK104">
        <v>4.8140000000000001</v>
      </c>
      <c r="AL104">
        <v>338.67700000000002</v>
      </c>
      <c r="AN104">
        <v>5.2210000000000001</v>
      </c>
      <c r="AO104">
        <v>9.0269999999999992</v>
      </c>
      <c r="AQ104">
        <v>5.7370000000000001</v>
      </c>
      <c r="AR104">
        <v>104.861</v>
      </c>
      <c r="AT104">
        <v>4.9999999999999902</v>
      </c>
      <c r="AU104">
        <v>267.36249999999842</v>
      </c>
    </row>
    <row r="105" spans="1:47" x14ac:dyDescent="0.25">
      <c r="A105">
        <v>6.5810000000000004</v>
      </c>
      <c r="B105">
        <v>11.199</v>
      </c>
      <c r="G105">
        <v>2.524999999999995</v>
      </c>
      <c r="H105">
        <v>17.329562639027017</v>
      </c>
      <c r="J105">
        <v>2.524999999999995</v>
      </c>
      <c r="K105">
        <v>16.635952303882291</v>
      </c>
      <c r="M105">
        <v>5.0499999999999901</v>
      </c>
      <c r="N105">
        <v>81.605825140802111</v>
      </c>
      <c r="P105">
        <v>5.0499999999999901</v>
      </c>
      <c r="Q105">
        <v>29.134365107343484</v>
      </c>
      <c r="V105">
        <v>6.5069999999999997</v>
      </c>
      <c r="W105">
        <v>79.138000000000005</v>
      </c>
      <c r="Y105">
        <v>5.202</v>
      </c>
      <c r="Z105">
        <v>54.975999999999999</v>
      </c>
      <c r="AB105">
        <v>5.0499999999999901</v>
      </c>
      <c r="AC105">
        <v>87.038833617847445</v>
      </c>
      <c r="AE105">
        <v>5.0499999999999901</v>
      </c>
      <c r="AF105">
        <v>73.948820786187156</v>
      </c>
      <c r="AH105">
        <v>5.0499999999999901</v>
      </c>
      <c r="AI105">
        <v>121.66294457480669</v>
      </c>
      <c r="AK105">
        <v>4.9610000000000003</v>
      </c>
      <c r="AL105">
        <v>321.84500000000003</v>
      </c>
      <c r="AN105">
        <v>5.3239999999999998</v>
      </c>
      <c r="AO105">
        <v>9.1630000000000003</v>
      </c>
      <c r="AQ105">
        <v>5.835</v>
      </c>
      <c r="AR105">
        <v>104.861</v>
      </c>
      <c r="AT105">
        <v>5.0499999999999901</v>
      </c>
      <c r="AU105">
        <v>275.08100730474848</v>
      </c>
    </row>
    <row r="106" spans="1:47" x14ac:dyDescent="0.25">
      <c r="A106">
        <v>6.59</v>
      </c>
      <c r="B106">
        <v>10.045</v>
      </c>
      <c r="G106">
        <v>2.5499999999999949</v>
      </c>
      <c r="H106">
        <v>17.421678915487647</v>
      </c>
      <c r="J106">
        <v>2.5499999999999949</v>
      </c>
      <c r="K106">
        <v>16.812985741781105</v>
      </c>
      <c r="M106">
        <v>5.0999999999999899</v>
      </c>
      <c r="N106">
        <v>84.703371338400061</v>
      </c>
      <c r="P106">
        <v>5.0999999999999899</v>
      </c>
      <c r="Q106">
        <v>30.550620524999697</v>
      </c>
      <c r="V106">
        <v>6.59</v>
      </c>
      <c r="W106">
        <v>76.491</v>
      </c>
      <c r="Y106">
        <v>5.3929999999999998</v>
      </c>
      <c r="Z106">
        <v>50.835000000000001</v>
      </c>
      <c r="AB106">
        <v>5.0999999999999899</v>
      </c>
      <c r="AC106">
        <v>91.756684797300949</v>
      </c>
      <c r="AE106">
        <v>5.0999999999999899</v>
      </c>
      <c r="AF106">
        <v>76.012667867999696</v>
      </c>
      <c r="AH106">
        <v>5.0999999999999899</v>
      </c>
      <c r="AI106">
        <v>126.68571327869971</v>
      </c>
      <c r="AK106">
        <v>5.0789999999999997</v>
      </c>
      <c r="AL106">
        <v>299.37900000000002</v>
      </c>
      <c r="AN106">
        <v>5.3339999999999996</v>
      </c>
      <c r="AO106">
        <v>7.9409999999999998</v>
      </c>
      <c r="AQ106">
        <v>5.8490000000000002</v>
      </c>
      <c r="AR106">
        <v>105.2</v>
      </c>
      <c r="AT106">
        <v>5.0999999999999899</v>
      </c>
      <c r="AU106">
        <v>282.85876438199824</v>
      </c>
    </row>
    <row r="107" spans="1:47" x14ac:dyDescent="0.25">
      <c r="A107">
        <v>6.6689999999999996</v>
      </c>
      <c r="B107">
        <v>10.249000000000001</v>
      </c>
      <c r="G107">
        <v>2.5749999999999948</v>
      </c>
      <c r="H107">
        <v>17.523800434822491</v>
      </c>
      <c r="J107">
        <v>2.5749999999999948</v>
      </c>
      <c r="K107">
        <v>16.990634452476016</v>
      </c>
      <c r="M107">
        <v>5.1499999999999897</v>
      </c>
      <c r="N107">
        <v>87.922451183665203</v>
      </c>
      <c r="P107">
        <v>5.1499999999999897</v>
      </c>
      <c r="Q107">
        <v>32.046551758280934</v>
      </c>
      <c r="V107">
        <v>6.649</v>
      </c>
      <c r="W107">
        <v>73.572000000000003</v>
      </c>
      <c r="Y107">
        <v>5.4420000000000002</v>
      </c>
      <c r="Z107">
        <v>41.198</v>
      </c>
      <c r="AB107">
        <v>5.1499999999999897</v>
      </c>
      <c r="AC107">
        <v>96.67640990307504</v>
      </c>
      <c r="AE107">
        <v>5.1499999999999897</v>
      </c>
      <c r="AF107">
        <v>78.160880107312124</v>
      </c>
      <c r="AH107">
        <v>5.1499999999999897</v>
      </c>
      <c r="AI107">
        <v>131.84960308445648</v>
      </c>
      <c r="AK107">
        <v>5.157</v>
      </c>
      <c r="AL107">
        <v>278</v>
      </c>
      <c r="AN107">
        <v>5.4320000000000004</v>
      </c>
      <c r="AO107">
        <v>8.2799999999999994</v>
      </c>
      <c r="AQ107">
        <v>5.9619999999999997</v>
      </c>
      <c r="AR107">
        <v>102.214</v>
      </c>
      <c r="AT107">
        <v>5.1499999999999897</v>
      </c>
      <c r="AU107">
        <v>290.68723715799848</v>
      </c>
    </row>
    <row r="108" spans="1:47" x14ac:dyDescent="0.25">
      <c r="A108">
        <v>6.85</v>
      </c>
      <c r="B108">
        <v>11.266999999999999</v>
      </c>
      <c r="G108">
        <v>2.5999999999999948</v>
      </c>
      <c r="H108">
        <v>17.636844659199909</v>
      </c>
      <c r="J108">
        <v>2.5999999999999948</v>
      </c>
      <c r="K108">
        <v>17.169072959999852</v>
      </c>
      <c r="M108">
        <v>5.1999999999999895</v>
      </c>
      <c r="N108">
        <v>91.265207321599092</v>
      </c>
      <c r="P108">
        <v>5.1999999999999895</v>
      </c>
      <c r="Q108">
        <v>33.625525439999684</v>
      </c>
      <c r="V108">
        <v>6.8460000000000001</v>
      </c>
      <c r="W108">
        <v>60.27</v>
      </c>
      <c r="Y108">
        <v>5.633</v>
      </c>
      <c r="Z108">
        <v>41.13</v>
      </c>
      <c r="AB108">
        <v>5.1999999999999895</v>
      </c>
      <c r="AC108">
        <v>101.79475038719733</v>
      </c>
      <c r="AE108">
        <v>5.1999999999999895</v>
      </c>
      <c r="AF108">
        <v>80.397427135999507</v>
      </c>
      <c r="AH108">
        <v>5.1999999999999895</v>
      </c>
      <c r="AI108">
        <v>137.15017338879761</v>
      </c>
      <c r="AK108">
        <v>5.31</v>
      </c>
      <c r="AL108">
        <v>236.73400000000001</v>
      </c>
      <c r="AN108">
        <v>5.4960000000000004</v>
      </c>
      <c r="AO108">
        <v>8.5519999999999996</v>
      </c>
      <c r="AQ108">
        <v>5.9969999999999999</v>
      </c>
      <c r="AR108">
        <v>98.751999999999995</v>
      </c>
      <c r="AT108">
        <v>5.1999999999999895</v>
      </c>
      <c r="AU108">
        <v>298.55743590399868</v>
      </c>
    </row>
    <row r="109" spans="1:47" x14ac:dyDescent="0.25">
      <c r="A109">
        <v>6.968</v>
      </c>
      <c r="B109">
        <v>11.266999999999999</v>
      </c>
      <c r="G109">
        <v>2.6249999999999947</v>
      </c>
      <c r="H109">
        <v>17.761756869506797</v>
      </c>
      <c r="J109">
        <v>2.6249999999999947</v>
      </c>
      <c r="K109">
        <v>17.348491154479916</v>
      </c>
      <c r="M109">
        <v>5.2499999999999893</v>
      </c>
      <c r="N109">
        <v>94.733597314452297</v>
      </c>
      <c r="P109">
        <v>5.2499999999999893</v>
      </c>
      <c r="Q109">
        <v>35.290990136718371</v>
      </c>
      <c r="V109">
        <v>6.8550000000000004</v>
      </c>
      <c r="W109">
        <v>55.383000000000003</v>
      </c>
      <c r="Y109">
        <v>5.702</v>
      </c>
      <c r="Z109">
        <v>37.125</v>
      </c>
      <c r="AB109">
        <v>5.2499999999999893</v>
      </c>
      <c r="AC109">
        <v>107.10726130371114</v>
      </c>
      <c r="AE109">
        <v>5.2499999999999893</v>
      </c>
      <c r="AF109">
        <v>82.726411523437108</v>
      </c>
      <c r="AH109">
        <v>5.2499999999999893</v>
      </c>
      <c r="AI109">
        <v>142.58220754394463</v>
      </c>
      <c r="AK109">
        <v>5.3639999999999999</v>
      </c>
      <c r="AL109">
        <v>183.45599999999999</v>
      </c>
      <c r="AN109">
        <v>5.5060000000000002</v>
      </c>
      <c r="AO109">
        <v>7.33</v>
      </c>
      <c r="AQ109">
        <v>6.1340000000000003</v>
      </c>
      <c r="AR109">
        <v>96.173000000000002</v>
      </c>
      <c r="AT109">
        <v>5.2499999999999893</v>
      </c>
      <c r="AU109">
        <v>306.45990703124806</v>
      </c>
    </row>
    <row r="110" spans="1:47" x14ac:dyDescent="0.25">
      <c r="A110">
        <v>6.9779999999999998</v>
      </c>
      <c r="B110">
        <v>10.045</v>
      </c>
      <c r="G110">
        <v>2.6499999999999946</v>
      </c>
      <c r="H110">
        <v>17.899509579387356</v>
      </c>
      <c r="J110">
        <v>2.6499999999999946</v>
      </c>
      <c r="K110">
        <v>17.52909424590618</v>
      </c>
      <c r="M110">
        <v>5.2999999999999892</v>
      </c>
      <c r="N110">
        <v>98.329378115598914</v>
      </c>
      <c r="P110">
        <v>5.2999999999999892</v>
      </c>
      <c r="Q110">
        <v>37.046477154999614</v>
      </c>
      <c r="V110">
        <v>7.0860000000000003</v>
      </c>
      <c r="W110">
        <v>55.857999999999997</v>
      </c>
      <c r="Y110">
        <v>5.7759999999999998</v>
      </c>
      <c r="Z110">
        <v>30.745999999999999</v>
      </c>
      <c r="AB110">
        <v>5.2999999999999892</v>
      </c>
      <c r="AC110">
        <v>112.60823816169855</v>
      </c>
      <c r="AE110">
        <v>5.2999999999999892</v>
      </c>
      <c r="AF110">
        <v>85.15207094399949</v>
      </c>
      <c r="AH110">
        <v>5.2999999999999892</v>
      </c>
      <c r="AI110">
        <v>148.1396735982982</v>
      </c>
      <c r="AK110">
        <v>5.5350000000000001</v>
      </c>
      <c r="AL110">
        <v>131.602</v>
      </c>
      <c r="AN110">
        <v>5.6139999999999999</v>
      </c>
      <c r="AO110">
        <v>7.4660000000000002</v>
      </c>
      <c r="AQ110">
        <v>6.2130000000000001</v>
      </c>
      <c r="AR110">
        <v>96.852000000000004</v>
      </c>
      <c r="AT110">
        <v>5.2999999999999892</v>
      </c>
      <c r="AU110">
        <v>314.38472488599859</v>
      </c>
    </row>
    <row r="111" spans="1:47" x14ac:dyDescent="0.25">
      <c r="A111">
        <v>7.0519999999999996</v>
      </c>
      <c r="B111">
        <v>9.7729999999999997</v>
      </c>
      <c r="G111">
        <v>2.6749999999999945</v>
      </c>
      <c r="H111">
        <v>18.051101901330227</v>
      </c>
      <c r="J111">
        <v>2.6749999999999945</v>
      </c>
      <c r="K111">
        <v>17.711102690831453</v>
      </c>
      <c r="M111">
        <v>5.349999999999989</v>
      </c>
      <c r="N111">
        <v>102.05409015416475</v>
      </c>
      <c r="P111">
        <v>5.349999999999989</v>
      </c>
      <c r="Q111">
        <v>38.895601347655834</v>
      </c>
      <c r="V111">
        <v>7.1449999999999996</v>
      </c>
      <c r="W111">
        <v>53.481999999999999</v>
      </c>
      <c r="Y111">
        <v>5.952</v>
      </c>
      <c r="Z111">
        <v>28.234000000000002</v>
      </c>
      <c r="AB111">
        <v>5.349999999999989</v>
      </c>
      <c r="AC111">
        <v>118.29064211675885</v>
      </c>
      <c r="AE111">
        <v>5.349999999999989</v>
      </c>
      <c r="AF111">
        <v>87.678780344562</v>
      </c>
      <c r="AH111">
        <v>5.349999999999989</v>
      </c>
      <c r="AI111">
        <v>153.81568424626875</v>
      </c>
      <c r="AK111">
        <v>5.6429999999999998</v>
      </c>
      <c r="AL111">
        <v>75.811999999999998</v>
      </c>
      <c r="AN111">
        <v>5.6189999999999998</v>
      </c>
      <c r="AO111">
        <v>6.7869999999999999</v>
      </c>
      <c r="AQ111">
        <v>6.2169999999999996</v>
      </c>
      <c r="AR111">
        <v>94.409000000000006</v>
      </c>
      <c r="AT111">
        <v>5.349999999999989</v>
      </c>
      <c r="AU111">
        <v>322.32148354449845</v>
      </c>
    </row>
    <row r="112" spans="1:47" x14ac:dyDescent="0.25">
      <c r="A112">
        <v>7.2190000000000003</v>
      </c>
      <c r="B112">
        <v>10.384</v>
      </c>
      <c r="G112">
        <v>2.6999999999999944</v>
      </c>
      <c r="H112">
        <v>18.217558864799969</v>
      </c>
      <c r="J112">
        <v>2.6999999999999944</v>
      </c>
      <c r="K112">
        <v>17.89475209199999</v>
      </c>
      <c r="M112">
        <v>5.3999999999999888</v>
      </c>
      <c r="N112">
        <v>105.90904103039929</v>
      </c>
      <c r="P112">
        <v>5.3999999999999888</v>
      </c>
      <c r="Q112">
        <v>40.842061919999537</v>
      </c>
      <c r="V112">
        <v>7.2190000000000003</v>
      </c>
      <c r="W112">
        <v>50.631999999999998</v>
      </c>
      <c r="Y112">
        <v>5.992</v>
      </c>
      <c r="Z112">
        <v>25.384</v>
      </c>
      <c r="AB112">
        <v>5.3999999999999888</v>
      </c>
      <c r="AC112">
        <v>124.14602350079997</v>
      </c>
      <c r="AE112">
        <v>5.3999999999999888</v>
      </c>
      <c r="AF112">
        <v>90.311054111999454</v>
      </c>
      <c r="AH112">
        <v>5.3999999999999888</v>
      </c>
      <c r="AI112">
        <v>159.60245598719831</v>
      </c>
      <c r="AK112">
        <v>5.7220000000000004</v>
      </c>
      <c r="AL112">
        <v>53.006999999999998</v>
      </c>
      <c r="AN112">
        <v>5.7610000000000001</v>
      </c>
      <c r="AO112">
        <v>7.7370000000000001</v>
      </c>
      <c r="AQ112">
        <v>6.335</v>
      </c>
      <c r="AR112">
        <v>95.427000000000007</v>
      </c>
      <c r="AT112">
        <v>5.3999999999999888</v>
      </c>
      <c r="AU112">
        <v>330.25928860799826</v>
      </c>
    </row>
    <row r="113" spans="1:47" x14ac:dyDescent="0.25">
      <c r="A113">
        <v>7.3360000000000003</v>
      </c>
      <c r="B113">
        <v>10.792</v>
      </c>
      <c r="G113">
        <v>2.7249999999999943</v>
      </c>
      <c r="H113">
        <v>18.399930686417747</v>
      </c>
      <c r="J113">
        <v>2.7249999999999943</v>
      </c>
      <c r="K113">
        <v>18.080293070905597</v>
      </c>
      <c r="M113">
        <v>5.4499999999999886</v>
      </c>
      <c r="N113">
        <v>109.89528882180197</v>
      </c>
      <c r="P113">
        <v>5.4499999999999886</v>
      </c>
      <c r="Q113">
        <v>42.889643236093306</v>
      </c>
      <c r="V113">
        <v>7.3849999999999998</v>
      </c>
      <c r="W113">
        <v>43.165999999999997</v>
      </c>
      <c r="Y113">
        <v>6.1980000000000004</v>
      </c>
      <c r="Z113">
        <v>25.791</v>
      </c>
      <c r="AB113">
        <v>5.4499999999999886</v>
      </c>
      <c r="AC113">
        <v>130.1644436902227</v>
      </c>
      <c r="AE113">
        <v>5.4499999999999886</v>
      </c>
      <c r="AF113">
        <v>93.053548240686808</v>
      </c>
      <c r="AH113">
        <v>5.4499999999999886</v>
      </c>
      <c r="AI113">
        <v>165.49126749343063</v>
      </c>
      <c r="AK113">
        <v>5.8689999999999998</v>
      </c>
      <c r="AL113">
        <v>42.487000000000002</v>
      </c>
      <c r="AN113">
        <v>5.8</v>
      </c>
      <c r="AO113">
        <v>7.194</v>
      </c>
      <c r="AQ113">
        <v>6.36</v>
      </c>
      <c r="AR113">
        <v>94.68</v>
      </c>
      <c r="AT113">
        <v>5.4499999999999886</v>
      </c>
      <c r="AU113">
        <v>338.18674899774857</v>
      </c>
    </row>
    <row r="114" spans="1:47" x14ac:dyDescent="0.25">
      <c r="A114">
        <v>7.351</v>
      </c>
      <c r="B114">
        <v>9.8409999999999993</v>
      </c>
      <c r="G114">
        <v>2.7499999999999942</v>
      </c>
      <c r="H114">
        <v>18.59929199218756</v>
      </c>
      <c r="J114">
        <v>2.7499999999999942</v>
      </c>
      <c r="K114">
        <v>18.267991113281084</v>
      </c>
      <c r="M114">
        <v>5.4999999999999885</v>
      </c>
      <c r="N114">
        <v>114.01362499999941</v>
      </c>
      <c r="P114">
        <v>5.4999999999999885</v>
      </c>
      <c r="Q114">
        <v>45.042215624999514</v>
      </c>
      <c r="V114">
        <v>7.4390000000000001</v>
      </c>
      <c r="W114">
        <v>39.704999999999998</v>
      </c>
      <c r="Y114">
        <v>6.2220000000000004</v>
      </c>
      <c r="Z114">
        <v>23.890999999999998</v>
      </c>
      <c r="AB114">
        <v>5.4999999999999885</v>
      </c>
      <c r="AC114">
        <v>136.33439531249959</v>
      </c>
      <c r="AE114">
        <v>5.4999999999999885</v>
      </c>
      <c r="AF114">
        <v>95.911062499999446</v>
      </c>
      <c r="AH114">
        <v>5.4999999999999885</v>
      </c>
      <c r="AI114">
        <v>171.4724171874991</v>
      </c>
      <c r="AK114">
        <v>5.923</v>
      </c>
      <c r="AL114">
        <v>35.497</v>
      </c>
      <c r="AN114">
        <v>5.8250000000000002</v>
      </c>
      <c r="AO114">
        <v>6.7190000000000003</v>
      </c>
      <c r="AQ114">
        <v>6.5170000000000003</v>
      </c>
      <c r="AR114">
        <v>95.155000000000001</v>
      </c>
      <c r="AT114">
        <v>5.4999999999999885</v>
      </c>
      <c r="AU114">
        <v>346.09196874999827</v>
      </c>
    </row>
    <row r="115" spans="1:47" x14ac:dyDescent="0.25">
      <c r="A115">
        <v>7.4249999999999998</v>
      </c>
      <c r="B115">
        <v>9.57</v>
      </c>
      <c r="G115">
        <v>2.7749999999999941</v>
      </c>
      <c r="H115">
        <v>18.816740991769294</v>
      </c>
      <c r="J115">
        <v>2.7749999999999941</v>
      </c>
      <c r="K115">
        <v>18.458126387515023</v>
      </c>
      <c r="M115">
        <v>5.5499999999999883</v>
      </c>
      <c r="N115">
        <v>118.26455695836506</v>
      </c>
      <c r="P115">
        <v>5.5499999999999883</v>
      </c>
      <c r="Q115">
        <v>47.303736187030694</v>
      </c>
      <c r="V115">
        <v>7.641</v>
      </c>
      <c r="W115">
        <v>37.329000000000001</v>
      </c>
      <c r="Y115">
        <v>6.3209999999999997</v>
      </c>
      <c r="Z115">
        <v>23.823</v>
      </c>
      <c r="AB115">
        <v>5.5499999999999883</v>
      </c>
      <c r="AC115">
        <v>142.64272079109784</v>
      </c>
      <c r="AE115">
        <v>5.5499999999999883</v>
      </c>
      <c r="AF115">
        <v>98.888542601811849</v>
      </c>
      <c r="AH115">
        <v>5.5499999999999883</v>
      </c>
      <c r="AI115">
        <v>177.53518002843089</v>
      </c>
      <c r="AK115">
        <v>6.1139999999999999</v>
      </c>
      <c r="AL115">
        <v>31.356000000000002</v>
      </c>
      <c r="AN115">
        <v>5.9329999999999998</v>
      </c>
      <c r="AO115">
        <v>6.9909999999999997</v>
      </c>
      <c r="AQ115">
        <v>6.5659999999999998</v>
      </c>
      <c r="AR115">
        <v>80.631</v>
      </c>
      <c r="AT115">
        <v>5.5499999999999883</v>
      </c>
      <c r="AU115">
        <v>353.96253881099841</v>
      </c>
    </row>
    <row r="116" spans="1:47" x14ac:dyDescent="0.25">
      <c r="A116">
        <v>7.5960000000000001</v>
      </c>
      <c r="B116">
        <v>10.52</v>
      </c>
      <c r="G116">
        <v>2.799999999999994</v>
      </c>
      <c r="H116">
        <v>19.053398604799696</v>
      </c>
      <c r="J116">
        <v>2.799999999999994</v>
      </c>
      <c r="K116">
        <v>18.650993535999817</v>
      </c>
      <c r="M116">
        <v>5.5999999999999881</v>
      </c>
      <c r="N116">
        <v>122.6482901503982</v>
      </c>
      <c r="P116">
        <v>5.5999999999999881</v>
      </c>
      <c r="Q116">
        <v>49.678249599999432</v>
      </c>
      <c r="V116">
        <v>7.7039999999999997</v>
      </c>
      <c r="W116">
        <v>32.984999999999999</v>
      </c>
      <c r="Y116">
        <v>6.5170000000000003</v>
      </c>
      <c r="Z116">
        <v>23.416</v>
      </c>
      <c r="AB116">
        <v>5.5999999999999881</v>
      </c>
      <c r="AC116">
        <v>149.07452922879503</v>
      </c>
      <c r="AE116">
        <v>5.5999999999999881</v>
      </c>
      <c r="AF116">
        <v>101.99108236799924</v>
      </c>
      <c r="AH116">
        <v>5.5999999999999881</v>
      </c>
      <c r="AI116">
        <v>183.66776350719684</v>
      </c>
      <c r="AK116">
        <v>6.2030000000000003</v>
      </c>
      <c r="AL116">
        <v>29.931000000000001</v>
      </c>
      <c r="AN116">
        <v>5.9080000000000004</v>
      </c>
      <c r="AO116">
        <v>6.1760000000000002</v>
      </c>
      <c r="AQ116">
        <v>6.5759999999999996</v>
      </c>
      <c r="AR116">
        <v>72.147000000000006</v>
      </c>
      <c r="AT116">
        <v>5.5999999999999881</v>
      </c>
      <c r="AU116">
        <v>361.7855288319987</v>
      </c>
    </row>
    <row r="117" spans="1:47" x14ac:dyDescent="0.25">
      <c r="A117">
        <v>7.7039999999999997</v>
      </c>
      <c r="B117">
        <v>11.131</v>
      </c>
      <c r="G117">
        <v>2.824999999999994</v>
      </c>
      <c r="H117">
        <v>19.310407539259842</v>
      </c>
      <c r="J117">
        <v>2.824999999999994</v>
      </c>
      <c r="K117">
        <v>18.846901439409535</v>
      </c>
      <c r="M117">
        <v>5.6499999999999879</v>
      </c>
      <c r="N117">
        <v>127.16470983885267</v>
      </c>
      <c r="P117">
        <v>5.6499999999999879</v>
      </c>
      <c r="Q117">
        <v>52.169888925468143</v>
      </c>
      <c r="V117">
        <v>7.7629999999999999</v>
      </c>
      <c r="W117">
        <v>29.32</v>
      </c>
      <c r="Y117">
        <v>6.556</v>
      </c>
      <c r="Z117">
        <v>21.175999999999998</v>
      </c>
      <c r="AB117">
        <v>5.6499999999999879</v>
      </c>
      <c r="AC117">
        <v>155.61311162938631</v>
      </c>
      <c r="AE117">
        <v>5.6499999999999879</v>
      </c>
      <c r="AF117">
        <v>105.22392589793672</v>
      </c>
      <c r="AH117">
        <v>5.6139999999999999</v>
      </c>
      <c r="AI117">
        <v>185.69499999999999</v>
      </c>
      <c r="AK117">
        <v>6.2759999999999998</v>
      </c>
      <c r="AL117">
        <v>29.931000000000001</v>
      </c>
      <c r="AN117">
        <v>6.056</v>
      </c>
      <c r="AO117">
        <v>7.3979999999999997</v>
      </c>
      <c r="AQ117">
        <v>6.718</v>
      </c>
      <c r="AR117">
        <v>70.45</v>
      </c>
      <c r="AT117">
        <v>5.6499999999999879</v>
      </c>
      <c r="AU117">
        <v>369.547478964248</v>
      </c>
    </row>
    <row r="118" spans="1:47" x14ac:dyDescent="0.25">
      <c r="A118">
        <v>7.7530000000000001</v>
      </c>
      <c r="B118">
        <v>10.656000000000001</v>
      </c>
      <c r="G118">
        <v>2.8499999999999939</v>
      </c>
      <c r="H118">
        <v>19.588931321887557</v>
      </c>
      <c r="J118">
        <v>2.8499999999999939</v>
      </c>
      <c r="K118">
        <v>19.046172953906122</v>
      </c>
      <c r="M118">
        <v>5.6999999999999877</v>
      </c>
      <c r="N118">
        <v>131.81336245559874</v>
      </c>
      <c r="P118">
        <v>5.6999999999999877</v>
      </c>
      <c r="Q118">
        <v>54.78287641499935</v>
      </c>
      <c r="V118">
        <v>7.9450000000000003</v>
      </c>
      <c r="W118">
        <v>28.574000000000002</v>
      </c>
      <c r="Y118">
        <v>6.7569999999999997</v>
      </c>
      <c r="Z118">
        <v>22.33</v>
      </c>
      <c r="AB118">
        <v>5.6999999999999877</v>
      </c>
      <c r="AC118">
        <v>162.23985445769929</v>
      </c>
      <c r="AE118">
        <v>5.6999999999999877</v>
      </c>
      <c r="AF118">
        <v>108.59246973599927</v>
      </c>
      <c r="AH118">
        <v>5.6239999999999997</v>
      </c>
      <c r="AI118">
        <v>189.63200000000001</v>
      </c>
      <c r="AK118">
        <v>6.4379999999999997</v>
      </c>
      <c r="AL118">
        <v>31.696000000000002</v>
      </c>
      <c r="AN118">
        <v>6.0949999999999998</v>
      </c>
      <c r="AO118">
        <v>6.9909999999999997</v>
      </c>
      <c r="AQ118">
        <v>6.7229999999999999</v>
      </c>
      <c r="AR118">
        <v>67.734999999999999</v>
      </c>
      <c r="AT118">
        <v>5.6999999999999877</v>
      </c>
      <c r="AU118">
        <v>377.23439165399805</v>
      </c>
    </row>
    <row r="119" spans="1:47" x14ac:dyDescent="0.25">
      <c r="A119">
        <v>7.8120000000000003</v>
      </c>
      <c r="B119">
        <v>9.9770000000000003</v>
      </c>
      <c r="G119">
        <v>2.8749999999999938</v>
      </c>
      <c r="H119">
        <v>19.890153280639467</v>
      </c>
      <c r="J119">
        <v>2.8749999999999938</v>
      </c>
      <c r="K119">
        <v>19.249144621276699</v>
      </c>
      <c r="M119">
        <v>5.7499999999999876</v>
      </c>
      <c r="N119">
        <v>136.59343657226401</v>
      </c>
      <c r="P119">
        <v>5.7499999999999876</v>
      </c>
      <c r="Q119">
        <v>57.521524316405554</v>
      </c>
      <c r="V119">
        <v>7.9989999999999997</v>
      </c>
      <c r="W119">
        <v>27.081</v>
      </c>
      <c r="Y119">
        <v>6.7869999999999999</v>
      </c>
      <c r="Z119">
        <v>20.701000000000001</v>
      </c>
      <c r="AB119">
        <v>5.7499999999999876</v>
      </c>
      <c r="AC119">
        <v>168.9341515380851</v>
      </c>
      <c r="AE119">
        <v>5.7499999999999876</v>
      </c>
      <c r="AF119">
        <v>112.10226503906165</v>
      </c>
      <c r="AH119">
        <v>5.7270000000000003</v>
      </c>
      <c r="AI119">
        <v>188.47800000000001</v>
      </c>
      <c r="AK119">
        <v>6.5019999999999998</v>
      </c>
      <c r="AL119">
        <v>29.863</v>
      </c>
      <c r="AN119">
        <v>6.1050000000000004</v>
      </c>
      <c r="AO119">
        <v>6.2439999999999998</v>
      </c>
      <c r="AQ119">
        <v>6.8849999999999998</v>
      </c>
      <c r="AR119">
        <v>67.125</v>
      </c>
      <c r="AT119">
        <v>5.7499999999999876</v>
      </c>
      <c r="AU119">
        <v>384.83172343749851</v>
      </c>
    </row>
    <row r="120" spans="1:47" x14ac:dyDescent="0.25">
      <c r="A120">
        <v>7.9690000000000003</v>
      </c>
      <c r="B120">
        <v>10.587999999999999</v>
      </c>
      <c r="G120">
        <v>2.8999999999999937</v>
      </c>
      <c r="H120">
        <v>20.215275479199931</v>
      </c>
      <c r="J120">
        <v>2.8999999999999937</v>
      </c>
      <c r="K120">
        <v>19.456166351999997</v>
      </c>
      <c r="M120">
        <v>5.7999999999999874</v>
      </c>
      <c r="N120">
        <v>141.50374348159897</v>
      </c>
      <c r="P120">
        <v>5.7999999999999874</v>
      </c>
      <c r="Q120">
        <v>60.390235679999215</v>
      </c>
      <c r="V120">
        <v>8.2050000000000001</v>
      </c>
      <c r="W120">
        <v>27.488</v>
      </c>
      <c r="Y120">
        <v>6.9240000000000004</v>
      </c>
      <c r="Z120">
        <v>20.701000000000001</v>
      </c>
      <c r="AB120">
        <v>5.7999999999999874</v>
      </c>
      <c r="AC120">
        <v>175.67331429119986</v>
      </c>
      <c r="AE120">
        <v>5.7999999999999874</v>
      </c>
      <c r="AF120">
        <v>115.75901974399918</v>
      </c>
      <c r="AH120">
        <v>5.75</v>
      </c>
      <c r="AI120">
        <v>191.66800000000001</v>
      </c>
      <c r="AK120">
        <v>6.6840000000000002</v>
      </c>
      <c r="AL120">
        <v>30.067</v>
      </c>
      <c r="AN120">
        <v>6.2169999999999996</v>
      </c>
      <c r="AO120">
        <v>6.9909999999999997</v>
      </c>
      <c r="AQ120">
        <v>6.9290000000000003</v>
      </c>
      <c r="AR120">
        <v>60.472999999999999</v>
      </c>
      <c r="AT120">
        <v>5.7999999999999874</v>
      </c>
      <c r="AU120">
        <v>392.32437673599816</v>
      </c>
    </row>
    <row r="121" spans="1:47" x14ac:dyDescent="0.25">
      <c r="A121">
        <v>8.0869999999999997</v>
      </c>
      <c r="B121">
        <v>10.724</v>
      </c>
      <c r="G121">
        <v>2.9249999999999936</v>
      </c>
      <c r="H121">
        <v>20.565517603533578</v>
      </c>
      <c r="J121">
        <v>2.9249999999999936</v>
      </c>
      <c r="K121">
        <v>19.667601081241628</v>
      </c>
      <c r="M121">
        <v>5.8499999999999872</v>
      </c>
      <c r="N121">
        <v>146.54269738960235</v>
      </c>
      <c r="P121">
        <v>5.8499999999999872</v>
      </c>
      <c r="Q121">
        <v>63.393505164842971</v>
      </c>
      <c r="V121">
        <v>8.2439999999999998</v>
      </c>
      <c r="W121">
        <v>24.841000000000001</v>
      </c>
      <c r="Y121">
        <v>7.0570000000000004</v>
      </c>
      <c r="Z121">
        <v>20.497</v>
      </c>
      <c r="AB121">
        <v>5.8499999999999872</v>
      </c>
      <c r="AC121">
        <v>182.43248030920051</v>
      </c>
      <c r="AE121">
        <v>5.8499999999999872</v>
      </c>
      <c r="AF121">
        <v>119.56860073518661</v>
      </c>
      <c r="AH121">
        <v>5.7759999999999998</v>
      </c>
      <c r="AI121">
        <v>194.58600000000001</v>
      </c>
      <c r="AK121">
        <v>6.7469999999999999</v>
      </c>
      <c r="AL121">
        <v>29.32</v>
      </c>
      <c r="AN121">
        <v>6.2320000000000002</v>
      </c>
      <c r="AO121">
        <v>6.1079999999999997</v>
      </c>
      <c r="AQ121">
        <v>6.9580000000000002</v>
      </c>
      <c r="AR121">
        <v>40.112000000000002</v>
      </c>
      <c r="AT121">
        <v>5.8499999999999872</v>
      </c>
      <c r="AU121">
        <v>399.69669165074811</v>
      </c>
    </row>
    <row r="122" spans="1:47" x14ac:dyDescent="0.25">
      <c r="A122">
        <v>8.1460000000000008</v>
      </c>
      <c r="B122">
        <v>10.180999999999999</v>
      </c>
      <c r="G122">
        <v>2.9499999999999935</v>
      </c>
      <c r="H122">
        <v>20.942115800487286</v>
      </c>
      <c r="J122">
        <v>2.9499999999999935</v>
      </c>
      <c r="K122">
        <v>19.88382439778124</v>
      </c>
      <c r="M122">
        <v>5.899999999999987</v>
      </c>
      <c r="N122">
        <v>151.70829521839869</v>
      </c>
      <c r="P122">
        <v>5.899999999999987</v>
      </c>
      <c r="Q122">
        <v>66.535919844999185</v>
      </c>
      <c r="V122">
        <v>8.3279999999999994</v>
      </c>
      <c r="W122">
        <v>23.143999999999998</v>
      </c>
      <c r="Y122">
        <v>7.1150000000000002</v>
      </c>
      <c r="Z122">
        <v>19.818000000000001</v>
      </c>
      <c r="AB122">
        <v>5.899999999999987</v>
      </c>
      <c r="AC122">
        <v>189.18452026930183</v>
      </c>
      <c r="AE122">
        <v>5.899999999999987</v>
      </c>
      <c r="AF122">
        <v>123.53703601199905</v>
      </c>
      <c r="AH122">
        <v>5.7949999999999999</v>
      </c>
      <c r="AI122">
        <v>196.351</v>
      </c>
      <c r="AK122">
        <v>6.8109999999999999</v>
      </c>
      <c r="AL122">
        <v>28.234000000000002</v>
      </c>
      <c r="AN122">
        <v>6.3789999999999996</v>
      </c>
      <c r="AO122">
        <v>7.1260000000000003</v>
      </c>
      <c r="AQ122">
        <v>7.0810000000000004</v>
      </c>
      <c r="AR122">
        <v>37.465000000000003</v>
      </c>
      <c r="AT122">
        <v>5.899999999999987</v>
      </c>
      <c r="AU122">
        <v>406.93243775799829</v>
      </c>
    </row>
    <row r="123" spans="1:47" x14ac:dyDescent="0.25">
      <c r="A123">
        <v>8.1999999999999993</v>
      </c>
      <c r="B123">
        <v>9.9090000000000007</v>
      </c>
      <c r="G123">
        <v>2.9749999999999934</v>
      </c>
      <c r="H123">
        <v>21.346321468440991</v>
      </c>
      <c r="J123">
        <v>2.9749999999999934</v>
      </c>
      <c r="K123">
        <v>20.105224145866359</v>
      </c>
      <c r="M123">
        <v>5.9499999999999869</v>
      </c>
      <c r="N123">
        <v>156.99809601986397</v>
      </c>
      <c r="P123">
        <v>5.9499999999999869</v>
      </c>
      <c r="Q123">
        <v>69.822160015780383</v>
      </c>
      <c r="V123">
        <v>8.5289999999999999</v>
      </c>
      <c r="W123">
        <v>22.33</v>
      </c>
      <c r="Y123">
        <v>7.2969999999999997</v>
      </c>
      <c r="Z123">
        <v>20.904</v>
      </c>
      <c r="AB123">
        <v>5.9499999999999869</v>
      </c>
      <c r="AC123">
        <v>195.89994318571812</v>
      </c>
      <c r="AE123">
        <v>5.9499999999999869</v>
      </c>
      <c r="AF123">
        <v>127.67051685631139</v>
      </c>
      <c r="AH123">
        <v>5.81</v>
      </c>
      <c r="AI123">
        <v>198.11600000000001</v>
      </c>
      <c r="AK123">
        <v>6.9880000000000004</v>
      </c>
      <c r="AL123">
        <v>26.876999999999999</v>
      </c>
      <c r="AN123">
        <v>6.3650000000000002</v>
      </c>
      <c r="AO123">
        <v>6.38</v>
      </c>
      <c r="AQ123">
        <v>7.1059999999999999</v>
      </c>
      <c r="AR123">
        <v>35.700000000000003</v>
      </c>
      <c r="AT123">
        <v>5.9499999999999869</v>
      </c>
      <c r="AU123">
        <v>414.01480590399831</v>
      </c>
    </row>
    <row r="124" spans="1:47" x14ac:dyDescent="0.25">
      <c r="A124">
        <v>8.3469999999999995</v>
      </c>
      <c r="B124">
        <v>10.316000000000001</v>
      </c>
      <c r="G124">
        <v>2.9999999999999933</v>
      </c>
      <c r="H124">
        <v>21.779399999999697</v>
      </c>
      <c r="J124">
        <v>2.9999999999999933</v>
      </c>
      <c r="K124">
        <v>20.332199999999787</v>
      </c>
      <c r="M124">
        <v>5.9999999999999867</v>
      </c>
      <c r="N124">
        <v>162.40919999999815</v>
      </c>
      <c r="P124">
        <v>5.9999999999999867</v>
      </c>
      <c r="Q124">
        <v>73.256999999999081</v>
      </c>
      <c r="V124">
        <v>8.5530000000000008</v>
      </c>
      <c r="W124">
        <v>20.632999999999999</v>
      </c>
      <c r="Y124">
        <v>7.3170000000000002</v>
      </c>
      <c r="Z124">
        <v>19.547000000000001</v>
      </c>
      <c r="AB124">
        <v>5.9999999999999867</v>
      </c>
      <c r="AC124">
        <v>202.54680000000002</v>
      </c>
      <c r="AE124">
        <v>5.9999999999999867</v>
      </c>
      <c r="AF124">
        <v>131.97539999999879</v>
      </c>
      <c r="AK124">
        <v>7.0519999999999996</v>
      </c>
      <c r="AL124">
        <v>23.823</v>
      </c>
      <c r="AN124">
        <v>6.3940000000000001</v>
      </c>
      <c r="AO124">
        <v>5.8369999999999997</v>
      </c>
      <c r="AQ124">
        <v>7.2480000000000002</v>
      </c>
      <c r="AR124">
        <v>31.628</v>
      </c>
      <c r="AT124">
        <v>5.9999999999999867</v>
      </c>
      <c r="AU124">
        <v>420.92639999999869</v>
      </c>
    </row>
    <row r="125" spans="1:47" x14ac:dyDescent="0.25">
      <c r="A125">
        <v>8.4550000000000001</v>
      </c>
      <c r="B125">
        <v>9.4339999999999993</v>
      </c>
      <c r="G125">
        <v>3.0249999999999932</v>
      </c>
      <c r="H125">
        <v>22.242629476738074</v>
      </c>
      <c r="J125">
        <v>3.0249999999999932</v>
      </c>
      <c r="K125">
        <v>20.565163012651666</v>
      </c>
      <c r="M125">
        <v>6.0499999999999865</v>
      </c>
      <c r="N125">
        <v>167.93822715405219</v>
      </c>
      <c r="P125">
        <v>6.0499999999999865</v>
      </c>
      <c r="Q125">
        <v>76.845308954217757</v>
      </c>
      <c r="V125">
        <v>8.7639999999999993</v>
      </c>
      <c r="W125">
        <v>20.497</v>
      </c>
      <c r="Y125">
        <v>7.5179999999999998</v>
      </c>
      <c r="Z125">
        <v>20.701000000000001</v>
      </c>
      <c r="AB125">
        <v>6.0499999999999865</v>
      </c>
      <c r="AC125">
        <v>209.09058550965989</v>
      </c>
      <c r="AE125">
        <v>6.0499999999999865</v>
      </c>
      <c r="AF125">
        <v>136.45820979243635</v>
      </c>
      <c r="AH125">
        <v>5.81</v>
      </c>
      <c r="AI125">
        <v>198.11600000000001</v>
      </c>
      <c r="AK125">
        <v>7.2329999999999997</v>
      </c>
      <c r="AL125">
        <v>22.33</v>
      </c>
      <c r="AN125">
        <v>6.5220000000000002</v>
      </c>
      <c r="AO125">
        <v>6.923</v>
      </c>
      <c r="AQ125">
        <v>7.2770000000000001</v>
      </c>
      <c r="AR125">
        <v>26.198</v>
      </c>
      <c r="AT125">
        <v>6.0499999999999865</v>
      </c>
      <c r="AU125">
        <v>427.64922881724846</v>
      </c>
    </row>
    <row r="126" spans="1:47" x14ac:dyDescent="0.25">
      <c r="A126">
        <v>8.5190000000000001</v>
      </c>
      <c r="B126">
        <v>8.6869999999999994</v>
      </c>
      <c r="G126">
        <v>3.0499999999999932</v>
      </c>
      <c r="H126">
        <v>22.737299315987499</v>
      </c>
      <c r="J126">
        <v>3.0499999999999932</v>
      </c>
      <c r="K126">
        <v>20.804535134906189</v>
      </c>
      <c r="M126">
        <v>6.0999999999999863</v>
      </c>
      <c r="N126">
        <v>173.58129551239887</v>
      </c>
      <c r="P126">
        <v>6.0999999999999863</v>
      </c>
      <c r="Q126">
        <v>80.592051674998928</v>
      </c>
      <c r="V126">
        <v>8.7889999999999997</v>
      </c>
      <c r="W126">
        <v>18.529</v>
      </c>
      <c r="Y126">
        <v>7.6310000000000002</v>
      </c>
      <c r="Z126">
        <v>20.701000000000001</v>
      </c>
      <c r="AB126">
        <v>6.0999999999999863</v>
      </c>
      <c r="AC126">
        <v>215.49413863529767</v>
      </c>
      <c r="AE126">
        <v>6.0999999999999863</v>
      </c>
      <c r="AF126">
        <v>141.12564036799881</v>
      </c>
      <c r="AH126">
        <v>6.0060000000000002</v>
      </c>
      <c r="AI126">
        <v>195.12899999999999</v>
      </c>
      <c r="AK126">
        <v>7.2869999999999999</v>
      </c>
      <c r="AL126">
        <v>17.443000000000001</v>
      </c>
      <c r="AQ126">
        <v>7.3220000000000001</v>
      </c>
      <c r="AR126">
        <v>26.47</v>
      </c>
      <c r="AT126">
        <v>6.0999999999999863</v>
      </c>
      <c r="AU126">
        <v>434.16469778199831</v>
      </c>
    </row>
    <row r="127" spans="1:47" x14ac:dyDescent="0.25">
      <c r="A127">
        <v>8.5730000000000004</v>
      </c>
      <c r="B127">
        <v>7.8049999999999997</v>
      </c>
      <c r="G127">
        <v>3.0749999999999931</v>
      </c>
      <c r="H127">
        <v>23.264708869673981</v>
      </c>
      <c r="J127">
        <v>3.0749999999999931</v>
      </c>
      <c r="K127">
        <v>21.050748710034242</v>
      </c>
      <c r="M127">
        <v>6.1499999999999861</v>
      </c>
      <c r="N127">
        <v>179.33399899716335</v>
      </c>
      <c r="P127">
        <v>6.1499999999999861</v>
      </c>
      <c r="Q127">
        <v>84.502289405155153</v>
      </c>
      <c r="V127">
        <v>8.9160000000000004</v>
      </c>
      <c r="W127">
        <v>18.597000000000001</v>
      </c>
      <c r="Y127">
        <v>7.6849999999999996</v>
      </c>
      <c r="Z127">
        <v>19.614999999999998</v>
      </c>
      <c r="AB127">
        <v>6.1499999999999861</v>
      </c>
      <c r="AC127">
        <v>221.71754102600724</v>
      </c>
      <c r="AE127">
        <v>6.1499999999999861</v>
      </c>
      <c r="AF127">
        <v>145.9845578135612</v>
      </c>
      <c r="AH127">
        <v>6.0410000000000004</v>
      </c>
      <c r="AI127">
        <v>187.392</v>
      </c>
      <c r="AK127">
        <v>7.3659999999999997</v>
      </c>
      <c r="AL127">
        <v>16.425000000000001</v>
      </c>
      <c r="AQ127">
        <v>7.4640000000000004</v>
      </c>
      <c r="AR127">
        <v>26.538</v>
      </c>
      <c r="AT127">
        <v>6.1499999999999861</v>
      </c>
      <c r="AU127">
        <v>440.45360077049855</v>
      </c>
    </row>
    <row r="128" spans="1:47" x14ac:dyDescent="0.25">
      <c r="A128">
        <v>8.6910000000000007</v>
      </c>
      <c r="B128">
        <v>7.6020000000000003</v>
      </c>
      <c r="G128">
        <v>3.099999999999993</v>
      </c>
      <c r="H128">
        <v>23.826165975199785</v>
      </c>
      <c r="J128">
        <v>3.099999999999993</v>
      </c>
      <c r="K128">
        <v>21.30424593999993</v>
      </c>
      <c r="M128">
        <v>6.199999999999986</v>
      </c>
      <c r="N128">
        <v>185.19138488959834</v>
      </c>
      <c r="P128">
        <v>6.199999999999986</v>
      </c>
      <c r="Q128">
        <v>88.581180639998863</v>
      </c>
      <c r="V128">
        <v>9.0730000000000004</v>
      </c>
      <c r="W128">
        <v>18.460999999999999</v>
      </c>
      <c r="Y128">
        <v>7.8419999999999996</v>
      </c>
      <c r="Z128">
        <v>20.292999999999999</v>
      </c>
      <c r="AB128">
        <v>6.199999999999986</v>
      </c>
      <c r="AC128">
        <v>227.71801400319998</v>
      </c>
      <c r="AE128">
        <v>6.199999999999986</v>
      </c>
      <c r="AF128">
        <v>151.04200233599857</v>
      </c>
      <c r="AH128">
        <v>6.2619999999999996</v>
      </c>
      <c r="AI128">
        <v>192.89</v>
      </c>
      <c r="AK128">
        <v>7.5519999999999996</v>
      </c>
      <c r="AL128">
        <v>16.018000000000001</v>
      </c>
      <c r="AQ128">
        <v>7.4589999999999996</v>
      </c>
      <c r="AR128">
        <v>24.366</v>
      </c>
      <c r="AT128">
        <v>6.199999999999986</v>
      </c>
      <c r="AU128">
        <v>446.49611190399867</v>
      </c>
    </row>
    <row r="129" spans="1:47" x14ac:dyDescent="0.25">
      <c r="A129">
        <v>8.8179999999999996</v>
      </c>
      <c r="B129">
        <v>7.8049999999999997</v>
      </c>
      <c r="G129">
        <v>3.1249999999999929</v>
      </c>
      <c r="H129">
        <v>24.422985458373773</v>
      </c>
      <c r="J129">
        <v>3.1249999999999929</v>
      </c>
      <c r="K129">
        <v>21.565478324889881</v>
      </c>
      <c r="M129">
        <v>6.2499999999999858</v>
      </c>
      <c r="N129">
        <v>191.14793090820106</v>
      </c>
      <c r="P129">
        <v>6.2499999999999858</v>
      </c>
      <c r="Q129">
        <v>92.833981933592526</v>
      </c>
      <c r="V129">
        <v>9.1319999999999997</v>
      </c>
      <c r="W129">
        <v>16.492999999999999</v>
      </c>
      <c r="Y129">
        <v>7.8959999999999999</v>
      </c>
      <c r="Z129">
        <v>19.071999999999999</v>
      </c>
      <c r="AB129">
        <v>6.2499999999999858</v>
      </c>
      <c r="AC129">
        <v>233.44981384276934</v>
      </c>
      <c r="AE129">
        <v>6.2499999999999858</v>
      </c>
      <c r="AF129">
        <v>156.30519042968592</v>
      </c>
      <c r="AH129">
        <v>6.33</v>
      </c>
      <c r="AI129">
        <v>177.75399999999999</v>
      </c>
      <c r="AK129">
        <v>7.6260000000000003</v>
      </c>
      <c r="AL129">
        <v>15.135</v>
      </c>
      <c r="AQ129">
        <v>7.641</v>
      </c>
      <c r="AR129">
        <v>25.18</v>
      </c>
      <c r="AT129">
        <v>6.2499999999999858</v>
      </c>
      <c r="AU129">
        <v>452.27177734374914</v>
      </c>
    </row>
    <row r="130" spans="1:47" x14ac:dyDescent="0.25">
      <c r="A130">
        <v>8.9410000000000007</v>
      </c>
      <c r="B130">
        <v>8.2119999999999997</v>
      </c>
      <c r="G130">
        <v>3.1499999999999928</v>
      </c>
      <c r="H130">
        <v>25.05648758838737</v>
      </c>
      <c r="J130">
        <v>3.1499999999999928</v>
      </c>
      <c r="K130">
        <v>21.834906075280898</v>
      </c>
      <c r="M130">
        <v>6.2999999999999856</v>
      </c>
      <c r="N130">
        <v>197.1975218975976</v>
      </c>
      <c r="P130">
        <v>6.2999999999999856</v>
      </c>
      <c r="Q130">
        <v>97.266048704998738</v>
      </c>
      <c r="V130">
        <v>9.3239999999999998</v>
      </c>
      <c r="W130">
        <v>17.239000000000001</v>
      </c>
      <c r="Y130">
        <v>8.1069999999999993</v>
      </c>
      <c r="Z130">
        <v>20.632999999999999</v>
      </c>
      <c r="AB130">
        <v>6.2999999999999856</v>
      </c>
      <c r="AC130">
        <v>238.86412539569992</v>
      </c>
      <c r="AE130">
        <v>6.2999999999999856</v>
      </c>
      <c r="AF130">
        <v>161.78151704399855</v>
      </c>
      <c r="AH130">
        <v>6.4139999999999997</v>
      </c>
      <c r="AI130">
        <v>185.83099999999999</v>
      </c>
      <c r="AK130">
        <v>7.798</v>
      </c>
      <c r="AL130">
        <v>15.678000000000001</v>
      </c>
      <c r="AQ130">
        <v>7.6360000000000001</v>
      </c>
      <c r="AR130">
        <v>23.687000000000001</v>
      </c>
      <c r="AT130">
        <v>6.2999999999999856</v>
      </c>
      <c r="AU130">
        <v>457.75950708599896</v>
      </c>
    </row>
    <row r="131" spans="1:47" x14ac:dyDescent="0.25">
      <c r="A131">
        <v>8.9559999999999995</v>
      </c>
      <c r="B131">
        <v>6.9909999999999997</v>
      </c>
      <c r="G131">
        <v>3.1749999999999927</v>
      </c>
      <c r="H131">
        <v>25.727996484838016</v>
      </c>
      <c r="J131">
        <v>3.1749999999999927</v>
      </c>
      <c r="K131">
        <v>22.112997497530515</v>
      </c>
      <c r="M131">
        <v>6.3499999999999854</v>
      </c>
      <c r="N131">
        <v>203.33342612816426</v>
      </c>
      <c r="P131">
        <v>6.3499999999999854</v>
      </c>
      <c r="Q131">
        <v>101.88283604452988</v>
      </c>
      <c r="V131">
        <v>9.3480000000000008</v>
      </c>
      <c r="W131">
        <v>13.778</v>
      </c>
      <c r="Y131">
        <v>8.1850000000000005</v>
      </c>
      <c r="Z131">
        <v>19.75</v>
      </c>
      <c r="AB131">
        <v>6.3499999999999854</v>
      </c>
      <c r="AC131">
        <v>243.90895404695513</v>
      </c>
      <c r="AE131">
        <v>6.3499999999999854</v>
      </c>
      <c r="AF131">
        <v>167.47855775081089</v>
      </c>
      <c r="AH131">
        <v>6.5949999999999998</v>
      </c>
      <c r="AI131">
        <v>88.165000000000006</v>
      </c>
      <c r="AK131">
        <v>7.827</v>
      </c>
      <c r="AL131">
        <v>14.457000000000001</v>
      </c>
      <c r="AQ131">
        <v>7.7039999999999997</v>
      </c>
      <c r="AR131">
        <v>23.619</v>
      </c>
      <c r="AT131">
        <v>6.3499999999999854</v>
      </c>
      <c r="AU131">
        <v>462.93756675699854</v>
      </c>
    </row>
    <row r="132" spans="1:47" x14ac:dyDescent="0.25">
      <c r="A132">
        <v>9.0489999999999995</v>
      </c>
      <c r="B132">
        <v>7.33</v>
      </c>
      <c r="G132">
        <v>3.1999999999999926</v>
      </c>
      <c r="H132">
        <v>26.438838476799916</v>
      </c>
      <c r="J132">
        <v>3.1999999999999926</v>
      </c>
      <c r="K132">
        <v>22.400228351999985</v>
      </c>
      <c r="M132">
        <v>6.4</v>
      </c>
      <c r="N132">
        <v>205.17400000000001</v>
      </c>
      <c r="P132">
        <v>6.3999999999999853</v>
      </c>
      <c r="Q132">
        <v>106.68989951999855</v>
      </c>
      <c r="V132">
        <v>9.51</v>
      </c>
      <c r="W132">
        <v>14.185</v>
      </c>
      <c r="Y132">
        <v>8.2439999999999998</v>
      </c>
      <c r="Z132">
        <v>19.004000000000001</v>
      </c>
      <c r="AB132">
        <v>6.3999999999999853</v>
      </c>
      <c r="AC132">
        <v>248.52901601280183</v>
      </c>
      <c r="AE132">
        <v>6.3999999999999853</v>
      </c>
      <c r="AF132">
        <v>173.40407091199825</v>
      </c>
      <c r="AH132">
        <v>6.6589999999999998</v>
      </c>
      <c r="AI132">
        <v>83.685000000000002</v>
      </c>
      <c r="AK132">
        <v>7.9450000000000003</v>
      </c>
      <c r="AL132">
        <v>13.71</v>
      </c>
      <c r="AQ132">
        <v>7.8470000000000004</v>
      </c>
      <c r="AR132">
        <v>23.416</v>
      </c>
      <c r="AT132">
        <v>6.3999999999999853</v>
      </c>
      <c r="AU132">
        <v>467.78356940799841</v>
      </c>
    </row>
    <row r="133" spans="1:47" x14ac:dyDescent="0.25">
      <c r="A133">
        <v>9.2010000000000005</v>
      </c>
      <c r="B133">
        <v>8.1449999999999996</v>
      </c>
      <c r="G133">
        <v>3.2249999999999925</v>
      </c>
      <c r="H133">
        <v>27.190340413941016</v>
      </c>
      <c r="J133">
        <v>3.2249999999999925</v>
      </c>
      <c r="K133">
        <v>22.697081184206525</v>
      </c>
      <c r="M133">
        <v>6.4379999999999997</v>
      </c>
      <c r="N133">
        <v>206.93899999999999</v>
      </c>
      <c r="P133">
        <v>6.4499999999999851</v>
      </c>
      <c r="Q133">
        <v>111.6928959829672</v>
      </c>
      <c r="V133">
        <v>9.6479999999999997</v>
      </c>
      <c r="W133">
        <v>13.914</v>
      </c>
      <c r="Y133">
        <v>8.4109999999999996</v>
      </c>
      <c r="Z133">
        <v>19.14</v>
      </c>
      <c r="AB133">
        <v>6.4499999999999851</v>
      </c>
      <c r="AC133">
        <v>252.66562697653575</v>
      </c>
      <c r="AE133">
        <v>6.4729999999999999</v>
      </c>
      <c r="AF133">
        <v>177.89</v>
      </c>
      <c r="AH133">
        <v>6.8650000000000002</v>
      </c>
      <c r="AI133">
        <v>72.554000000000002</v>
      </c>
      <c r="AK133">
        <v>8.1170000000000009</v>
      </c>
      <c r="AL133">
        <v>13.981</v>
      </c>
      <c r="AQ133">
        <v>7.8520000000000003</v>
      </c>
      <c r="AR133">
        <v>21.244</v>
      </c>
      <c r="AT133">
        <v>6.4499999999999851</v>
      </c>
      <c r="AU133">
        <v>472.27446731024889</v>
      </c>
    </row>
    <row r="134" spans="1:47" x14ac:dyDescent="0.25">
      <c r="A134">
        <v>9.3140000000000001</v>
      </c>
      <c r="B134">
        <v>8.4160000000000004</v>
      </c>
      <c r="G134">
        <v>3.2499999999999925</v>
      </c>
      <c r="H134">
        <v>27.983827929687351</v>
      </c>
      <c r="J134">
        <v>3.2499999999999925</v>
      </c>
      <c r="K134">
        <v>23.0040446289062</v>
      </c>
      <c r="M134">
        <v>6.4480000000000004</v>
      </c>
      <c r="N134">
        <v>209.179</v>
      </c>
      <c r="P134">
        <v>6.4999999999999849</v>
      </c>
      <c r="Q134">
        <v>116.89758437499839</v>
      </c>
      <c r="V134">
        <v>9.6920000000000002</v>
      </c>
      <c r="W134">
        <v>11.47</v>
      </c>
      <c r="Y134">
        <v>8.4359999999999999</v>
      </c>
      <c r="Z134">
        <v>17.917999999999999</v>
      </c>
      <c r="AB134">
        <v>6.4999999999999849</v>
      </c>
      <c r="AC134">
        <v>256.25658906250101</v>
      </c>
      <c r="AE134">
        <v>6.556</v>
      </c>
      <c r="AF134">
        <v>182.30199999999999</v>
      </c>
      <c r="AH134">
        <v>6.9340000000000002</v>
      </c>
      <c r="AI134">
        <v>55.042999999999999</v>
      </c>
      <c r="AK134">
        <v>8.1509999999999998</v>
      </c>
      <c r="AL134">
        <v>13.031000000000001</v>
      </c>
      <c r="AQ134">
        <v>7.984</v>
      </c>
      <c r="AR134">
        <v>17.782</v>
      </c>
      <c r="AT134">
        <v>6.4999999999999849</v>
      </c>
      <c r="AU134">
        <v>476.3865437499993</v>
      </c>
    </row>
    <row r="135" spans="1:47" x14ac:dyDescent="0.25">
      <c r="A135">
        <v>9.3379999999999992</v>
      </c>
      <c r="B135">
        <v>7.6020000000000003</v>
      </c>
      <c r="G135">
        <v>3.2749999999999924</v>
      </c>
      <c r="H135">
        <v>28.820623656432801</v>
      </c>
      <c r="J135">
        <v>3.2749999999999924</v>
      </c>
      <c r="K135">
        <v>23.321612687104846</v>
      </c>
      <c r="M135">
        <v>6.4630000000000001</v>
      </c>
      <c r="N135">
        <v>211.96100000000001</v>
      </c>
      <c r="P135">
        <v>6.5499999999999847</v>
      </c>
      <c r="Q135">
        <v>122.30982653390457</v>
      </c>
      <c r="V135">
        <v>9.8729999999999993</v>
      </c>
      <c r="W135">
        <v>12.555999999999999</v>
      </c>
      <c r="Y135">
        <v>8.6560000000000006</v>
      </c>
      <c r="Z135">
        <v>19.207999999999998</v>
      </c>
      <c r="AB135">
        <v>6.5499999999999847</v>
      </c>
      <c r="AC135">
        <v>259.23607614853529</v>
      </c>
      <c r="AE135">
        <v>6.6</v>
      </c>
      <c r="AF135">
        <v>185.017</v>
      </c>
      <c r="AH135">
        <v>7.0369999999999999</v>
      </c>
      <c r="AI135">
        <v>45.881</v>
      </c>
      <c r="AK135">
        <v>8.3230000000000004</v>
      </c>
      <c r="AL135">
        <v>13.371</v>
      </c>
      <c r="AQ135">
        <v>8.0039999999999996</v>
      </c>
      <c r="AR135">
        <v>16.152999999999999</v>
      </c>
      <c r="AT135">
        <v>6.5499999999999847</v>
      </c>
      <c r="AU135">
        <v>480.09540482349945</v>
      </c>
    </row>
    <row r="136" spans="1:47" x14ac:dyDescent="0.25">
      <c r="A136">
        <v>9.4269999999999996</v>
      </c>
      <c r="B136">
        <v>7.4660000000000002</v>
      </c>
      <c r="G136">
        <v>3.2999999999999923</v>
      </c>
      <c r="H136">
        <v>29.702045392800002</v>
      </c>
      <c r="J136">
        <v>3.2999999999999923</v>
      </c>
      <c r="K136">
        <v>23.650283975999756</v>
      </c>
      <c r="M136">
        <v>6.5270000000000001</v>
      </c>
      <c r="N136">
        <v>214.13300000000001</v>
      </c>
      <c r="P136">
        <v>6.5999999999999845</v>
      </c>
      <c r="Q136">
        <v>127.93558799999823</v>
      </c>
      <c r="V136">
        <v>9.9179999999999993</v>
      </c>
      <c r="W136">
        <v>10.859</v>
      </c>
      <c r="Y136">
        <v>8.7249999999999996</v>
      </c>
      <c r="Z136">
        <v>17.443000000000001</v>
      </c>
      <c r="AB136">
        <v>6.5999999999999845</v>
      </c>
      <c r="AC136">
        <v>261.53451751680154</v>
      </c>
      <c r="AE136">
        <v>6.6440000000000001</v>
      </c>
      <c r="AF136">
        <v>187.935</v>
      </c>
      <c r="AH136">
        <v>7.2140000000000004</v>
      </c>
      <c r="AI136">
        <v>42.351999999999997</v>
      </c>
      <c r="AK136">
        <v>8.3960000000000008</v>
      </c>
      <c r="AL136">
        <v>11.742000000000001</v>
      </c>
      <c r="AQ136">
        <v>8.1170000000000009</v>
      </c>
      <c r="AR136">
        <v>15.067</v>
      </c>
      <c r="AT136">
        <v>6.5999999999999845</v>
      </c>
      <c r="AU136">
        <v>483.3759712319997</v>
      </c>
    </row>
    <row r="137" spans="1:47" x14ac:dyDescent="0.25">
      <c r="A137">
        <v>9.5690000000000008</v>
      </c>
      <c r="B137">
        <v>8.2799999999999994</v>
      </c>
      <c r="G137">
        <v>3.3249999999999922</v>
      </c>
      <c r="H137">
        <v>30.629404222939172</v>
      </c>
      <c r="J137">
        <v>3.3249999999999922</v>
      </c>
      <c r="K137">
        <v>23.990560951850782</v>
      </c>
      <c r="P137">
        <v>6.6499999999999844</v>
      </c>
      <c r="Q137">
        <v>133.78093882234188</v>
      </c>
      <c r="V137">
        <v>10.089</v>
      </c>
      <c r="W137">
        <v>12.013</v>
      </c>
      <c r="Y137">
        <v>8.7739999999999991</v>
      </c>
      <c r="Z137">
        <v>16.696000000000002</v>
      </c>
      <c r="AB137">
        <v>6.6050000000000004</v>
      </c>
      <c r="AC137">
        <v>262.733</v>
      </c>
      <c r="AE137">
        <v>6.7</v>
      </c>
      <c r="AF137">
        <v>189.02099999999999</v>
      </c>
      <c r="AH137">
        <v>7.3019999999999996</v>
      </c>
      <c r="AI137">
        <v>35.768000000000001</v>
      </c>
      <c r="AK137">
        <v>8.5340000000000007</v>
      </c>
      <c r="AL137">
        <v>11.334</v>
      </c>
      <c r="AQ137">
        <v>8.2100000000000009</v>
      </c>
      <c r="AR137">
        <v>13.371</v>
      </c>
      <c r="AT137">
        <v>6.6050000000000004</v>
      </c>
      <c r="AU137">
        <v>486.5</v>
      </c>
    </row>
    <row r="138" spans="1:47" x14ac:dyDescent="0.25">
      <c r="A138">
        <v>9.6969999999999992</v>
      </c>
      <c r="B138">
        <v>8.7550000000000008</v>
      </c>
      <c r="G138">
        <v>3.3499999999999921</v>
      </c>
      <c r="H138">
        <v>31.604002587886782</v>
      </c>
      <c r="J138">
        <v>3.3499999999999921</v>
      </c>
      <c r="K138">
        <v>24.342949105781045</v>
      </c>
      <c r="M138">
        <v>6.5270000000000001</v>
      </c>
      <c r="N138">
        <v>214.13300000000001</v>
      </c>
      <c r="P138">
        <v>6.6999999999999842</v>
      </c>
      <c r="Q138">
        <v>139.85205436499803</v>
      </c>
      <c r="V138">
        <v>10.222</v>
      </c>
      <c r="W138">
        <v>11.063000000000001</v>
      </c>
      <c r="Y138">
        <v>8.9700000000000006</v>
      </c>
      <c r="Z138">
        <v>17.103999999999999</v>
      </c>
      <c r="AB138">
        <v>6.65</v>
      </c>
      <c r="AC138">
        <v>262.733</v>
      </c>
      <c r="AE138">
        <v>6.7050000000000001</v>
      </c>
      <c r="AF138">
        <v>190.65</v>
      </c>
      <c r="AH138">
        <v>7.508</v>
      </c>
      <c r="AI138">
        <v>35.835999999999999</v>
      </c>
      <c r="AK138">
        <v>8.6910000000000007</v>
      </c>
      <c r="AL138">
        <v>11.538</v>
      </c>
      <c r="AQ138">
        <v>8.2289999999999992</v>
      </c>
      <c r="AR138">
        <v>11.538</v>
      </c>
      <c r="AT138">
        <v>6.6890000000000001</v>
      </c>
      <c r="AU138">
        <v>494.916</v>
      </c>
    </row>
    <row r="139" spans="1:47" x14ac:dyDescent="0.25">
      <c r="A139">
        <v>9.7059999999999995</v>
      </c>
      <c r="B139">
        <v>7.8049999999999997</v>
      </c>
      <c r="G139">
        <v>3.374999999999992</v>
      </c>
      <c r="H139">
        <v>32.627132308959588</v>
      </c>
      <c r="J139">
        <v>3.374999999999992</v>
      </c>
      <c r="K139">
        <v>24.707956132507235</v>
      </c>
      <c r="M139">
        <v>6.61</v>
      </c>
      <c r="N139">
        <v>205.989</v>
      </c>
      <c r="P139">
        <v>6.749999999999984</v>
      </c>
      <c r="Q139">
        <v>146.15521611327921</v>
      </c>
      <c r="V139">
        <v>10.256</v>
      </c>
      <c r="W139">
        <v>9.7729999999999997</v>
      </c>
      <c r="Y139">
        <v>9.01</v>
      </c>
      <c r="Z139">
        <v>15.542</v>
      </c>
      <c r="AB139">
        <v>6.7030000000000003</v>
      </c>
      <c r="AC139">
        <v>265.78800000000001</v>
      </c>
      <c r="AE139">
        <v>6.7130000000000001</v>
      </c>
      <c r="AF139">
        <v>190.85400000000001</v>
      </c>
      <c r="AH139">
        <v>7.5279999999999996</v>
      </c>
      <c r="AI139">
        <v>32.984999999999999</v>
      </c>
      <c r="AK139">
        <v>8.7149999999999999</v>
      </c>
      <c r="AL139">
        <v>10.180999999999999</v>
      </c>
      <c r="AQ139">
        <v>8.3320000000000007</v>
      </c>
      <c r="AR139">
        <v>12.148999999999999</v>
      </c>
      <c r="AT139">
        <v>6.6929999999999996</v>
      </c>
      <c r="AU139">
        <v>501.024</v>
      </c>
    </row>
    <row r="140" spans="1:47" x14ac:dyDescent="0.25">
      <c r="A140">
        <v>9.8000000000000007</v>
      </c>
      <c r="B140">
        <v>7.4660000000000002</v>
      </c>
      <c r="G140">
        <v>3.3999999999999919</v>
      </c>
      <c r="H140">
        <v>33.700072563199413</v>
      </c>
      <c r="J140">
        <v>3.3999999999999919</v>
      </c>
      <c r="K140">
        <v>25.086091071999419</v>
      </c>
      <c r="M140">
        <v>6.6390000000000002</v>
      </c>
      <c r="N140">
        <v>204.08799999999999</v>
      </c>
      <c r="P140">
        <v>6.7999999999999838</v>
      </c>
      <c r="Q140">
        <v>152.6968124799979</v>
      </c>
      <c r="V140">
        <v>10.428000000000001</v>
      </c>
      <c r="W140">
        <v>10.452</v>
      </c>
      <c r="Y140">
        <v>9.2110000000000003</v>
      </c>
      <c r="Z140">
        <v>16.696000000000002</v>
      </c>
      <c r="AB140">
        <v>6.625</v>
      </c>
      <c r="AC140">
        <v>265.44799999999998</v>
      </c>
      <c r="AH140">
        <v>7.6849999999999996</v>
      </c>
      <c r="AI140">
        <v>30.135000000000002</v>
      </c>
      <c r="AK140">
        <v>8.8870000000000005</v>
      </c>
      <c r="AL140">
        <v>10.994999999999999</v>
      </c>
      <c r="AQ140">
        <v>8.3770000000000007</v>
      </c>
      <c r="AR140">
        <v>11.266999999999999</v>
      </c>
      <c r="AT140">
        <v>6.7469999999999999</v>
      </c>
      <c r="AU140">
        <v>507.47199999999998</v>
      </c>
    </row>
    <row r="141" spans="1:47" x14ac:dyDescent="0.25">
      <c r="A141">
        <v>9.9670000000000005</v>
      </c>
      <c r="B141">
        <v>8.6869999999999994</v>
      </c>
      <c r="G141">
        <v>3.4249999999999918</v>
      </c>
      <c r="H141">
        <v>34.824087810869031</v>
      </c>
      <c r="J141">
        <v>3.4249999999999918</v>
      </c>
      <c r="K141">
        <v>25.47786342407332</v>
      </c>
      <c r="M141">
        <v>6.7329999999999997</v>
      </c>
      <c r="N141">
        <v>205.71700000000001</v>
      </c>
      <c r="P141">
        <v>6.8499999999999837</v>
      </c>
      <c r="Q141">
        <v>159.48333961171656</v>
      </c>
      <c r="V141">
        <v>10.481999999999999</v>
      </c>
      <c r="W141">
        <v>8.9589999999999996</v>
      </c>
      <c r="Y141">
        <v>9.27</v>
      </c>
      <c r="Z141">
        <v>15.475</v>
      </c>
      <c r="AB141">
        <v>6.649</v>
      </c>
      <c r="AC141">
        <v>267.62</v>
      </c>
      <c r="AE141">
        <v>6.7130000000000001</v>
      </c>
      <c r="AF141">
        <v>190.85400000000001</v>
      </c>
      <c r="AH141">
        <v>7.8470000000000004</v>
      </c>
      <c r="AI141">
        <v>22.736999999999998</v>
      </c>
      <c r="AK141">
        <v>8.9410000000000007</v>
      </c>
      <c r="AL141">
        <v>9.9770000000000003</v>
      </c>
      <c r="AQ141">
        <v>8.5139999999999993</v>
      </c>
      <c r="AR141">
        <v>11.606</v>
      </c>
      <c r="AT141">
        <v>6.8259999999999996</v>
      </c>
      <c r="AU141">
        <v>513.78399999999999</v>
      </c>
    </row>
    <row r="142" spans="1:47" x14ac:dyDescent="0.25">
      <c r="A142">
        <v>10.079000000000001</v>
      </c>
      <c r="B142">
        <v>8.6869999999999994</v>
      </c>
      <c r="G142">
        <v>3.4499999999999917</v>
      </c>
      <c r="H142">
        <v>36.000425674987099</v>
      </c>
      <c r="J142">
        <v>3.4499999999999917</v>
      </c>
      <c r="K142">
        <v>25.883782235906082</v>
      </c>
      <c r="M142">
        <v>6.8259999999999996</v>
      </c>
      <c r="N142">
        <v>158.61500000000001</v>
      </c>
      <c r="P142">
        <v>6.8999999999999835</v>
      </c>
      <c r="Q142">
        <v>166.52140219499768</v>
      </c>
      <c r="V142">
        <v>10.693</v>
      </c>
      <c r="W142">
        <v>9.7059999999999995</v>
      </c>
      <c r="Y142">
        <v>9.343</v>
      </c>
      <c r="Z142">
        <v>15.339</v>
      </c>
      <c r="AB142">
        <v>6.7080000000000002</v>
      </c>
      <c r="AC142">
        <v>268.70600000000002</v>
      </c>
      <c r="AE142">
        <v>6.7720000000000002</v>
      </c>
      <c r="AF142">
        <v>186.71299999999999</v>
      </c>
      <c r="AH142">
        <v>7.9009999999999998</v>
      </c>
      <c r="AI142">
        <v>17.579000000000001</v>
      </c>
      <c r="AK142">
        <v>9.1129999999999995</v>
      </c>
      <c r="AL142">
        <v>10.587999999999999</v>
      </c>
      <c r="AQ142">
        <v>8.5830000000000002</v>
      </c>
      <c r="AR142">
        <v>11.401999999999999</v>
      </c>
      <c r="AT142">
        <v>6.9139999999999997</v>
      </c>
      <c r="AU142">
        <v>518.67100000000005</v>
      </c>
    </row>
    <row r="143" spans="1:47" x14ac:dyDescent="0.25">
      <c r="A143">
        <v>10.093999999999999</v>
      </c>
      <c r="B143">
        <v>7.6020000000000003</v>
      </c>
      <c r="G143">
        <v>3.4749999999999917</v>
      </c>
      <c r="H143">
        <v>37.230314772917367</v>
      </c>
      <c r="J143">
        <v>3.4749999999999917</v>
      </c>
      <c r="K143">
        <v>26.304355162487369</v>
      </c>
      <c r="M143">
        <v>6.9779999999999998</v>
      </c>
      <c r="N143">
        <v>153.79599999999999</v>
      </c>
      <c r="P143">
        <v>6.9499999999999833</v>
      </c>
      <c r="Q143">
        <v>173.81771426265374</v>
      </c>
      <c r="V143">
        <v>10.752000000000001</v>
      </c>
      <c r="W143">
        <v>9.1630000000000003</v>
      </c>
      <c r="Y143">
        <v>9.5250000000000004</v>
      </c>
      <c r="Z143">
        <v>15.746</v>
      </c>
      <c r="AB143">
        <v>6.7670000000000003</v>
      </c>
      <c r="AC143">
        <v>269.86</v>
      </c>
      <c r="AE143">
        <v>6.7969999999999997</v>
      </c>
      <c r="AF143">
        <v>179.92599999999999</v>
      </c>
      <c r="AH143">
        <v>8.1069999999999993</v>
      </c>
      <c r="AI143">
        <v>17.579000000000001</v>
      </c>
      <c r="AK143">
        <v>9.23</v>
      </c>
      <c r="AL143">
        <v>10.384</v>
      </c>
      <c r="AQ143">
        <v>8.6020000000000003</v>
      </c>
      <c r="AR143">
        <v>10.384</v>
      </c>
    </row>
    <row r="144" spans="1:47" x14ac:dyDescent="0.25">
      <c r="A144">
        <v>10.178000000000001</v>
      </c>
      <c r="B144">
        <v>7.3979999999999997</v>
      </c>
      <c r="G144">
        <v>3.4999999999999916</v>
      </c>
      <c r="H144">
        <v>38.51496250000001</v>
      </c>
      <c r="J144">
        <v>3.4999999999999916</v>
      </c>
      <c r="K144">
        <v>26.740087499999888</v>
      </c>
      <c r="M144">
        <v>7.0519999999999996</v>
      </c>
      <c r="N144">
        <v>121.489</v>
      </c>
      <c r="P144">
        <v>6.9729999999999999</v>
      </c>
      <c r="Q144">
        <v>178.36500000000001</v>
      </c>
      <c r="V144">
        <v>10.816000000000001</v>
      </c>
      <c r="W144">
        <v>8.4160000000000004</v>
      </c>
      <c r="Y144">
        <v>9.5690000000000008</v>
      </c>
      <c r="Z144">
        <v>14.592000000000001</v>
      </c>
      <c r="AE144">
        <v>6.9</v>
      </c>
      <c r="AF144">
        <v>175.786</v>
      </c>
      <c r="AH144">
        <v>8.1560000000000006</v>
      </c>
      <c r="AI144">
        <v>15.95</v>
      </c>
      <c r="AK144">
        <v>9.2889999999999997</v>
      </c>
      <c r="AL144">
        <v>9.0269999999999992</v>
      </c>
      <c r="AQ144">
        <v>8.7200000000000006</v>
      </c>
      <c r="AR144">
        <v>10.724</v>
      </c>
      <c r="AT144">
        <v>6.9139999999999997</v>
      </c>
      <c r="AU144">
        <v>518.67100000000005</v>
      </c>
    </row>
    <row r="145" spans="1:47" x14ac:dyDescent="0.25">
      <c r="A145">
        <v>10.34</v>
      </c>
      <c r="B145">
        <v>8.3480000000000008</v>
      </c>
      <c r="G145">
        <v>3.5249999999999915</v>
      </c>
      <c r="H145">
        <v>39.855552765229959</v>
      </c>
      <c r="J145">
        <v>3.5249999999999915</v>
      </c>
      <c r="K145">
        <v>27.1914811921244</v>
      </c>
      <c r="M145">
        <v>7.14</v>
      </c>
      <c r="N145">
        <v>115.584</v>
      </c>
      <c r="P145">
        <v>7.0810000000000004</v>
      </c>
      <c r="Q145">
        <v>182.43700000000001</v>
      </c>
      <c r="V145">
        <v>11.002000000000001</v>
      </c>
      <c r="W145">
        <v>9.0950000000000006</v>
      </c>
      <c r="Y145">
        <v>9.7799999999999994</v>
      </c>
      <c r="Z145">
        <v>15.475</v>
      </c>
      <c r="AB145">
        <v>6.7670000000000003</v>
      </c>
      <c r="AC145">
        <v>269.86</v>
      </c>
      <c r="AE145">
        <v>7.1150000000000002</v>
      </c>
      <c r="AF145">
        <v>148.70599999999999</v>
      </c>
      <c r="AH145">
        <v>8.3230000000000004</v>
      </c>
      <c r="AI145">
        <v>16.085000000000001</v>
      </c>
      <c r="AK145">
        <v>9.4369999999999994</v>
      </c>
      <c r="AL145">
        <v>9.0950000000000006</v>
      </c>
      <c r="AQ145">
        <v>8.7349999999999994</v>
      </c>
      <c r="AR145">
        <v>9.57</v>
      </c>
      <c r="AT145">
        <v>7.0910000000000002</v>
      </c>
      <c r="AU145">
        <v>510.798</v>
      </c>
    </row>
    <row r="146" spans="1:47" x14ac:dyDescent="0.25">
      <c r="A146">
        <v>10.446999999999999</v>
      </c>
      <c r="B146">
        <v>8.484</v>
      </c>
      <c r="G146">
        <v>3.5499999999999914</v>
      </c>
      <c r="H146">
        <v>41.253243678987133</v>
      </c>
      <c r="J146">
        <v>3.5499999999999914</v>
      </c>
      <c r="K146">
        <v>27.659033809280771</v>
      </c>
      <c r="M146">
        <v>7.165</v>
      </c>
      <c r="N146">
        <v>108.051</v>
      </c>
      <c r="P146">
        <v>7.1059999999999999</v>
      </c>
      <c r="Q146">
        <v>186.71299999999999</v>
      </c>
      <c r="V146">
        <v>11.031000000000001</v>
      </c>
      <c r="W146">
        <v>7.6689999999999996</v>
      </c>
      <c r="Y146">
        <v>9.8049999999999997</v>
      </c>
      <c r="Z146">
        <v>13.981</v>
      </c>
      <c r="AB146">
        <v>6.782</v>
      </c>
      <c r="AC146">
        <v>264.22699999999998</v>
      </c>
      <c r="AE146">
        <v>7.1989999999999998</v>
      </c>
      <c r="AF146">
        <v>122.032</v>
      </c>
      <c r="AH146">
        <v>8.4600000000000009</v>
      </c>
      <c r="AI146">
        <v>15</v>
      </c>
      <c r="AK146">
        <v>9.51</v>
      </c>
      <c r="AL146">
        <v>8.1449999999999996</v>
      </c>
      <c r="AQ146">
        <v>8.9019999999999992</v>
      </c>
      <c r="AR146">
        <v>10.656000000000001</v>
      </c>
      <c r="AT146">
        <v>7.165</v>
      </c>
      <c r="AU146">
        <v>510.45800000000003</v>
      </c>
    </row>
    <row r="147" spans="1:47" x14ac:dyDescent="0.25">
      <c r="A147">
        <v>10.467000000000001</v>
      </c>
      <c r="B147">
        <v>7.33</v>
      </c>
      <c r="G147">
        <v>3.5749999999999913</v>
      </c>
      <c r="H147">
        <v>42.709165192806395</v>
      </c>
      <c r="J147">
        <v>3.5749999999999913</v>
      </c>
      <c r="K147">
        <v>28.143237500795863</v>
      </c>
      <c r="M147">
        <v>7.2679999999999998</v>
      </c>
      <c r="N147">
        <v>75.132999999999996</v>
      </c>
      <c r="P147">
        <v>7.15</v>
      </c>
      <c r="Q147">
        <v>189.49600000000001</v>
      </c>
      <c r="V147">
        <v>11.252000000000001</v>
      </c>
      <c r="W147">
        <v>9.1630000000000003</v>
      </c>
      <c r="Y147">
        <v>9.9079999999999995</v>
      </c>
      <c r="Z147">
        <v>13.574</v>
      </c>
      <c r="AB147">
        <v>6.8360000000000003</v>
      </c>
      <c r="AC147">
        <v>226.762</v>
      </c>
      <c r="AE147">
        <v>7.2089999999999996</v>
      </c>
      <c r="AF147">
        <v>120.607</v>
      </c>
      <c r="AH147">
        <v>8.5239999999999991</v>
      </c>
      <c r="AI147">
        <v>13.303000000000001</v>
      </c>
      <c r="AK147">
        <v>9.6820000000000004</v>
      </c>
      <c r="AL147">
        <v>9.0269999999999992</v>
      </c>
      <c r="AQ147">
        <v>8.9410000000000007</v>
      </c>
      <c r="AR147">
        <v>10.045</v>
      </c>
      <c r="AT147">
        <v>7.2279999999999998</v>
      </c>
      <c r="AU147">
        <v>422.49799999999999</v>
      </c>
    </row>
    <row r="148" spans="1:47" x14ac:dyDescent="0.25">
      <c r="A148">
        <v>10.541</v>
      </c>
      <c r="B148">
        <v>6.923</v>
      </c>
      <c r="G148">
        <v>3.5999999999999912</v>
      </c>
      <c r="H148">
        <v>44.224416691199067</v>
      </c>
      <c r="J148">
        <v>3.5999999999999912</v>
      </c>
      <c r="K148">
        <v>28.644577919999634</v>
      </c>
      <c r="M148">
        <v>7.3460000000000001</v>
      </c>
      <c r="N148">
        <v>64.748999999999995</v>
      </c>
      <c r="P148">
        <v>7.1890000000000001</v>
      </c>
      <c r="Q148">
        <v>194.315</v>
      </c>
      <c r="V148">
        <v>11.305999999999999</v>
      </c>
      <c r="W148">
        <v>7.6020000000000003</v>
      </c>
      <c r="Y148">
        <v>10.079000000000001</v>
      </c>
      <c r="Z148">
        <v>13.438000000000001</v>
      </c>
      <c r="AB148">
        <v>7.0030000000000001</v>
      </c>
      <c r="AC148">
        <v>198.12</v>
      </c>
      <c r="AE148">
        <v>7.2919999999999998</v>
      </c>
      <c r="AF148">
        <v>112.327</v>
      </c>
      <c r="AH148">
        <v>8.7149999999999999</v>
      </c>
      <c r="AI148">
        <v>13.914</v>
      </c>
      <c r="AK148">
        <v>9.7850000000000001</v>
      </c>
      <c r="AL148">
        <v>7.8730000000000002</v>
      </c>
      <c r="AQ148">
        <v>8.9659999999999993</v>
      </c>
      <c r="AR148">
        <v>9.5020000000000007</v>
      </c>
      <c r="AT148">
        <v>7.415</v>
      </c>
      <c r="AU148">
        <v>353.94799999999998</v>
      </c>
    </row>
    <row r="149" spans="1:47" x14ac:dyDescent="0.25">
      <c r="A149">
        <v>10.712</v>
      </c>
      <c r="B149">
        <v>8.4160000000000004</v>
      </c>
      <c r="G149">
        <v>3.6249999999999911</v>
      </c>
      <c r="H149">
        <v>45.800064535522012</v>
      </c>
      <c r="J149">
        <v>3.6249999999999911</v>
      </c>
      <c r="K149">
        <v>29.163533122253213</v>
      </c>
      <c r="M149">
        <v>7.4980000000000002</v>
      </c>
      <c r="N149">
        <v>47.984999999999999</v>
      </c>
      <c r="V149">
        <v>11.375</v>
      </c>
      <c r="W149">
        <v>7.3979999999999997</v>
      </c>
      <c r="Y149">
        <v>10.114000000000001</v>
      </c>
      <c r="Z149">
        <v>12.081</v>
      </c>
      <c r="AB149">
        <v>7.0270000000000001</v>
      </c>
      <c r="AC149">
        <v>177.96199999999999</v>
      </c>
      <c r="AE149">
        <v>7.4740000000000002</v>
      </c>
      <c r="AF149">
        <v>103.43600000000001</v>
      </c>
      <c r="AH149">
        <v>8.7739999999999991</v>
      </c>
      <c r="AI149">
        <v>12.488</v>
      </c>
      <c r="AK149">
        <v>9.8439999999999994</v>
      </c>
      <c r="AL149">
        <v>7.1260000000000003</v>
      </c>
      <c r="AQ149">
        <v>9.0980000000000008</v>
      </c>
      <c r="AR149">
        <v>9.7729999999999997</v>
      </c>
      <c r="AT149">
        <v>7.4589999999999996</v>
      </c>
      <c r="AU149">
        <v>343.971</v>
      </c>
    </row>
    <row r="150" spans="1:47" x14ac:dyDescent="0.25">
      <c r="A150">
        <v>10.811</v>
      </c>
      <c r="B150">
        <v>8.077</v>
      </c>
      <c r="G150">
        <v>3.649999999999991</v>
      </c>
      <c r="H150">
        <v>47.437139559886219</v>
      </c>
      <c r="J150">
        <v>3.649999999999991</v>
      </c>
      <c r="K150">
        <v>29.700572435905272</v>
      </c>
      <c r="M150">
        <v>7.5720000000000001</v>
      </c>
      <c r="N150">
        <v>42.351999999999997</v>
      </c>
      <c r="P150">
        <v>7.1890000000000001</v>
      </c>
      <c r="Q150">
        <v>194.315</v>
      </c>
      <c r="V150">
        <v>11.561</v>
      </c>
      <c r="W150">
        <v>7.6689999999999996</v>
      </c>
      <c r="Y150">
        <v>10.33</v>
      </c>
      <c r="Z150">
        <v>13.71</v>
      </c>
      <c r="AB150">
        <v>7.2190000000000003</v>
      </c>
      <c r="AC150">
        <v>82.603999999999999</v>
      </c>
      <c r="AE150">
        <v>7.5960000000000001</v>
      </c>
      <c r="AF150">
        <v>86.195999999999998</v>
      </c>
      <c r="AH150">
        <v>8.9459999999999997</v>
      </c>
      <c r="AI150">
        <v>12.555999999999999</v>
      </c>
      <c r="AK150">
        <v>10.006</v>
      </c>
      <c r="AL150">
        <v>7.3979999999999997</v>
      </c>
      <c r="AQ150">
        <v>9.1229999999999993</v>
      </c>
      <c r="AR150">
        <v>9.1630000000000003</v>
      </c>
      <c r="AT150">
        <v>7.66</v>
      </c>
      <c r="AU150">
        <v>259.60700000000003</v>
      </c>
    </row>
    <row r="151" spans="1:47" x14ac:dyDescent="0.25">
      <c r="A151">
        <v>10.855</v>
      </c>
      <c r="B151">
        <v>6.8550000000000004</v>
      </c>
      <c r="G151">
        <v>3.6749999999999909</v>
      </c>
      <c r="H151">
        <v>49.136634519127071</v>
      </c>
      <c r="J151">
        <v>3.6749999999999909</v>
      </c>
      <c r="K151">
        <v>30.256155306183103</v>
      </c>
      <c r="M151">
        <v>7.6550000000000002</v>
      </c>
      <c r="N151">
        <v>27.352</v>
      </c>
      <c r="P151">
        <v>7.2869999999999999</v>
      </c>
      <c r="Q151">
        <v>188.54599999999999</v>
      </c>
      <c r="V151">
        <v>11.601000000000001</v>
      </c>
      <c r="W151">
        <v>5.7690000000000001</v>
      </c>
      <c r="Y151">
        <v>10.34</v>
      </c>
      <c r="Z151">
        <v>11.47</v>
      </c>
      <c r="AB151">
        <v>7.2089999999999996</v>
      </c>
      <c r="AC151">
        <v>74.052000000000007</v>
      </c>
      <c r="AE151">
        <v>7.67</v>
      </c>
      <c r="AF151">
        <v>40.18</v>
      </c>
      <c r="AH151">
        <v>9.1029999999999998</v>
      </c>
      <c r="AI151">
        <v>11.742000000000001</v>
      </c>
      <c r="AK151">
        <v>10.06</v>
      </c>
      <c r="AL151">
        <v>6.3120000000000003</v>
      </c>
      <c r="AQ151">
        <v>9.2799999999999994</v>
      </c>
      <c r="AR151">
        <v>10.316000000000001</v>
      </c>
      <c r="AT151">
        <v>7.7240000000000002</v>
      </c>
      <c r="AU151">
        <v>216.577</v>
      </c>
    </row>
    <row r="152" spans="1:47" x14ac:dyDescent="0.25">
      <c r="A152">
        <v>10.919</v>
      </c>
      <c r="B152">
        <v>6.38</v>
      </c>
      <c r="G152">
        <v>3.6999999999999909</v>
      </c>
      <c r="H152">
        <v>50.899501488799316</v>
      </c>
      <c r="J152">
        <v>3.6999999999999909</v>
      </c>
      <c r="K152">
        <v>30.830730111999742</v>
      </c>
      <c r="M152">
        <v>7.6989999999999998</v>
      </c>
      <c r="N152">
        <v>16.968</v>
      </c>
      <c r="P152">
        <v>7.3659999999999997</v>
      </c>
      <c r="Q152">
        <v>176.261</v>
      </c>
      <c r="V152">
        <v>11.821999999999999</v>
      </c>
      <c r="W152">
        <v>7.4660000000000002</v>
      </c>
      <c r="Y152">
        <v>10.500999999999999</v>
      </c>
      <c r="Z152">
        <v>12.217000000000001</v>
      </c>
      <c r="AB152">
        <v>7.2969999999999997</v>
      </c>
      <c r="AC152">
        <v>64.888999999999996</v>
      </c>
      <c r="AE152">
        <v>7.7240000000000002</v>
      </c>
      <c r="AF152">
        <v>50.902999999999999</v>
      </c>
      <c r="AH152">
        <v>9.1519999999999992</v>
      </c>
      <c r="AI152">
        <v>10.52</v>
      </c>
      <c r="AK152">
        <v>10.246</v>
      </c>
      <c r="AL152">
        <v>7.2619999999999996</v>
      </c>
      <c r="AQ152">
        <v>9.2989999999999995</v>
      </c>
      <c r="AR152">
        <v>9.0269999999999992</v>
      </c>
      <c r="AT152">
        <v>7.8120000000000003</v>
      </c>
      <c r="AU152">
        <v>160.447</v>
      </c>
    </row>
    <row r="153" spans="1:47" x14ac:dyDescent="0.25">
      <c r="A153">
        <v>11.076000000000001</v>
      </c>
      <c r="B153">
        <v>7.3979999999999997</v>
      </c>
      <c r="G153">
        <v>3.7249999999999908</v>
      </c>
      <c r="H153">
        <v>52.726649217245097</v>
      </c>
      <c r="J153">
        <v>3.7249999999999908</v>
      </c>
      <c r="K153">
        <v>31.42473295570997</v>
      </c>
      <c r="M153">
        <v>7.798</v>
      </c>
      <c r="N153">
        <v>16.085000000000001</v>
      </c>
      <c r="P153">
        <v>7.484</v>
      </c>
      <c r="Q153">
        <v>181.08</v>
      </c>
      <c r="V153">
        <v>11.866</v>
      </c>
      <c r="W153">
        <v>6.0410000000000004</v>
      </c>
      <c r="Y153">
        <v>10.644</v>
      </c>
      <c r="Z153">
        <v>12.013</v>
      </c>
      <c r="AB153">
        <v>7.444</v>
      </c>
      <c r="AC153">
        <v>48.329000000000001</v>
      </c>
      <c r="AE153">
        <v>7.7930000000000001</v>
      </c>
      <c r="AF153">
        <v>44.795000000000002</v>
      </c>
      <c r="AH153">
        <v>9.3290000000000006</v>
      </c>
      <c r="AI153">
        <v>10.994999999999999</v>
      </c>
      <c r="AK153">
        <v>10.324999999999999</v>
      </c>
      <c r="AL153">
        <v>6.1079999999999997</v>
      </c>
      <c r="AQ153">
        <v>9.3379999999999992</v>
      </c>
      <c r="AR153">
        <v>8.6869999999999994</v>
      </c>
      <c r="AT153">
        <v>7.9790000000000001</v>
      </c>
      <c r="AU153">
        <v>25.248000000000001</v>
      </c>
    </row>
    <row r="154" spans="1:47" x14ac:dyDescent="0.25">
      <c r="A154">
        <v>11.179</v>
      </c>
      <c r="B154">
        <v>7.5339999999999998</v>
      </c>
      <c r="G154">
        <v>3.7499999999999907</v>
      </c>
      <c r="H154">
        <v>54.618940429686916</v>
      </c>
      <c r="J154">
        <v>3.7499999999999907</v>
      </c>
      <c r="K154">
        <v>32.038586425781133</v>
      </c>
      <c r="M154">
        <v>7.92</v>
      </c>
      <c r="N154">
        <v>15.542</v>
      </c>
      <c r="P154">
        <v>7.6360000000000001</v>
      </c>
      <c r="Q154">
        <v>171.30700000000002</v>
      </c>
      <c r="V154">
        <v>11.933999999999999</v>
      </c>
      <c r="W154">
        <v>5.43</v>
      </c>
      <c r="Y154">
        <v>10.678000000000001</v>
      </c>
      <c r="Z154">
        <v>10.52</v>
      </c>
      <c r="AB154">
        <v>7.4539999999999997</v>
      </c>
      <c r="AC154">
        <v>49.006999999999998</v>
      </c>
      <c r="AE154">
        <v>7.9349999999999996</v>
      </c>
      <c r="AF154">
        <v>39.637</v>
      </c>
      <c r="AH154">
        <v>9.3680000000000003</v>
      </c>
      <c r="AI154">
        <v>9.298</v>
      </c>
      <c r="AK154">
        <v>10.388999999999999</v>
      </c>
      <c r="AL154">
        <v>5.5650000000000004</v>
      </c>
      <c r="AQ154">
        <v>9.4809999999999999</v>
      </c>
      <c r="AR154">
        <v>8.9589999999999996</v>
      </c>
      <c r="AT154">
        <v>8.0380000000000003</v>
      </c>
      <c r="AU154">
        <v>9.298</v>
      </c>
    </row>
    <row r="155" spans="1:47" x14ac:dyDescent="0.25">
      <c r="A155">
        <v>11.247</v>
      </c>
      <c r="B155">
        <v>6.8550000000000004</v>
      </c>
      <c r="G155">
        <v>3.7749999999999906</v>
      </c>
      <c r="H155">
        <v>56.577189084377835</v>
      </c>
      <c r="J155">
        <v>3.7749999999999906</v>
      </c>
      <c r="K155">
        <v>32.672698332397616</v>
      </c>
      <c r="M155">
        <v>8.0530000000000008</v>
      </c>
      <c r="N155">
        <v>15.271000000000001</v>
      </c>
      <c r="P155">
        <v>7.7729999999999997</v>
      </c>
      <c r="Q155">
        <v>135.74199999999999</v>
      </c>
      <c r="V155">
        <v>12.111000000000001</v>
      </c>
      <c r="W155">
        <v>6.1079999999999997</v>
      </c>
      <c r="Y155">
        <v>10.86</v>
      </c>
      <c r="Z155">
        <v>11.606</v>
      </c>
      <c r="AB155">
        <v>7.65</v>
      </c>
      <c r="AC155">
        <v>48.463999999999999</v>
      </c>
      <c r="AE155">
        <v>8.0820000000000007</v>
      </c>
      <c r="AF155">
        <v>37.804000000000002</v>
      </c>
      <c r="AH155">
        <v>9.6129999999999995</v>
      </c>
      <c r="AI155">
        <v>10.316000000000001</v>
      </c>
      <c r="AK155">
        <v>10.56</v>
      </c>
      <c r="AL155">
        <v>6.38</v>
      </c>
      <c r="AQ155">
        <v>9.4949999999999992</v>
      </c>
      <c r="AR155">
        <v>8.2799999999999994</v>
      </c>
      <c r="AT155">
        <v>8.2050000000000001</v>
      </c>
      <c r="AU155">
        <v>16.561</v>
      </c>
    </row>
    <row r="156" spans="1:47" x14ac:dyDescent="0.25">
      <c r="A156">
        <v>11.311</v>
      </c>
      <c r="B156">
        <v>6.2439999999999998</v>
      </c>
      <c r="G156">
        <v>3.7999999999999905</v>
      </c>
      <c r="H156">
        <v>58.602157580798888</v>
      </c>
      <c r="J156">
        <v>3.7999999999999905</v>
      </c>
      <c r="K156">
        <v>33.327460415999653</v>
      </c>
      <c r="M156">
        <v>8.1069999999999993</v>
      </c>
      <c r="N156">
        <v>14.795999999999999</v>
      </c>
      <c r="P156">
        <v>7.8559999999999999</v>
      </c>
      <c r="Q156">
        <v>121.08200000000001</v>
      </c>
      <c r="V156">
        <v>12.18</v>
      </c>
      <c r="W156">
        <v>4.7510000000000003</v>
      </c>
      <c r="Y156">
        <v>10.904</v>
      </c>
      <c r="Z156">
        <v>10.656000000000001</v>
      </c>
      <c r="AB156">
        <v>7.641</v>
      </c>
      <c r="AC156">
        <v>42.017000000000003</v>
      </c>
      <c r="AE156">
        <v>8.1709999999999994</v>
      </c>
      <c r="AF156">
        <v>37.600999999999999</v>
      </c>
      <c r="AH156">
        <v>9.6920000000000002</v>
      </c>
      <c r="AI156">
        <v>9.23</v>
      </c>
      <c r="AK156">
        <v>10.629</v>
      </c>
      <c r="AL156">
        <v>5.4980000000000002</v>
      </c>
      <c r="AQ156">
        <v>9.6379999999999999</v>
      </c>
      <c r="AR156">
        <v>9.298</v>
      </c>
      <c r="AT156">
        <v>8.2639999999999993</v>
      </c>
      <c r="AU156">
        <v>12.013</v>
      </c>
    </row>
    <row r="157" spans="1:47" x14ac:dyDescent="0.25">
      <c r="A157">
        <v>11.452999999999999</v>
      </c>
      <c r="B157">
        <v>7.2619999999999996</v>
      </c>
      <c r="G157">
        <v>3.8249999999999904</v>
      </c>
      <c r="H157">
        <v>60.694553919899789</v>
      </c>
      <c r="J157">
        <v>3.8249999999999904</v>
      </c>
      <c r="K157">
        <v>34.003247028745136</v>
      </c>
      <c r="M157">
        <v>8.1950000000000003</v>
      </c>
      <c r="N157">
        <v>14.185</v>
      </c>
      <c r="P157">
        <v>7.96</v>
      </c>
      <c r="Q157">
        <v>95.63</v>
      </c>
      <c r="V157">
        <v>12.371</v>
      </c>
      <c r="W157">
        <v>5.9050000000000002</v>
      </c>
      <c r="Y157">
        <v>11.085000000000001</v>
      </c>
      <c r="Z157">
        <v>11.742000000000001</v>
      </c>
      <c r="AB157">
        <v>7.7779999999999996</v>
      </c>
      <c r="AC157">
        <v>40.523000000000003</v>
      </c>
      <c r="AE157">
        <v>8.2050000000000001</v>
      </c>
      <c r="AF157">
        <v>35.360999999999997</v>
      </c>
      <c r="AH157">
        <v>9.77</v>
      </c>
      <c r="AI157">
        <v>8.3480000000000008</v>
      </c>
      <c r="AK157">
        <v>10.805999999999999</v>
      </c>
      <c r="AL157">
        <v>5.7690000000000001</v>
      </c>
      <c r="AQ157">
        <v>9.657</v>
      </c>
      <c r="AR157">
        <v>8.2119999999999997</v>
      </c>
      <c r="AT157">
        <v>8.3859999999999992</v>
      </c>
      <c r="AU157">
        <v>12.624000000000001</v>
      </c>
    </row>
    <row r="158" spans="1:47" x14ac:dyDescent="0.25">
      <c r="A158">
        <v>11.571</v>
      </c>
      <c r="B158">
        <v>7.6020000000000003</v>
      </c>
      <c r="G158">
        <v>3.8499999999999903</v>
      </c>
      <c r="H158">
        <v>62.85502881638692</v>
      </c>
      <c r="J158">
        <v>3.8499999999999903</v>
      </c>
      <c r="K158">
        <v>34.700413788905763</v>
      </c>
      <c r="M158">
        <v>8.2289999999999992</v>
      </c>
      <c r="N158">
        <v>13.031000000000001</v>
      </c>
      <c r="P158">
        <v>8.048</v>
      </c>
      <c r="Q158">
        <v>94.612000000000009</v>
      </c>
      <c r="V158">
        <v>12.404999999999999</v>
      </c>
      <c r="W158">
        <v>5.0220000000000002</v>
      </c>
      <c r="Y158">
        <v>11.212999999999999</v>
      </c>
      <c r="Z158">
        <v>11.063000000000001</v>
      </c>
      <c r="AB158">
        <v>7.8959999999999999</v>
      </c>
      <c r="AC158">
        <v>35.433</v>
      </c>
      <c r="AE158">
        <v>8.2639999999999993</v>
      </c>
      <c r="AF158">
        <v>33.664000000000001</v>
      </c>
      <c r="AH158">
        <v>9.9670000000000005</v>
      </c>
      <c r="AI158">
        <v>8.891</v>
      </c>
      <c r="AK158">
        <v>10.865</v>
      </c>
      <c r="AL158">
        <v>5.633</v>
      </c>
      <c r="AQ158">
        <v>9.7059999999999995</v>
      </c>
      <c r="AR158">
        <v>7.4660000000000002</v>
      </c>
      <c r="AT158">
        <v>8.5239999999999991</v>
      </c>
      <c r="AU158">
        <v>12.76</v>
      </c>
    </row>
    <row r="159" spans="1:47" x14ac:dyDescent="0.25">
      <c r="A159">
        <v>11.62</v>
      </c>
      <c r="B159">
        <v>6.2439999999999998</v>
      </c>
      <c r="G159">
        <v>3.8749999999999902</v>
      </c>
      <c r="H159">
        <v>65.084172763060536</v>
      </c>
      <c r="J159">
        <v>3.8749999999999902</v>
      </c>
      <c r="K159">
        <v>35.419296208190474</v>
      </c>
      <c r="M159">
        <v>8.3469999999999995</v>
      </c>
      <c r="N159">
        <v>12.488</v>
      </c>
      <c r="P159">
        <v>8.1609999999999996</v>
      </c>
      <c r="Q159">
        <v>94.272999999999996</v>
      </c>
      <c r="V159">
        <v>12.499000000000001</v>
      </c>
      <c r="W159">
        <v>4.9550000000000001</v>
      </c>
      <c r="Y159">
        <v>11.238</v>
      </c>
      <c r="Z159">
        <v>10.587999999999999</v>
      </c>
      <c r="AB159">
        <v>7.915</v>
      </c>
      <c r="AC159">
        <v>33.261000000000003</v>
      </c>
      <c r="AE159">
        <v>8.4649999999999999</v>
      </c>
      <c r="AF159">
        <v>31.899000000000001</v>
      </c>
      <c r="AH159">
        <v>10.010999999999999</v>
      </c>
      <c r="AI159">
        <v>7.0590000000000002</v>
      </c>
      <c r="AK159">
        <v>10.948</v>
      </c>
      <c r="AL159">
        <v>5.1580000000000004</v>
      </c>
      <c r="AQ159">
        <v>9.8439999999999994</v>
      </c>
      <c r="AR159">
        <v>8.3480000000000008</v>
      </c>
      <c r="AT159">
        <v>8.5879999999999992</v>
      </c>
      <c r="AU159">
        <v>11.063000000000001</v>
      </c>
    </row>
    <row r="160" spans="1:47" x14ac:dyDescent="0.25">
      <c r="A160">
        <v>11.673999999999999</v>
      </c>
      <c r="B160">
        <v>4.6150000000000002</v>
      </c>
      <c r="G160">
        <v>3.8999999999999901</v>
      </c>
      <c r="H160">
        <v>67.382513047199495</v>
      </c>
      <c r="J160">
        <v>3.8999999999999901</v>
      </c>
      <c r="K160">
        <v>36.160208291999496</v>
      </c>
      <c r="M160">
        <v>8.4649999999999999</v>
      </c>
      <c r="N160">
        <v>12.488</v>
      </c>
      <c r="P160">
        <v>8.3569999999999993</v>
      </c>
      <c r="Q160">
        <v>71.875</v>
      </c>
      <c r="V160">
        <v>12.675000000000001</v>
      </c>
      <c r="W160">
        <v>5.09</v>
      </c>
      <c r="Y160">
        <v>11.414</v>
      </c>
      <c r="Z160">
        <v>10.724</v>
      </c>
      <c r="AB160">
        <v>8.0719999999999992</v>
      </c>
      <c r="AC160">
        <v>32.718000000000004</v>
      </c>
      <c r="AE160">
        <v>8.548</v>
      </c>
      <c r="AF160">
        <v>29.117000000000001</v>
      </c>
      <c r="AH160">
        <v>10.217000000000001</v>
      </c>
      <c r="AI160">
        <v>8.1449999999999996</v>
      </c>
      <c r="AK160">
        <v>11.12</v>
      </c>
      <c r="AL160">
        <v>5.0220000000000002</v>
      </c>
      <c r="AT160">
        <v>8.7539999999999996</v>
      </c>
      <c r="AU160">
        <v>12.081</v>
      </c>
    </row>
    <row r="161" spans="1:47" x14ac:dyDescent="0.25">
      <c r="A161">
        <v>11.846</v>
      </c>
      <c r="B161">
        <v>5.0220000000000002</v>
      </c>
      <c r="G161">
        <v>3.9249999999999901</v>
      </c>
      <c r="H161">
        <v>69.75051071898622</v>
      </c>
      <c r="J161">
        <v>3.9249999999999901</v>
      </c>
      <c r="K161">
        <v>36.923441112608188</v>
      </c>
      <c r="M161">
        <v>8.5730000000000004</v>
      </c>
      <c r="N161">
        <v>12.692</v>
      </c>
      <c r="P161">
        <v>8.4359999999999999</v>
      </c>
      <c r="Q161">
        <v>11.131</v>
      </c>
      <c r="V161">
        <v>12.724</v>
      </c>
      <c r="W161">
        <v>2.851</v>
      </c>
      <c r="Y161">
        <v>11.458</v>
      </c>
      <c r="Z161">
        <v>9.7059999999999995</v>
      </c>
      <c r="AB161">
        <v>8.077</v>
      </c>
      <c r="AC161">
        <v>28.442</v>
      </c>
      <c r="AE161">
        <v>8.6020000000000003</v>
      </c>
      <c r="AF161">
        <v>26.605</v>
      </c>
      <c r="AH161">
        <v>10.31</v>
      </c>
      <c r="AI161">
        <v>6.9909999999999997</v>
      </c>
      <c r="AK161">
        <v>11.183999999999999</v>
      </c>
      <c r="AL161">
        <v>4.2759999999999998</v>
      </c>
      <c r="AT161">
        <v>8.8279999999999994</v>
      </c>
      <c r="AU161">
        <v>10.724</v>
      </c>
    </row>
    <row r="162" spans="1:47" x14ac:dyDescent="0.25">
      <c r="A162">
        <v>11.929</v>
      </c>
      <c r="B162">
        <v>5.2939999999999996</v>
      </c>
      <c r="G162">
        <v>3.94999999999999</v>
      </c>
      <c r="H162">
        <v>72.188557511986573</v>
      </c>
      <c r="J162">
        <v>3.94999999999999</v>
      </c>
      <c r="K162">
        <v>37.709261355280901</v>
      </c>
      <c r="M162">
        <v>8.6560000000000006</v>
      </c>
      <c r="N162">
        <v>12.42</v>
      </c>
      <c r="P162">
        <v>8.5630000000000006</v>
      </c>
      <c r="Q162">
        <v>12.488000000000001</v>
      </c>
      <c r="V162">
        <v>12.926</v>
      </c>
      <c r="W162">
        <v>4.1399999999999997</v>
      </c>
      <c r="Y162">
        <v>11.65</v>
      </c>
      <c r="Z162">
        <v>10.792</v>
      </c>
      <c r="AB162">
        <v>8.2539999999999996</v>
      </c>
      <c r="AC162">
        <v>18.126000000000001</v>
      </c>
      <c r="AE162">
        <v>8.6809999999999992</v>
      </c>
      <c r="AF162">
        <v>24.568999999999999</v>
      </c>
      <c r="AH162">
        <v>10.379</v>
      </c>
      <c r="AI162">
        <v>6.38</v>
      </c>
      <c r="AK162">
        <v>11.365</v>
      </c>
      <c r="AL162">
        <v>5.226</v>
      </c>
      <c r="AT162">
        <v>8.9510000000000005</v>
      </c>
      <c r="AU162">
        <v>10.587999999999999</v>
      </c>
    </row>
    <row r="163" spans="1:47" x14ac:dyDescent="0.25">
      <c r="A163">
        <v>12.028</v>
      </c>
      <c r="B163">
        <v>4.9550000000000001</v>
      </c>
      <c r="G163">
        <v>3.9749999999999899</v>
      </c>
      <c r="H163">
        <v>74.696972715673724</v>
      </c>
      <c r="J163">
        <v>3.9749999999999899</v>
      </c>
      <c r="K163">
        <v>38.517909837311464</v>
      </c>
      <c r="M163">
        <v>8.7249999999999996</v>
      </c>
      <c r="N163">
        <v>11.606</v>
      </c>
      <c r="P163">
        <v>8.6069999999999993</v>
      </c>
      <c r="Q163">
        <v>9.298</v>
      </c>
      <c r="V163">
        <v>12.96</v>
      </c>
      <c r="W163">
        <v>2.1720000000000002</v>
      </c>
      <c r="Y163">
        <v>11.753</v>
      </c>
      <c r="Z163">
        <v>9.4339999999999993</v>
      </c>
      <c r="AB163">
        <v>8.3420000000000005</v>
      </c>
      <c r="AC163">
        <v>14.664999999999999</v>
      </c>
      <c r="AE163">
        <v>8.8480000000000008</v>
      </c>
      <c r="AF163">
        <v>19.818000000000001</v>
      </c>
      <c r="AH163">
        <v>10.57</v>
      </c>
      <c r="AI163">
        <v>6.8550000000000004</v>
      </c>
      <c r="AK163">
        <v>11.433999999999999</v>
      </c>
      <c r="AL163">
        <v>4.6829999999999998</v>
      </c>
      <c r="AT163">
        <v>9.0980000000000008</v>
      </c>
      <c r="AU163">
        <v>11.266999999999999</v>
      </c>
    </row>
    <row r="164" spans="1:47" x14ac:dyDescent="0.25">
      <c r="A164">
        <v>12.061999999999999</v>
      </c>
      <c r="B164">
        <v>3.9369999999999998</v>
      </c>
      <c r="G164">
        <v>3.9999999999999898</v>
      </c>
      <c r="H164">
        <v>77.2759999999993</v>
      </c>
      <c r="J164">
        <v>3.9999999999999898</v>
      </c>
      <c r="K164">
        <v>39.34959999999927</v>
      </c>
      <c r="M164">
        <v>8.7789999999999999</v>
      </c>
      <c r="N164">
        <v>10.927</v>
      </c>
      <c r="P164">
        <v>8.73</v>
      </c>
      <c r="Q164">
        <v>8.2800000000000011</v>
      </c>
      <c r="V164">
        <v>13.097</v>
      </c>
      <c r="W164">
        <v>2.7829999999999999</v>
      </c>
      <c r="Y164">
        <v>11.797000000000001</v>
      </c>
      <c r="Z164">
        <v>9.0269999999999992</v>
      </c>
      <c r="AB164">
        <v>8.3620000000000001</v>
      </c>
      <c r="AC164">
        <v>14.664999999999999</v>
      </c>
      <c r="AE164">
        <v>8.9410000000000007</v>
      </c>
      <c r="AF164">
        <v>17.103999999999999</v>
      </c>
      <c r="AH164">
        <v>10.624000000000001</v>
      </c>
      <c r="AI164">
        <v>5.7009999999999996</v>
      </c>
      <c r="AK164">
        <v>11.507</v>
      </c>
      <c r="AL164">
        <v>4.4119999999999999</v>
      </c>
      <c r="AT164">
        <v>9.157</v>
      </c>
      <c r="AU164">
        <v>9.6379999999999999</v>
      </c>
    </row>
    <row r="165" spans="1:47" x14ac:dyDescent="0.25">
      <c r="A165">
        <v>12.204000000000001</v>
      </c>
      <c r="B165">
        <v>4.6150000000000002</v>
      </c>
      <c r="G165">
        <v>4.0249999999999897</v>
      </c>
      <c r="H165">
        <v>79.925804192002744</v>
      </c>
      <c r="J165">
        <v>4.0249999999999897</v>
      </c>
      <c r="K165">
        <v>40.204516373549581</v>
      </c>
      <c r="M165">
        <v>8.8770000000000007</v>
      </c>
      <c r="N165">
        <v>10.656000000000001</v>
      </c>
      <c r="P165">
        <v>8.8480000000000008</v>
      </c>
      <c r="Q165">
        <v>7.7370000000000001</v>
      </c>
      <c r="V165">
        <v>13.254</v>
      </c>
      <c r="W165">
        <v>3.0539999999999998</v>
      </c>
      <c r="Y165">
        <v>11.983000000000001</v>
      </c>
      <c r="Z165">
        <v>9.7729999999999997</v>
      </c>
      <c r="AB165">
        <v>8.5039999999999996</v>
      </c>
      <c r="AC165">
        <v>14.324999999999999</v>
      </c>
      <c r="AE165">
        <v>8.9849999999999994</v>
      </c>
      <c r="AF165">
        <v>5.9050000000000002</v>
      </c>
      <c r="AH165">
        <v>10.83</v>
      </c>
      <c r="AI165">
        <v>7.0590000000000002</v>
      </c>
      <c r="AK165">
        <v>11.669</v>
      </c>
      <c r="AL165">
        <v>4.8869999999999996</v>
      </c>
      <c r="AT165">
        <v>9.3190000000000008</v>
      </c>
      <c r="AU165">
        <v>10.384</v>
      </c>
    </row>
    <row r="166" spans="1:47" x14ac:dyDescent="0.25">
      <c r="A166">
        <v>12.321999999999999</v>
      </c>
      <c r="B166">
        <v>4.9550000000000001</v>
      </c>
      <c r="G166">
        <v>4.0499999999999901</v>
      </c>
      <c r="H166">
        <v>82.646468004486167</v>
      </c>
      <c r="J166">
        <v>4.0499999999999901</v>
      </c>
      <c r="K166">
        <v>41.08281301490581</v>
      </c>
      <c r="M166">
        <v>9.0239999999999991</v>
      </c>
      <c r="N166">
        <v>11.47</v>
      </c>
      <c r="P166">
        <v>9.0190000000000001</v>
      </c>
      <c r="Q166">
        <v>8.891</v>
      </c>
      <c r="V166">
        <v>13.279</v>
      </c>
      <c r="W166">
        <v>1.9</v>
      </c>
      <c r="Y166">
        <v>12.007999999999999</v>
      </c>
      <c r="Z166">
        <v>7.8730000000000002</v>
      </c>
      <c r="AB166">
        <v>8.5139999999999993</v>
      </c>
      <c r="AC166">
        <v>13.306999999999999</v>
      </c>
      <c r="AE166">
        <v>9.0640000000000001</v>
      </c>
      <c r="AF166">
        <v>5.4980000000000002</v>
      </c>
      <c r="AH166">
        <v>10.898999999999999</v>
      </c>
      <c r="AI166">
        <v>5.7690000000000001</v>
      </c>
      <c r="AK166">
        <v>11.723000000000001</v>
      </c>
      <c r="AL166">
        <v>3.8010000000000002</v>
      </c>
      <c r="AT166">
        <v>9.3780000000000001</v>
      </c>
      <c r="AU166">
        <v>8.9589999999999996</v>
      </c>
    </row>
    <row r="167" spans="1:47" x14ac:dyDescent="0.25">
      <c r="A167">
        <v>12.41</v>
      </c>
      <c r="B167">
        <v>5.43</v>
      </c>
      <c r="G167">
        <v>4.0749999999999904</v>
      </c>
      <c r="H167">
        <v>85.437988716720014</v>
      </c>
      <c r="J167">
        <v>4.0749999999999904</v>
      </c>
      <c r="K167">
        <v>41.984611918511106</v>
      </c>
      <c r="M167">
        <v>9.0980000000000008</v>
      </c>
      <c r="N167">
        <v>11.266999999999999</v>
      </c>
      <c r="P167">
        <v>9.1129999999999995</v>
      </c>
      <c r="Q167">
        <v>8.4160000000000004</v>
      </c>
      <c r="V167">
        <v>13.484999999999999</v>
      </c>
      <c r="W167">
        <v>3.4609999999999999</v>
      </c>
      <c r="Y167">
        <v>12.214</v>
      </c>
      <c r="Z167">
        <v>9.298</v>
      </c>
      <c r="AB167">
        <v>8.7449999999999992</v>
      </c>
      <c r="AC167">
        <v>14.8</v>
      </c>
      <c r="AE167">
        <v>9.27</v>
      </c>
      <c r="AF167">
        <v>7.6689999999999996</v>
      </c>
      <c r="AH167">
        <v>11.002000000000001</v>
      </c>
      <c r="AI167">
        <v>5.1580000000000004</v>
      </c>
      <c r="AK167">
        <v>11.92</v>
      </c>
      <c r="AL167">
        <v>4.4119999999999999</v>
      </c>
    </row>
    <row r="168" spans="1:47" x14ac:dyDescent="0.25">
      <c r="A168">
        <v>12.43</v>
      </c>
      <c r="B168">
        <v>4.3440000000000003</v>
      </c>
      <c r="G168">
        <v>4.0999999999999908</v>
      </c>
      <c r="H168">
        <v>88.30027480719977</v>
      </c>
      <c r="J168">
        <v>4.0999999999999908</v>
      </c>
      <c r="K168">
        <v>42.910001399999572</v>
      </c>
      <c r="M168">
        <v>9.2010000000000005</v>
      </c>
      <c r="N168">
        <v>10.859</v>
      </c>
      <c r="P168">
        <v>9.2349999999999994</v>
      </c>
      <c r="Q168">
        <v>8.077</v>
      </c>
      <c r="V168">
        <v>13.51</v>
      </c>
      <c r="W168">
        <v>1.968</v>
      </c>
      <c r="Y168">
        <v>12.298</v>
      </c>
      <c r="Z168">
        <v>8.2799999999999994</v>
      </c>
      <c r="AB168">
        <v>8.7590000000000003</v>
      </c>
      <c r="AC168">
        <v>12.832000000000001</v>
      </c>
      <c r="AE168">
        <v>9.3290000000000006</v>
      </c>
      <c r="AF168">
        <v>6.5830000000000002</v>
      </c>
      <c r="AH168">
        <v>11.173999999999999</v>
      </c>
      <c r="AI168">
        <v>5.8369999999999997</v>
      </c>
      <c r="AK168">
        <v>11.959</v>
      </c>
      <c r="AL168">
        <v>3.5289999999999999</v>
      </c>
    </row>
    <row r="169" spans="1:47" x14ac:dyDescent="0.25">
      <c r="A169">
        <v>12.548</v>
      </c>
      <c r="B169">
        <v>4.1399999999999997</v>
      </c>
      <c r="G169">
        <v>4.1249999999999911</v>
      </c>
      <c r="H169">
        <v>91.233142538451489</v>
      </c>
      <c r="J169">
        <v>4.1249999999999911</v>
      </c>
      <c r="K169">
        <v>43.859034452819515</v>
      </c>
      <c r="M169">
        <v>9.23</v>
      </c>
      <c r="N169">
        <v>10.249000000000001</v>
      </c>
      <c r="P169">
        <v>9.2799999999999994</v>
      </c>
      <c r="Q169">
        <v>7.4660000000000011</v>
      </c>
      <c r="V169">
        <v>13.686</v>
      </c>
      <c r="W169">
        <v>2.6469999999999998</v>
      </c>
      <c r="Y169">
        <v>12.347</v>
      </c>
      <c r="Z169">
        <v>7.4660000000000002</v>
      </c>
      <c r="AB169">
        <v>8.7989999999999995</v>
      </c>
      <c r="AC169">
        <v>12.832000000000001</v>
      </c>
      <c r="AE169">
        <v>9.3529999999999998</v>
      </c>
      <c r="AF169">
        <v>5.2939999999999996</v>
      </c>
      <c r="AH169">
        <v>11.266999999999999</v>
      </c>
      <c r="AI169">
        <v>5.1580000000000004</v>
      </c>
      <c r="AK169">
        <v>12.077</v>
      </c>
      <c r="AL169">
        <v>3.7330000000000001</v>
      </c>
    </row>
    <row r="170" spans="1:47" x14ac:dyDescent="0.25">
      <c r="A170">
        <v>12.7</v>
      </c>
      <c r="B170">
        <v>5.0220000000000002</v>
      </c>
      <c r="G170">
        <v>4.1499999999999915</v>
      </c>
      <c r="H170">
        <v>94.236312493886231</v>
      </c>
      <c r="J170">
        <v>4.1499999999999915</v>
      </c>
      <c r="K170">
        <v>44.831727077780599</v>
      </c>
      <c r="M170">
        <v>9.3339999999999996</v>
      </c>
      <c r="N170">
        <v>9.7059999999999995</v>
      </c>
      <c r="P170">
        <v>9.407</v>
      </c>
      <c r="Q170">
        <v>7.3979999999999997</v>
      </c>
      <c r="V170">
        <v>13.808999999999999</v>
      </c>
      <c r="W170">
        <v>1.968</v>
      </c>
      <c r="Y170">
        <v>12.542999999999999</v>
      </c>
      <c r="Z170">
        <v>8.1449999999999996</v>
      </c>
      <c r="AB170">
        <v>8.9659999999999993</v>
      </c>
      <c r="AC170">
        <v>12.152999999999999</v>
      </c>
      <c r="AE170">
        <v>9.4420000000000002</v>
      </c>
      <c r="AF170">
        <v>4.9550000000000001</v>
      </c>
      <c r="AH170">
        <v>11.458</v>
      </c>
      <c r="AI170">
        <v>6.0410000000000004</v>
      </c>
      <c r="AK170">
        <v>12.239000000000001</v>
      </c>
      <c r="AL170">
        <v>4.0039999999999996</v>
      </c>
    </row>
    <row r="171" spans="1:47" x14ac:dyDescent="0.25">
      <c r="A171">
        <v>12.818</v>
      </c>
      <c r="B171">
        <v>5.226</v>
      </c>
      <c r="G171">
        <v>4.1749999999999918</v>
      </c>
      <c r="H171">
        <v>97.309406066697136</v>
      </c>
      <c r="J171">
        <v>4.1749999999999918</v>
      </c>
      <c r="K171">
        <v>45.828056585538619</v>
      </c>
      <c r="M171">
        <v>9.4169999999999998</v>
      </c>
      <c r="N171">
        <v>9.6379999999999999</v>
      </c>
      <c r="P171">
        <v>9.52</v>
      </c>
      <c r="Q171">
        <v>7.33</v>
      </c>
      <c r="Y171">
        <v>12.561999999999999</v>
      </c>
      <c r="Z171">
        <v>6.9909999999999997</v>
      </c>
      <c r="AB171">
        <v>8.9659999999999993</v>
      </c>
      <c r="AC171">
        <v>9.7780000000000005</v>
      </c>
      <c r="AE171">
        <v>9.6769999999999996</v>
      </c>
      <c r="AF171">
        <v>6.7190000000000003</v>
      </c>
      <c r="AH171">
        <v>11.503</v>
      </c>
      <c r="AI171">
        <v>4.7510000000000003</v>
      </c>
      <c r="AK171">
        <v>12.282999999999999</v>
      </c>
      <c r="AL171">
        <v>3.1219999999999999</v>
      </c>
    </row>
    <row r="172" spans="1:47" x14ac:dyDescent="0.25">
      <c r="A172">
        <v>12.823</v>
      </c>
      <c r="B172">
        <v>4.2080000000000002</v>
      </c>
      <c r="G172">
        <v>4.1999999999999922</v>
      </c>
      <c r="H172">
        <v>100.45194190079945</v>
      </c>
      <c r="J172">
        <v>4.1999999999999922</v>
      </c>
      <c r="K172">
        <v>46.847959872000047</v>
      </c>
      <c r="M172">
        <v>9.5589999999999993</v>
      </c>
      <c r="N172">
        <v>10.656000000000001</v>
      </c>
      <c r="P172">
        <v>9.702</v>
      </c>
      <c r="Q172">
        <v>8.5520000000000014</v>
      </c>
      <c r="Y172">
        <v>12.778</v>
      </c>
      <c r="Z172">
        <v>8.4160000000000004</v>
      </c>
      <c r="AB172">
        <v>9.1620000000000008</v>
      </c>
      <c r="AC172">
        <v>11.271000000000001</v>
      </c>
      <c r="AE172">
        <v>9.7560000000000002</v>
      </c>
      <c r="AF172">
        <v>6.5830000000000002</v>
      </c>
      <c r="AH172">
        <v>11.645</v>
      </c>
      <c r="AI172">
        <v>5.0220000000000002</v>
      </c>
      <c r="AK172">
        <v>12.45</v>
      </c>
      <c r="AL172">
        <v>4.0039999999999996</v>
      </c>
    </row>
    <row r="173" spans="1:47" x14ac:dyDescent="0.25">
      <c r="A173">
        <v>12.930999999999999</v>
      </c>
      <c r="B173">
        <v>4.2080000000000002</v>
      </c>
      <c r="G173">
        <v>4.2249999999999925</v>
      </c>
      <c r="H173">
        <v>103.66333228383073</v>
      </c>
      <c r="J173">
        <v>4.2249999999999925</v>
      </c>
      <c r="K173">
        <v>47.891331666667412</v>
      </c>
      <c r="M173">
        <v>9.6379999999999999</v>
      </c>
      <c r="N173">
        <v>9.9770000000000003</v>
      </c>
      <c r="P173">
        <v>9.7850000000000001</v>
      </c>
      <c r="Q173">
        <v>8.0090000000000003</v>
      </c>
      <c r="Y173">
        <v>12.823</v>
      </c>
      <c r="Z173">
        <v>7.2619999999999996</v>
      </c>
      <c r="AB173">
        <v>9.2059999999999995</v>
      </c>
      <c r="AC173">
        <v>8.9629999999999992</v>
      </c>
      <c r="AE173">
        <v>9.7850000000000001</v>
      </c>
      <c r="AF173">
        <v>4.819</v>
      </c>
      <c r="AH173">
        <v>11.797000000000001</v>
      </c>
      <c r="AI173">
        <v>5.0220000000000002</v>
      </c>
      <c r="AK173">
        <v>12.518000000000001</v>
      </c>
      <c r="AL173">
        <v>2.7829999999999999</v>
      </c>
    </row>
    <row r="174" spans="1:47" x14ac:dyDescent="0.25">
      <c r="A174">
        <v>13.083</v>
      </c>
      <c r="B174">
        <v>4.8869999999999996</v>
      </c>
      <c r="G174">
        <v>4.2499999999999929</v>
      </c>
      <c r="H174">
        <v>106.94287949218574</v>
      </c>
      <c r="J174">
        <v>4.2499999999999929</v>
      </c>
      <c r="K174">
        <v>48.958022753905496</v>
      </c>
      <c r="M174">
        <v>9.7309999999999999</v>
      </c>
      <c r="N174">
        <v>9.57</v>
      </c>
      <c r="P174">
        <v>9.9130000000000003</v>
      </c>
      <c r="Q174">
        <v>7.8049999999999997</v>
      </c>
      <c r="Y174">
        <v>12.906000000000001</v>
      </c>
      <c r="Z174">
        <v>7.33</v>
      </c>
      <c r="AB174">
        <v>9.24</v>
      </c>
      <c r="AC174">
        <v>8.8279999999999994</v>
      </c>
      <c r="AE174">
        <v>9.8640000000000008</v>
      </c>
      <c r="AF174">
        <v>5.0220000000000002</v>
      </c>
      <c r="AH174">
        <v>11.861000000000001</v>
      </c>
      <c r="AI174">
        <v>3.8010000000000002</v>
      </c>
      <c r="AK174">
        <v>12.651</v>
      </c>
      <c r="AL174">
        <v>3.19</v>
      </c>
    </row>
    <row r="175" spans="1:47" x14ac:dyDescent="0.25">
      <c r="A175">
        <v>13.170999999999999</v>
      </c>
      <c r="B175">
        <v>4.6150000000000002</v>
      </c>
      <c r="G175">
        <v>4.2749999999999932</v>
      </c>
      <c r="H175">
        <v>110.28977208810502</v>
      </c>
      <c r="J175">
        <v>4.2749999999999932</v>
      </c>
      <c r="K175">
        <v>50.047838167143595</v>
      </c>
      <c r="M175">
        <v>9.76</v>
      </c>
      <c r="N175">
        <v>8.7550000000000008</v>
      </c>
      <c r="P175">
        <v>9.952</v>
      </c>
      <c r="Q175">
        <v>7.1940000000000008</v>
      </c>
      <c r="Y175">
        <v>13.077999999999999</v>
      </c>
      <c r="Z175">
        <v>7.8730000000000002</v>
      </c>
      <c r="AB175">
        <v>9.3919999999999995</v>
      </c>
      <c r="AC175">
        <v>8.2850000000000001</v>
      </c>
      <c r="AE175">
        <v>10.010999999999999</v>
      </c>
      <c r="AF175">
        <v>5.9050000000000002</v>
      </c>
      <c r="AH175">
        <v>12.057</v>
      </c>
      <c r="AI175">
        <v>5.226</v>
      </c>
      <c r="AK175">
        <v>12.798</v>
      </c>
      <c r="AL175">
        <v>3.597</v>
      </c>
    </row>
    <row r="176" spans="1:47" x14ac:dyDescent="0.25">
      <c r="A176">
        <v>13.2</v>
      </c>
      <c r="B176">
        <v>3.7330000000000001</v>
      </c>
      <c r="G176">
        <v>4.2999999999999936</v>
      </c>
      <c r="H176">
        <v>113.70308116879932</v>
      </c>
      <c r="J176">
        <v>4.2999999999999936</v>
      </c>
      <c r="K176">
        <v>51.160535355999542</v>
      </c>
      <c r="M176">
        <v>9.8680000000000003</v>
      </c>
      <c r="N176">
        <v>8.0090000000000003</v>
      </c>
      <c r="P176">
        <v>10.093999999999999</v>
      </c>
      <c r="Q176">
        <v>7.1940000000000008</v>
      </c>
      <c r="Y176">
        <v>13.141999999999999</v>
      </c>
      <c r="Z176">
        <v>6.6509999999999998</v>
      </c>
      <c r="AB176">
        <v>9.407</v>
      </c>
      <c r="AC176">
        <v>7.4019999999999992</v>
      </c>
      <c r="AE176">
        <v>10.153</v>
      </c>
      <c r="AF176">
        <v>6.3120000000000003</v>
      </c>
      <c r="AK176">
        <v>12.852</v>
      </c>
      <c r="AL176">
        <v>2.9180000000000001</v>
      </c>
    </row>
    <row r="177" spans="1:38" x14ac:dyDescent="0.25">
      <c r="A177">
        <v>13.303000000000001</v>
      </c>
      <c r="B177">
        <v>3.5289999999999999</v>
      </c>
      <c r="G177">
        <v>4.324999999999994</v>
      </c>
      <c r="H177">
        <v>117.18175656764168</v>
      </c>
      <c r="J177">
        <v>4.324999999999994</v>
      </c>
      <c r="K177">
        <v>52.295822326343071</v>
      </c>
      <c r="M177">
        <v>9.9619999999999997</v>
      </c>
      <c r="N177">
        <v>7.8049999999999997</v>
      </c>
      <c r="P177">
        <v>10.207000000000001</v>
      </c>
      <c r="Q177">
        <v>7.4660000000000011</v>
      </c>
      <c r="Y177">
        <v>13.343</v>
      </c>
      <c r="Z177">
        <v>7.9409999999999998</v>
      </c>
      <c r="AB177">
        <v>9.6080000000000005</v>
      </c>
      <c r="AC177">
        <v>9.0990000000000002</v>
      </c>
      <c r="AE177">
        <v>10.231999999999999</v>
      </c>
      <c r="AF177">
        <v>4.5469999999999997</v>
      </c>
      <c r="AK177">
        <v>13.009</v>
      </c>
      <c r="AL177">
        <v>3.5289999999999999</v>
      </c>
    </row>
    <row r="178" spans="1:38" x14ac:dyDescent="0.25">
      <c r="A178">
        <v>13.456</v>
      </c>
      <c r="B178">
        <v>4.2759999999999998</v>
      </c>
      <c r="G178">
        <v>4.3499999999999943</v>
      </c>
      <c r="H178">
        <v>120.72462300738627</v>
      </c>
      <c r="J178">
        <v>4.3499999999999943</v>
      </c>
      <c r="K178">
        <v>53.453355753280775</v>
      </c>
      <c r="M178">
        <v>10.103999999999999</v>
      </c>
      <c r="N178">
        <v>8.6869999999999994</v>
      </c>
      <c r="P178">
        <v>10.379</v>
      </c>
      <c r="Q178">
        <v>7.2620000000000005</v>
      </c>
      <c r="Y178">
        <v>13.391999999999999</v>
      </c>
      <c r="Z178">
        <v>5.9729999999999999</v>
      </c>
      <c r="AB178">
        <v>9.6379999999999999</v>
      </c>
      <c r="AC178">
        <v>7.5380000000000003</v>
      </c>
      <c r="AE178">
        <v>10.29</v>
      </c>
      <c r="AF178">
        <v>4.3440000000000003</v>
      </c>
      <c r="AK178">
        <v>13.068</v>
      </c>
      <c r="AL178">
        <v>2.6469999999999998</v>
      </c>
    </row>
    <row r="179" spans="1:38" x14ac:dyDescent="0.25">
      <c r="A179">
        <v>13.568</v>
      </c>
      <c r="B179">
        <v>4.4790000000000001</v>
      </c>
      <c r="G179">
        <v>4.3749999999999947</v>
      </c>
      <c r="H179">
        <v>124.33037620544462</v>
      </c>
      <c r="J179">
        <v>4.3749999999999947</v>
      </c>
      <c r="K179">
        <v>54.632739067077779</v>
      </c>
      <c r="M179">
        <v>10.178000000000001</v>
      </c>
      <c r="N179">
        <v>8.2799999999999994</v>
      </c>
      <c r="P179">
        <v>10.467000000000001</v>
      </c>
      <c r="Q179">
        <v>7.4660000000000011</v>
      </c>
      <c r="Y179">
        <v>13.465</v>
      </c>
      <c r="Z179">
        <v>5.633</v>
      </c>
      <c r="AB179">
        <v>9.6969999999999992</v>
      </c>
      <c r="AC179">
        <v>7.7420000000000009</v>
      </c>
      <c r="AE179">
        <v>10.353999999999999</v>
      </c>
      <c r="AF179">
        <v>4.7510000000000003</v>
      </c>
      <c r="AK179">
        <v>13.24</v>
      </c>
      <c r="AL179">
        <v>3.19</v>
      </c>
    </row>
    <row r="180" spans="1:38" x14ac:dyDescent="0.25">
      <c r="A180">
        <v>13.568</v>
      </c>
      <c r="B180">
        <v>3.258</v>
      </c>
      <c r="G180">
        <v>4.399999999999995</v>
      </c>
      <c r="H180">
        <v>127.99757893119866</v>
      </c>
      <c r="J180">
        <v>4.399999999999995</v>
      </c>
      <c r="K180">
        <v>55.833520511999225</v>
      </c>
      <c r="M180">
        <v>10.266</v>
      </c>
      <c r="N180">
        <v>7.7370000000000001</v>
      </c>
      <c r="P180">
        <v>10.574999999999999</v>
      </c>
      <c r="Q180">
        <v>6.9909999999999997</v>
      </c>
      <c r="Y180">
        <v>13.657</v>
      </c>
      <c r="Z180">
        <v>5.9729999999999999</v>
      </c>
      <c r="AB180">
        <v>9.8490000000000002</v>
      </c>
      <c r="AC180">
        <v>7.4019999999999992</v>
      </c>
      <c r="AE180">
        <v>10.481999999999999</v>
      </c>
      <c r="AF180">
        <v>5.2939999999999996</v>
      </c>
      <c r="AK180">
        <v>13.362</v>
      </c>
      <c r="AL180">
        <v>3.3260000000000001</v>
      </c>
    </row>
    <row r="181" spans="1:38" x14ac:dyDescent="0.25">
      <c r="A181">
        <v>13.657</v>
      </c>
      <c r="B181">
        <v>2.851</v>
      </c>
      <c r="G181">
        <v>4.4249999999999954</v>
      </c>
      <c r="H181">
        <v>131.72465701538539</v>
      </c>
      <c r="J181">
        <v>4.4249999999999954</v>
      </c>
      <c r="K181">
        <v>57.055191178097516</v>
      </c>
      <c r="M181">
        <v>10.3</v>
      </c>
      <c r="N181">
        <v>6.9909999999999997</v>
      </c>
      <c r="P181">
        <v>10.638999999999999</v>
      </c>
      <c r="Q181">
        <v>6.5830000000000002</v>
      </c>
      <c r="Y181">
        <v>13.691000000000001</v>
      </c>
      <c r="Z181">
        <v>4.9550000000000001</v>
      </c>
      <c r="AB181">
        <v>9.8680000000000003</v>
      </c>
      <c r="AC181">
        <v>7.6739999999999995</v>
      </c>
      <c r="AE181">
        <v>10.624000000000001</v>
      </c>
      <c r="AF181">
        <v>4.1399999999999997</v>
      </c>
      <c r="AK181">
        <v>13.411</v>
      </c>
      <c r="AL181">
        <v>2.6469999999999998</v>
      </c>
    </row>
    <row r="182" spans="1:38" x14ac:dyDescent="0.25">
      <c r="A182">
        <v>13.829000000000001</v>
      </c>
      <c r="B182">
        <v>3.9369999999999998</v>
      </c>
      <c r="G182">
        <v>4.4499999999999957</v>
      </c>
      <c r="H182">
        <v>135.50989531148713</v>
      </c>
      <c r="J182">
        <v>4.4499999999999957</v>
      </c>
      <c r="K182">
        <v>58.297183005906078</v>
      </c>
      <c r="M182">
        <v>10.407999999999999</v>
      </c>
      <c r="N182">
        <v>7.2619999999999996</v>
      </c>
      <c r="P182">
        <v>10.752000000000001</v>
      </c>
      <c r="Q182">
        <v>6.7190000000000012</v>
      </c>
      <c r="Y182">
        <v>13.887</v>
      </c>
      <c r="Z182">
        <v>5.7690000000000001</v>
      </c>
      <c r="AB182">
        <v>10.055</v>
      </c>
      <c r="AC182">
        <v>8.76</v>
      </c>
      <c r="AE182">
        <v>10.722</v>
      </c>
      <c r="AF182">
        <v>4.4790000000000001</v>
      </c>
      <c r="AK182">
        <v>13.564</v>
      </c>
      <c r="AL182">
        <v>3.1219999999999999</v>
      </c>
    </row>
    <row r="183" spans="1:38" x14ac:dyDescent="0.25">
      <c r="A183">
        <v>13.936999999999999</v>
      </c>
      <c r="B183">
        <v>4.0039999999999996</v>
      </c>
      <c r="G183">
        <v>4.4749999999999961</v>
      </c>
      <c r="H183">
        <v>139.35143360921481</v>
      </c>
      <c r="J183">
        <v>4.4749999999999961</v>
      </c>
      <c r="K183">
        <v>59.558866764088691</v>
      </c>
      <c r="M183">
        <v>10.506</v>
      </c>
      <c r="N183">
        <v>6.923</v>
      </c>
      <c r="P183">
        <v>10.904</v>
      </c>
      <c r="Q183">
        <v>7.0590000000000011</v>
      </c>
      <c r="Y183">
        <v>13.936999999999999</v>
      </c>
      <c r="Z183">
        <v>4.0720000000000001</v>
      </c>
      <c r="AB183">
        <v>10.055</v>
      </c>
      <c r="AC183">
        <v>7.0630000000000006</v>
      </c>
      <c r="AE183">
        <v>10.762</v>
      </c>
      <c r="AF183">
        <v>4.7510000000000003</v>
      </c>
      <c r="AK183">
        <v>13.627000000000001</v>
      </c>
      <c r="AL183">
        <v>2.4430000000000001</v>
      </c>
    </row>
    <row r="184" spans="1:38" x14ac:dyDescent="0.25">
      <c r="A184">
        <v>13.971</v>
      </c>
      <c r="B184">
        <v>2.851</v>
      </c>
      <c r="G184">
        <v>4.4999999999999964</v>
      </c>
      <c r="H184">
        <v>143.24726250000117</v>
      </c>
      <c r="J184">
        <v>4.4999999999999964</v>
      </c>
      <c r="K184">
        <v>60.839549999999207</v>
      </c>
      <c r="M184">
        <v>10.634</v>
      </c>
      <c r="N184">
        <v>7.6020000000000003</v>
      </c>
      <c r="P184">
        <v>11.036</v>
      </c>
      <c r="Q184">
        <v>6.9909999999999997</v>
      </c>
      <c r="Y184">
        <v>14.079000000000001</v>
      </c>
      <c r="Z184">
        <v>4.6150000000000002</v>
      </c>
      <c r="AB184">
        <v>10.157999999999999</v>
      </c>
      <c r="AC184">
        <v>7.8770000000000007</v>
      </c>
      <c r="AE184">
        <v>10.82</v>
      </c>
      <c r="AF184">
        <v>4.6829999999999998</v>
      </c>
      <c r="AK184">
        <v>13.814</v>
      </c>
      <c r="AL184">
        <v>3.665</v>
      </c>
    </row>
    <row r="185" spans="1:38" x14ac:dyDescent="0.25">
      <c r="A185">
        <v>14.025</v>
      </c>
      <c r="B185">
        <v>2.2400000000000002</v>
      </c>
      <c r="G185">
        <v>4.5249999999999968</v>
      </c>
      <c r="H185">
        <v>147.1952191945584</v>
      </c>
      <c r="J185">
        <v>4.5249999999999968</v>
      </c>
      <c r="K185">
        <v>62.138474963179107</v>
      </c>
      <c r="M185">
        <v>10.717000000000001</v>
      </c>
      <c r="N185">
        <v>7.1260000000000003</v>
      </c>
      <c r="P185">
        <v>11.105</v>
      </c>
      <c r="Q185">
        <v>6.4480000000000004</v>
      </c>
      <c r="Y185">
        <v>14.226000000000001</v>
      </c>
      <c r="Z185">
        <v>4.4790000000000001</v>
      </c>
      <c r="AB185">
        <v>10.315</v>
      </c>
      <c r="AC185">
        <v>7.1989999999999998</v>
      </c>
      <c r="AE185">
        <v>11.022</v>
      </c>
      <c r="AF185">
        <v>4.3440000000000003</v>
      </c>
      <c r="AK185">
        <v>13.901999999999999</v>
      </c>
      <c r="AL185">
        <v>3.1219999999999999</v>
      </c>
    </row>
    <row r="186" spans="1:38" x14ac:dyDescent="0.25">
      <c r="A186">
        <v>14.211</v>
      </c>
      <c r="B186">
        <v>2.5110000000000001</v>
      </c>
      <c r="G186">
        <v>4.5499999999999972</v>
      </c>
      <c r="H186">
        <v>151.19298329248639</v>
      </c>
      <c r="J186">
        <v>4.5499999999999972</v>
      </c>
      <c r="K186">
        <v>63.454816501780158</v>
      </c>
      <c r="M186">
        <v>10.781000000000001</v>
      </c>
      <c r="N186">
        <v>6.7190000000000003</v>
      </c>
      <c r="P186">
        <v>11.228</v>
      </c>
      <c r="Q186">
        <v>5.9050000000000011</v>
      </c>
      <c r="Y186">
        <v>14.255000000000001</v>
      </c>
      <c r="Z186">
        <v>3.665</v>
      </c>
      <c r="AB186">
        <v>10.32</v>
      </c>
      <c r="AC186">
        <v>6.52</v>
      </c>
      <c r="AE186">
        <v>11.105</v>
      </c>
      <c r="AF186">
        <v>4.1399999999999997</v>
      </c>
      <c r="AK186">
        <v>13.965999999999999</v>
      </c>
      <c r="AL186">
        <v>2.5110000000000001</v>
      </c>
    </row>
    <row r="187" spans="1:38" x14ac:dyDescent="0.25">
      <c r="A187">
        <v>14.308999999999999</v>
      </c>
      <c r="B187">
        <v>2.851</v>
      </c>
      <c r="G187">
        <v>4.5749999999999975</v>
      </c>
      <c r="H187">
        <v>155.23807250391638</v>
      </c>
      <c r="J187">
        <v>4.5749999999999975</v>
      </c>
      <c r="K187">
        <v>64.787679931928864</v>
      </c>
      <c r="M187">
        <v>10.845000000000001</v>
      </c>
      <c r="N187">
        <v>5.9050000000000002</v>
      </c>
      <c r="P187">
        <v>11.326000000000001</v>
      </c>
      <c r="Q187">
        <v>5.9050000000000011</v>
      </c>
      <c r="Y187">
        <v>14.446999999999999</v>
      </c>
      <c r="Z187">
        <v>4.8869999999999996</v>
      </c>
      <c r="AB187">
        <v>10.500999999999999</v>
      </c>
      <c r="AC187">
        <v>8.0129999999999999</v>
      </c>
      <c r="AE187">
        <v>11.148999999999999</v>
      </c>
      <c r="AF187">
        <v>4.2759999999999998</v>
      </c>
      <c r="AK187">
        <v>14.132999999999999</v>
      </c>
      <c r="AL187">
        <v>3.19</v>
      </c>
    </row>
    <row r="188" spans="1:38" x14ac:dyDescent="0.25">
      <c r="A188">
        <v>14.329000000000001</v>
      </c>
      <c r="B188">
        <v>1.629</v>
      </c>
      <c r="G188">
        <v>4.5999999999999979</v>
      </c>
      <c r="H188">
        <v>159.32783832319987</v>
      </c>
      <c r="J188">
        <v>4.5999999999999979</v>
      </c>
      <c r="K188">
        <v>66.136098879999878</v>
      </c>
      <c r="M188">
        <v>10.938000000000001</v>
      </c>
      <c r="N188">
        <v>5.7009999999999996</v>
      </c>
      <c r="P188">
        <v>11.512</v>
      </c>
      <c r="Q188">
        <v>6.516</v>
      </c>
      <c r="Y188">
        <v>14.496</v>
      </c>
      <c r="Z188">
        <v>3.665</v>
      </c>
      <c r="AB188">
        <v>10.487</v>
      </c>
      <c r="AC188">
        <v>6.3160000000000007</v>
      </c>
      <c r="AE188">
        <v>11.242000000000001</v>
      </c>
      <c r="AF188">
        <v>4.1399999999999997</v>
      </c>
      <c r="AK188">
        <v>14.177</v>
      </c>
      <c r="AL188">
        <v>2.5110000000000001</v>
      </c>
    </row>
    <row r="189" spans="1:38" x14ac:dyDescent="0.25">
      <c r="A189">
        <v>14.422000000000001</v>
      </c>
      <c r="B189">
        <v>1.1539999999999999</v>
      </c>
      <c r="G189">
        <v>4.6249999999999982</v>
      </c>
      <c r="H189">
        <v>163.45946165466512</v>
      </c>
      <c r="J189">
        <v>4.6249999999999982</v>
      </c>
      <c r="K189">
        <v>67.499033097839572</v>
      </c>
      <c r="M189">
        <v>11.045999999999999</v>
      </c>
      <c r="N189">
        <v>6.38</v>
      </c>
      <c r="P189">
        <v>11.606</v>
      </c>
      <c r="Q189">
        <v>6.1080000000000005</v>
      </c>
      <c r="Y189">
        <v>14.648</v>
      </c>
      <c r="Z189">
        <v>4.6150000000000002</v>
      </c>
      <c r="AB189">
        <v>10.634</v>
      </c>
      <c r="AC189">
        <v>7.9450000000000003</v>
      </c>
      <c r="AE189">
        <v>11.433999999999999</v>
      </c>
      <c r="AF189">
        <v>4.6150000000000002</v>
      </c>
      <c r="AK189">
        <v>14.372999999999999</v>
      </c>
      <c r="AL189">
        <v>3.5289999999999999</v>
      </c>
    </row>
    <row r="190" spans="1:38" x14ac:dyDescent="0.25">
      <c r="A190">
        <v>14.574</v>
      </c>
      <c r="B190">
        <v>2.2400000000000002</v>
      </c>
      <c r="G190">
        <v>4.6499999999999986</v>
      </c>
      <c r="H190">
        <v>167.62994839038791</v>
      </c>
      <c r="J190">
        <v>4.6499999999999986</v>
      </c>
      <c r="K190">
        <v>68.875366250905671</v>
      </c>
      <c r="M190">
        <v>11.179</v>
      </c>
      <c r="N190">
        <v>6.8550000000000004</v>
      </c>
      <c r="P190">
        <v>11.694000000000001</v>
      </c>
      <c r="Q190">
        <v>5.5650000000000013</v>
      </c>
      <c r="Y190">
        <v>14.781000000000001</v>
      </c>
      <c r="Z190">
        <v>4.4119999999999999</v>
      </c>
      <c r="AB190">
        <v>10.757</v>
      </c>
      <c r="AC190">
        <v>7.4019999999999992</v>
      </c>
      <c r="AE190">
        <v>11.503</v>
      </c>
      <c r="AF190">
        <v>4.0720000000000001</v>
      </c>
      <c r="AK190">
        <v>14.446999999999999</v>
      </c>
      <c r="AL190">
        <v>3.3260000000000001</v>
      </c>
    </row>
    <row r="191" spans="1:38" x14ac:dyDescent="0.25">
      <c r="A191">
        <v>14.673</v>
      </c>
      <c r="B191">
        <v>2.1720000000000002</v>
      </c>
      <c r="G191">
        <v>4.6749999999999989</v>
      </c>
      <c r="H191">
        <v>171.83612494004777</v>
      </c>
      <c r="J191">
        <v>4.6749999999999989</v>
      </c>
      <c r="K191">
        <v>70.26390367934664</v>
      </c>
      <c r="M191">
        <v>11.242000000000001</v>
      </c>
      <c r="N191">
        <v>6.2439999999999998</v>
      </c>
      <c r="P191">
        <v>11.768000000000001</v>
      </c>
      <c r="Q191">
        <v>4.8870000000000005</v>
      </c>
      <c r="Y191">
        <v>14.815</v>
      </c>
      <c r="Z191">
        <v>3.5289999999999999</v>
      </c>
      <c r="AB191">
        <v>10.766</v>
      </c>
      <c r="AC191">
        <v>7.3339999999999996</v>
      </c>
      <c r="AE191">
        <v>11.532</v>
      </c>
      <c r="AF191">
        <v>3.19</v>
      </c>
      <c r="AK191">
        <v>14.52</v>
      </c>
      <c r="AL191">
        <v>2.1040000000000001</v>
      </c>
    </row>
    <row r="192" spans="1:38" x14ac:dyDescent="0.25">
      <c r="A192">
        <v>14.736000000000001</v>
      </c>
      <c r="B192">
        <v>1.5609999999999999</v>
      </c>
      <c r="G192">
        <v>4.6999999999999993</v>
      </c>
      <c r="H192">
        <v>176.07463371280079</v>
      </c>
      <c r="J192">
        <v>4.6999999999999993</v>
      </c>
      <c r="K192">
        <v>71.663370132000125</v>
      </c>
      <c r="M192">
        <v>11.316000000000001</v>
      </c>
      <c r="N192">
        <v>5.7690000000000001</v>
      </c>
      <c r="P192">
        <v>11.871</v>
      </c>
      <c r="Q192">
        <v>4.5470000000000006</v>
      </c>
      <c r="Y192">
        <v>14.992000000000001</v>
      </c>
      <c r="Z192">
        <v>4.4790000000000001</v>
      </c>
      <c r="AB192">
        <v>10.923</v>
      </c>
      <c r="AC192">
        <v>7.2669999999999995</v>
      </c>
      <c r="AE192">
        <v>11.64</v>
      </c>
      <c r="AF192">
        <v>3.19</v>
      </c>
      <c r="AK192">
        <v>14.686999999999999</v>
      </c>
      <c r="AL192">
        <v>2.9180000000000001</v>
      </c>
    </row>
    <row r="193" spans="1:38" x14ac:dyDescent="0.25">
      <c r="A193">
        <v>14.805</v>
      </c>
      <c r="B193">
        <v>1.0860000000000001</v>
      </c>
      <c r="G193">
        <v>4.7249999999999996</v>
      </c>
      <c r="H193">
        <v>180.34192855119849</v>
      </c>
      <c r="J193">
        <v>4.7249999999999996</v>
      </c>
      <c r="K193">
        <v>73.072407473327615</v>
      </c>
      <c r="M193">
        <v>11.38</v>
      </c>
      <c r="N193">
        <v>5.4980000000000002</v>
      </c>
      <c r="P193">
        <v>12.018000000000001</v>
      </c>
      <c r="Q193">
        <v>4.8870000000000005</v>
      </c>
      <c r="Y193">
        <v>15.016</v>
      </c>
      <c r="Z193">
        <v>3.4609999999999999</v>
      </c>
      <c r="AB193">
        <v>10.933</v>
      </c>
      <c r="AC193">
        <v>5.8409999999999993</v>
      </c>
      <c r="AE193">
        <v>11.836</v>
      </c>
      <c r="AF193">
        <v>4.3440000000000003</v>
      </c>
      <c r="AK193">
        <v>14.741</v>
      </c>
      <c r="AL193">
        <v>2.2400000000000002</v>
      </c>
    </row>
    <row r="194" spans="1:38" x14ac:dyDescent="0.25">
      <c r="A194">
        <v>14.946999999999999</v>
      </c>
      <c r="B194">
        <v>1.7649999999999999</v>
      </c>
      <c r="G194">
        <v>4.75</v>
      </c>
      <c r="H194">
        <v>184.63427011718829</v>
      </c>
      <c r="J194">
        <v>4.75</v>
      </c>
      <c r="K194">
        <v>74.489572363281241</v>
      </c>
      <c r="M194">
        <v>11.488</v>
      </c>
      <c r="N194">
        <v>5.226</v>
      </c>
      <c r="P194">
        <v>12.18</v>
      </c>
      <c r="Q194">
        <v>4.8190000000000008</v>
      </c>
      <c r="Y194">
        <v>15.260999999999999</v>
      </c>
      <c r="Z194">
        <v>4.6829999999999998</v>
      </c>
      <c r="AB194">
        <v>11.125</v>
      </c>
      <c r="AC194">
        <v>7.5380000000000003</v>
      </c>
      <c r="AE194">
        <v>11.904999999999999</v>
      </c>
      <c r="AF194">
        <v>3.9369999999999998</v>
      </c>
      <c r="AK194">
        <v>14.917999999999999</v>
      </c>
      <c r="AL194">
        <v>3.3940000000000001</v>
      </c>
    </row>
    <row r="195" spans="1:38" x14ac:dyDescent="0.25">
      <c r="A195">
        <v>15.065</v>
      </c>
      <c r="B195">
        <v>1.7649999999999999</v>
      </c>
      <c r="G195">
        <v>4.7750000000000004</v>
      </c>
      <c r="H195">
        <v>188.9477212301141</v>
      </c>
      <c r="J195">
        <v>4.7750000000000004</v>
      </c>
      <c r="K195">
        <v>75.913333910093513</v>
      </c>
      <c r="M195">
        <v>11.63</v>
      </c>
      <c r="N195">
        <v>5.9729999999999999</v>
      </c>
      <c r="P195">
        <v>12.278</v>
      </c>
      <c r="Q195">
        <v>4.6150000000000002</v>
      </c>
      <c r="Y195">
        <v>15.33</v>
      </c>
      <c r="Z195">
        <v>4.0720000000000001</v>
      </c>
      <c r="AB195">
        <v>11.198</v>
      </c>
      <c r="AC195">
        <v>6.5879999999999992</v>
      </c>
      <c r="AE195">
        <v>11.939</v>
      </c>
      <c r="AF195">
        <v>2.5790000000000002</v>
      </c>
      <c r="AK195">
        <v>15.000999999999999</v>
      </c>
      <c r="AL195">
        <v>2.5110000000000001</v>
      </c>
    </row>
    <row r="196" spans="1:38" x14ac:dyDescent="0.25">
      <c r="A196">
        <v>15.109</v>
      </c>
      <c r="B196">
        <v>1.5609999999999999</v>
      </c>
      <c r="G196">
        <v>4.8000000000000007</v>
      </c>
      <c r="H196">
        <v>193.27814215679919</v>
      </c>
      <c r="J196">
        <v>4.8000000000000007</v>
      </c>
      <c r="K196">
        <v>77.342071295998579</v>
      </c>
      <c r="M196">
        <v>11.699</v>
      </c>
      <c r="N196">
        <v>5.5650000000000004</v>
      </c>
      <c r="P196">
        <v>12.381</v>
      </c>
      <c r="Q196">
        <v>4.4789999999999992</v>
      </c>
      <c r="Y196">
        <v>15.394</v>
      </c>
      <c r="Z196">
        <v>3.5289999999999999</v>
      </c>
      <c r="AB196">
        <v>11.228</v>
      </c>
      <c r="AC196">
        <v>6.452</v>
      </c>
      <c r="AE196">
        <v>12.018000000000001</v>
      </c>
      <c r="AF196">
        <v>2.375</v>
      </c>
      <c r="AK196">
        <v>15.085000000000001</v>
      </c>
      <c r="AL196">
        <v>2.5110000000000001</v>
      </c>
    </row>
    <row r="197" spans="1:38" x14ac:dyDescent="0.25">
      <c r="A197">
        <v>15.183</v>
      </c>
      <c r="B197">
        <v>1.29</v>
      </c>
      <c r="G197">
        <v>4.8250000000000011</v>
      </c>
      <c r="H197">
        <v>197.62118585366733</v>
      </c>
      <c r="J197">
        <v>4.8250000000000011</v>
      </c>
      <c r="K197">
        <v>78.774071375894209</v>
      </c>
      <c r="M197">
        <v>11.797000000000001</v>
      </c>
      <c r="N197">
        <v>5.7009999999999996</v>
      </c>
      <c r="P197">
        <v>12.445</v>
      </c>
      <c r="Q197">
        <v>3.3930000000000002</v>
      </c>
      <c r="Y197">
        <v>15.576000000000001</v>
      </c>
      <c r="Z197">
        <v>4.7510000000000003</v>
      </c>
      <c r="AB197">
        <v>11.36</v>
      </c>
      <c r="AC197">
        <v>6.6560000000000006</v>
      </c>
      <c r="AK197">
        <v>15.260999999999999</v>
      </c>
      <c r="AL197">
        <v>2.9180000000000001</v>
      </c>
    </row>
    <row r="198" spans="1:38" x14ac:dyDescent="0.25">
      <c r="A198">
        <v>15.324999999999999</v>
      </c>
      <c r="B198">
        <v>1.629</v>
      </c>
      <c r="G198">
        <v>4.8500000000000014</v>
      </c>
      <c r="H198">
        <v>201.97229316088712</v>
      </c>
      <c r="J198">
        <v>4.8500000000000014</v>
      </c>
      <c r="K198">
        <v>80.207526248904685</v>
      </c>
      <c r="M198">
        <v>11.846</v>
      </c>
      <c r="N198">
        <v>4.3440000000000003</v>
      </c>
      <c r="P198">
        <v>12.582000000000001</v>
      </c>
      <c r="Q198">
        <v>3.8690000000000002</v>
      </c>
      <c r="Y198">
        <v>15.58</v>
      </c>
      <c r="Z198">
        <v>2.9860000000000002</v>
      </c>
      <c r="AB198">
        <v>11.37</v>
      </c>
      <c r="AC198">
        <v>5.57</v>
      </c>
      <c r="AK198">
        <v>15.315</v>
      </c>
      <c r="AL198">
        <v>2.1040000000000001</v>
      </c>
    </row>
    <row r="199" spans="1:38" x14ac:dyDescent="0.25">
      <c r="A199">
        <v>15.433</v>
      </c>
      <c r="B199">
        <v>2.1720000000000002</v>
      </c>
      <c r="G199">
        <v>4.8750000000000018</v>
      </c>
      <c r="H199">
        <v>206.32668794860911</v>
      </c>
      <c r="J199">
        <v>4.8750000000000018</v>
      </c>
      <c r="K199">
        <v>81.640530802917141</v>
      </c>
      <c r="M199">
        <v>11.92</v>
      </c>
      <c r="N199">
        <v>4.5469999999999997</v>
      </c>
      <c r="P199">
        <v>12.705</v>
      </c>
      <c r="Q199">
        <v>3.8690000000000002</v>
      </c>
      <c r="Y199">
        <v>15.816000000000001</v>
      </c>
      <c r="Z199">
        <v>4.4119999999999999</v>
      </c>
      <c r="AB199">
        <v>11.606</v>
      </c>
      <c r="AC199">
        <v>7.9450000000000003</v>
      </c>
      <c r="AK199">
        <v>15.487</v>
      </c>
      <c r="AL199">
        <v>3.19</v>
      </c>
    </row>
    <row r="200" spans="1:38" x14ac:dyDescent="0.25">
      <c r="A200">
        <v>15.516999999999999</v>
      </c>
      <c r="B200">
        <v>1.7649999999999999</v>
      </c>
      <c r="G200">
        <v>4.9000000000000021</v>
      </c>
      <c r="H200">
        <v>210.67937221520424</v>
      </c>
      <c r="J200">
        <v>4.9000000000000021</v>
      </c>
      <c r="K200">
        <v>83.07108023200044</v>
      </c>
      <c r="M200">
        <v>12.013</v>
      </c>
      <c r="N200">
        <v>4.6150000000000002</v>
      </c>
      <c r="P200">
        <v>12.881</v>
      </c>
      <c r="Q200">
        <v>4.3439999999999994</v>
      </c>
      <c r="Y200">
        <v>15.885</v>
      </c>
      <c r="Z200">
        <v>3.5289999999999999</v>
      </c>
      <c r="AB200">
        <v>11.635</v>
      </c>
      <c r="AC200">
        <v>5.9770000000000003</v>
      </c>
      <c r="AK200">
        <v>15.551</v>
      </c>
      <c r="AL200">
        <v>2.1720000000000002</v>
      </c>
    </row>
    <row r="201" spans="1:38" x14ac:dyDescent="0.25">
      <c r="A201">
        <v>15.561</v>
      </c>
      <c r="B201">
        <v>1.018</v>
      </c>
      <c r="G201">
        <v>4.9250000000000025</v>
      </c>
      <c r="H201">
        <v>215.02512113756623</v>
      </c>
      <c r="J201">
        <v>4.9250000000000025</v>
      </c>
      <c r="K201">
        <v>84.497067526788811</v>
      </c>
      <c r="M201">
        <v>12.17</v>
      </c>
      <c r="N201">
        <v>5.3620000000000001</v>
      </c>
      <c r="P201">
        <v>12.95</v>
      </c>
      <c r="Q201">
        <v>3.7330000000000001</v>
      </c>
      <c r="Y201">
        <v>15.944000000000001</v>
      </c>
      <c r="Z201">
        <v>3.258</v>
      </c>
      <c r="AB201">
        <v>11.66</v>
      </c>
      <c r="AC201">
        <v>6.0449999999999999</v>
      </c>
    </row>
    <row r="202" spans="1:38" x14ac:dyDescent="0.25">
      <c r="A202">
        <v>15.679</v>
      </c>
      <c r="B202">
        <v>1.7649999999999999</v>
      </c>
      <c r="G202">
        <v>4.9500000000000028</v>
      </c>
      <c r="H202">
        <v>219.35847807348756</v>
      </c>
      <c r="J202">
        <v>4.9500000000000028</v>
      </c>
      <c r="K202">
        <v>85.916280937780897</v>
      </c>
      <c r="M202">
        <v>12.239000000000001</v>
      </c>
      <c r="N202">
        <v>4.5469999999999997</v>
      </c>
      <c r="P202">
        <v>13.048</v>
      </c>
      <c r="Q202">
        <v>3.4609999999999999</v>
      </c>
      <c r="Y202">
        <v>16.135000000000002</v>
      </c>
      <c r="Z202">
        <v>3.597</v>
      </c>
      <c r="AB202">
        <v>11.821999999999999</v>
      </c>
      <c r="AC202">
        <v>6.0449999999999999</v>
      </c>
    </row>
    <row r="203" spans="1:38" x14ac:dyDescent="0.25">
      <c r="A203">
        <v>15.816000000000001</v>
      </c>
      <c r="B203">
        <v>2.1720000000000002</v>
      </c>
      <c r="G203">
        <v>4.9750000000000032</v>
      </c>
      <c r="H203">
        <v>223.67374951603696</v>
      </c>
      <c r="J203">
        <v>4.9750000000000032</v>
      </c>
      <c r="K203">
        <v>87.326401411569577</v>
      </c>
      <c r="M203">
        <v>12.332000000000001</v>
      </c>
      <c r="N203">
        <v>4.6150000000000002</v>
      </c>
      <c r="P203">
        <v>13.117000000000001</v>
      </c>
      <c r="Q203">
        <v>2.5790000000000002</v>
      </c>
      <c r="Y203">
        <v>16.178999999999998</v>
      </c>
      <c r="Z203">
        <v>2.1040000000000001</v>
      </c>
      <c r="AB203">
        <v>11.811999999999999</v>
      </c>
      <c r="AC203">
        <v>5.1630000000000003</v>
      </c>
    </row>
    <row r="204" spans="1:38" x14ac:dyDescent="0.25">
      <c r="A204">
        <v>15.904</v>
      </c>
      <c r="B204">
        <v>2.1040000000000001</v>
      </c>
      <c r="G204">
        <v>5.0000000000000036</v>
      </c>
      <c r="H204">
        <v>227.96500000000208</v>
      </c>
      <c r="J204">
        <v>5.0000000000000036</v>
      </c>
      <c r="K204">
        <v>88.725000000000279</v>
      </c>
      <c r="M204">
        <v>12.366</v>
      </c>
      <c r="N204">
        <v>3.5289999999999999</v>
      </c>
      <c r="P204">
        <v>13.244999999999999</v>
      </c>
      <c r="Q204">
        <v>2.7150000000000003</v>
      </c>
      <c r="Y204">
        <v>16.375</v>
      </c>
      <c r="Z204">
        <v>3.8010000000000002</v>
      </c>
      <c r="AB204">
        <v>12.028</v>
      </c>
      <c r="AC204">
        <v>7.1310000000000002</v>
      </c>
    </row>
    <row r="205" spans="1:38" x14ac:dyDescent="0.25">
      <c r="A205">
        <v>15.933999999999999</v>
      </c>
      <c r="B205">
        <v>1.222</v>
      </c>
      <c r="G205">
        <v>5.0250000000000039</v>
      </c>
      <c r="H205">
        <v>232.22604696039559</v>
      </c>
      <c r="J205">
        <v>5.0049999999999999</v>
      </c>
      <c r="K205">
        <v>89.658000000000001</v>
      </c>
      <c r="M205">
        <v>12.455</v>
      </c>
      <c r="N205">
        <v>3.19</v>
      </c>
      <c r="P205">
        <v>13.391999999999999</v>
      </c>
      <c r="Q205">
        <v>2.8510000000000004</v>
      </c>
      <c r="Y205">
        <v>16.439</v>
      </c>
      <c r="Z205">
        <v>2.7829999999999999</v>
      </c>
      <c r="AB205">
        <v>12.052</v>
      </c>
      <c r="AC205">
        <v>5.23</v>
      </c>
    </row>
    <row r="206" spans="1:38" x14ac:dyDescent="0.25">
      <c r="A206">
        <v>16.036999999999999</v>
      </c>
      <c r="B206">
        <v>1.29</v>
      </c>
      <c r="G206">
        <v>5.0500000000000043</v>
      </c>
      <c r="H206">
        <v>236.45045554298659</v>
      </c>
      <c r="J206">
        <v>5.133</v>
      </c>
      <c r="K206">
        <v>93.051000000000002</v>
      </c>
      <c r="M206">
        <v>12.553000000000001</v>
      </c>
      <c r="N206">
        <v>3.1219999999999999</v>
      </c>
      <c r="P206">
        <v>13.529</v>
      </c>
      <c r="Q206">
        <v>3.19</v>
      </c>
      <c r="Y206">
        <v>16.507999999999999</v>
      </c>
      <c r="Z206">
        <v>2.4430000000000001</v>
      </c>
      <c r="AB206">
        <v>12.106</v>
      </c>
      <c r="AC206">
        <v>5.57</v>
      </c>
    </row>
    <row r="207" spans="1:38" x14ac:dyDescent="0.25">
      <c r="A207">
        <v>16.189</v>
      </c>
      <c r="B207">
        <v>2.036</v>
      </c>
      <c r="G207">
        <v>5.0750000000000046</v>
      </c>
      <c r="H207">
        <v>240.63153336689419</v>
      </c>
      <c r="J207">
        <v>5.202</v>
      </c>
      <c r="K207">
        <v>96.784000000000006</v>
      </c>
      <c r="M207">
        <v>12.71</v>
      </c>
      <c r="N207">
        <v>3.9369999999999998</v>
      </c>
      <c r="P207">
        <v>13.618</v>
      </c>
      <c r="Q207">
        <v>3.0539999999999998</v>
      </c>
      <c r="Y207">
        <v>16.689</v>
      </c>
      <c r="Z207">
        <v>3.1219999999999999</v>
      </c>
      <c r="AB207">
        <v>12.273</v>
      </c>
      <c r="AC207">
        <v>5.3659999999999997</v>
      </c>
    </row>
    <row r="208" spans="1:38" x14ac:dyDescent="0.25">
      <c r="G208">
        <v>5.100000000000005</v>
      </c>
      <c r="H208">
        <v>244.7623252391995</v>
      </c>
      <c r="J208">
        <v>5.27</v>
      </c>
      <c r="K208">
        <v>96.241</v>
      </c>
      <c r="M208">
        <v>12.773999999999999</v>
      </c>
      <c r="N208">
        <v>3.3260000000000001</v>
      </c>
      <c r="P208">
        <v>13.721</v>
      </c>
      <c r="Q208">
        <v>2.5109999999999997</v>
      </c>
      <c r="Y208">
        <v>16.742999999999999</v>
      </c>
      <c r="Z208">
        <v>2.375</v>
      </c>
      <c r="AB208">
        <v>12.292999999999999</v>
      </c>
      <c r="AC208">
        <v>4.9589999999999996</v>
      </c>
    </row>
    <row r="209" spans="7:29" x14ac:dyDescent="0.25">
      <c r="G209">
        <v>5.1250000000000053</v>
      </c>
      <c r="H209">
        <v>248.83560782165702</v>
      </c>
      <c r="J209">
        <v>5.3150000000000004</v>
      </c>
      <c r="K209">
        <v>96.92</v>
      </c>
      <c r="M209">
        <v>12.862</v>
      </c>
      <c r="N209">
        <v>3.19</v>
      </c>
      <c r="P209">
        <v>13.779</v>
      </c>
      <c r="Q209">
        <v>1.8320000000000003</v>
      </c>
      <c r="Y209">
        <v>16.954000000000001</v>
      </c>
      <c r="Z209">
        <v>3.7330000000000001</v>
      </c>
      <c r="AB209">
        <v>12.489000000000001</v>
      </c>
      <c r="AC209">
        <v>6.3160000000000007</v>
      </c>
    </row>
    <row r="210" spans="7:29" x14ac:dyDescent="0.25">
      <c r="G210">
        <v>5.1500000000000057</v>
      </c>
      <c r="H210">
        <v>252.84388424938811</v>
      </c>
      <c r="J210">
        <v>5.4219999999999997</v>
      </c>
      <c r="K210">
        <v>102.893</v>
      </c>
      <c r="M210">
        <v>12.896000000000001</v>
      </c>
      <c r="N210">
        <v>1.9</v>
      </c>
      <c r="P210">
        <v>13.927</v>
      </c>
      <c r="Q210">
        <v>1.6969999999999996</v>
      </c>
      <c r="Y210">
        <v>16.989000000000001</v>
      </c>
      <c r="Z210">
        <v>2.6469999999999998</v>
      </c>
      <c r="AB210">
        <v>12.474</v>
      </c>
      <c r="AC210">
        <v>4.8230000000000004</v>
      </c>
    </row>
    <row r="211" spans="7:29" x14ac:dyDescent="0.25">
      <c r="G211">
        <v>5.175000000000006</v>
      </c>
      <c r="H211">
        <v>256.77937870168375</v>
      </c>
      <c r="J211">
        <v>5.5750000000000002</v>
      </c>
      <c r="K211">
        <v>104.657</v>
      </c>
      <c r="M211">
        <v>12.994</v>
      </c>
      <c r="N211">
        <v>1.968</v>
      </c>
      <c r="P211">
        <v>14.103</v>
      </c>
      <c r="Q211">
        <v>2.8510000000000004</v>
      </c>
      <c r="Y211">
        <v>17.071999999999999</v>
      </c>
      <c r="Z211">
        <v>2.6469999999999998</v>
      </c>
      <c r="AB211">
        <v>12.548</v>
      </c>
      <c r="AC211">
        <v>5.1630000000000003</v>
      </c>
    </row>
    <row r="212" spans="7:29" x14ac:dyDescent="0.25">
      <c r="G212">
        <v>5.2000000000000064</v>
      </c>
      <c r="H212">
        <v>260.63403092480218</v>
      </c>
      <c r="J212">
        <v>5.6680000000000001</v>
      </c>
      <c r="K212">
        <v>105.404</v>
      </c>
      <c r="M212">
        <v>13.106999999999999</v>
      </c>
      <c r="N212">
        <v>2.1040000000000001</v>
      </c>
      <c r="P212">
        <v>14.202</v>
      </c>
      <c r="Q212">
        <v>2.4430000000000001</v>
      </c>
      <c r="Y212">
        <v>17.239000000000001</v>
      </c>
      <c r="Z212">
        <v>2.851</v>
      </c>
      <c r="AB212">
        <v>12.71</v>
      </c>
      <c r="AC212">
        <v>5.23</v>
      </c>
    </row>
    <row r="213" spans="7:29" x14ac:dyDescent="0.25">
      <c r="G213">
        <v>5.2250000000000068</v>
      </c>
      <c r="H213">
        <v>264.39949070684941</v>
      </c>
      <c r="J213">
        <v>5.7409999999999997</v>
      </c>
      <c r="K213">
        <v>107.84699999999999</v>
      </c>
      <c r="M213">
        <v>13.23</v>
      </c>
      <c r="N213">
        <v>2.6469999999999998</v>
      </c>
      <c r="P213">
        <v>14.3</v>
      </c>
      <c r="Q213">
        <v>2.3080000000000003</v>
      </c>
      <c r="Y213">
        <v>17.277999999999999</v>
      </c>
      <c r="Z213">
        <v>1.9</v>
      </c>
      <c r="AB213">
        <v>12.715</v>
      </c>
      <c r="AC213">
        <v>5.0269999999999992</v>
      </c>
    </row>
    <row r="214" spans="7:29" x14ac:dyDescent="0.25">
      <c r="G214">
        <v>5.2500000000000071</v>
      </c>
      <c r="H214">
        <v>268.06711230468784</v>
      </c>
      <c r="J214">
        <v>5.8150000000000004</v>
      </c>
      <c r="K214">
        <v>109.61199999999999</v>
      </c>
      <c r="M214">
        <v>13.303000000000001</v>
      </c>
      <c r="N214">
        <v>1.9</v>
      </c>
      <c r="Y214">
        <v>17.484000000000002</v>
      </c>
      <c r="Z214">
        <v>3.5289999999999999</v>
      </c>
      <c r="AB214">
        <v>12.916</v>
      </c>
      <c r="AC214">
        <v>6.2490000000000006</v>
      </c>
    </row>
    <row r="215" spans="7:29" x14ac:dyDescent="0.25">
      <c r="G215">
        <v>5.2750000000000075</v>
      </c>
      <c r="H215">
        <v>271.62794882290325</v>
      </c>
      <c r="J215">
        <v>5.8840000000000003</v>
      </c>
      <c r="K215">
        <v>113.752</v>
      </c>
      <c r="M215">
        <v>13.377000000000001</v>
      </c>
      <c r="N215">
        <v>1.6970000000000001</v>
      </c>
      <c r="Y215">
        <v>17.533999999999999</v>
      </c>
      <c r="Z215">
        <v>1.9</v>
      </c>
      <c r="AB215">
        <v>12.901</v>
      </c>
      <c r="AC215">
        <v>4.1449999999999996</v>
      </c>
    </row>
    <row r="216" spans="7:29" x14ac:dyDescent="0.25">
      <c r="G216">
        <v>5.3000000000000078</v>
      </c>
      <c r="H216">
        <v>275.07274654480159</v>
      </c>
      <c r="J216">
        <v>5.9770000000000003</v>
      </c>
      <c r="K216">
        <v>120.13200000000001</v>
      </c>
      <c r="M216">
        <v>13.436</v>
      </c>
      <c r="N216">
        <v>0.747</v>
      </c>
      <c r="Y216">
        <v>17.666</v>
      </c>
      <c r="Z216">
        <v>2.4430000000000001</v>
      </c>
      <c r="AB216">
        <v>13.019</v>
      </c>
      <c r="AC216">
        <v>5.4339999999999993</v>
      </c>
    </row>
    <row r="217" spans="7:29" x14ac:dyDescent="0.25">
      <c r="G217">
        <v>5.3250000000000082</v>
      </c>
      <c r="H217">
        <v>278.39193921547002</v>
      </c>
      <c r="J217">
        <v>6.1390000000000002</v>
      </c>
      <c r="K217">
        <v>127.801</v>
      </c>
      <c r="M217">
        <v>13.534000000000001</v>
      </c>
      <c r="N217">
        <v>0.61099999999999999</v>
      </c>
      <c r="Y217">
        <v>17.808</v>
      </c>
      <c r="Z217">
        <v>2.7149999999999999</v>
      </c>
      <c r="AB217">
        <v>13.156000000000001</v>
      </c>
      <c r="AC217">
        <v>4.8230000000000004</v>
      </c>
    </row>
    <row r="218" spans="7:29" x14ac:dyDescent="0.25">
      <c r="G218">
        <v>5.3500000000000085</v>
      </c>
      <c r="H218">
        <v>281.5756422768888</v>
      </c>
      <c r="J218">
        <v>6.2130000000000001</v>
      </c>
      <c r="K218">
        <v>133.63800000000001</v>
      </c>
      <c r="Y218">
        <v>17.847999999999999</v>
      </c>
      <c r="Z218">
        <v>1.7649999999999999</v>
      </c>
      <c r="AB218">
        <v>13.166</v>
      </c>
      <c r="AC218">
        <v>4.4160000000000004</v>
      </c>
    </row>
    <row r="219" spans="7:29" x14ac:dyDescent="0.25">
      <c r="G219">
        <v>5.3750000000000089</v>
      </c>
      <c r="H219">
        <v>284.61364705505298</v>
      </c>
      <c r="J219">
        <v>6.306</v>
      </c>
      <c r="K219">
        <v>141.851</v>
      </c>
      <c r="Y219">
        <v>18.039000000000001</v>
      </c>
      <c r="Z219">
        <v>3.258</v>
      </c>
      <c r="AB219">
        <v>13.356999999999999</v>
      </c>
      <c r="AC219">
        <v>5.57</v>
      </c>
    </row>
    <row r="220" spans="7:29" x14ac:dyDescent="0.25">
      <c r="G220">
        <v>5.4000000000000092</v>
      </c>
      <c r="H220">
        <v>287.49541489919807</v>
      </c>
      <c r="J220">
        <v>6.3650000000000002</v>
      </c>
      <c r="K220">
        <v>149.18100000000001</v>
      </c>
      <c r="Y220">
        <v>18.077999999999999</v>
      </c>
      <c r="Z220">
        <v>1.425</v>
      </c>
      <c r="AB220">
        <v>13.337999999999999</v>
      </c>
      <c r="AC220">
        <v>3.9409999999999998</v>
      </c>
    </row>
    <row r="221" spans="7:29" x14ac:dyDescent="0.25">
      <c r="G221">
        <v>5.4250000000000096</v>
      </c>
      <c r="H221">
        <v>290.21007127302323</v>
      </c>
      <c r="J221">
        <v>6.4279999999999999</v>
      </c>
      <c r="K221">
        <v>148.02699999999999</v>
      </c>
      <c r="Y221">
        <v>18.265000000000001</v>
      </c>
      <c r="Z221">
        <v>2.9860000000000002</v>
      </c>
      <c r="AB221">
        <v>13.494999999999999</v>
      </c>
      <c r="AC221">
        <v>5.57</v>
      </c>
    </row>
    <row r="222" spans="7:29" x14ac:dyDescent="0.25">
      <c r="G222">
        <v>5.4500000000000099</v>
      </c>
      <c r="H222">
        <v>292.74639979799127</v>
      </c>
      <c r="J222">
        <v>6.5220000000000002</v>
      </c>
      <c r="K222">
        <v>153.04900000000001</v>
      </c>
      <c r="Y222">
        <v>18.391999999999999</v>
      </c>
      <c r="Z222">
        <v>2.7149999999999999</v>
      </c>
      <c r="AB222">
        <v>13.603</v>
      </c>
      <c r="AC222">
        <v>4.3480000000000008</v>
      </c>
    </row>
    <row r="223" spans="7:29" x14ac:dyDescent="0.25">
      <c r="G223">
        <v>5.4750000000000103</v>
      </c>
      <c r="H223">
        <v>295.09283624863707</v>
      </c>
      <c r="J223">
        <v>6.6589999999999998</v>
      </c>
      <c r="K223">
        <v>164.58699999999999</v>
      </c>
      <c r="AB223">
        <v>13.627000000000001</v>
      </c>
      <c r="AC223">
        <v>4.2799999999999994</v>
      </c>
    </row>
    <row r="224" spans="7:29" x14ac:dyDescent="0.25">
      <c r="G224">
        <v>5.5000000000000107</v>
      </c>
      <c r="H224">
        <v>297.23746250000147</v>
      </c>
      <c r="AB224">
        <v>13.779</v>
      </c>
      <c r="AC224">
        <v>4.6199999999999992</v>
      </c>
    </row>
    <row r="225" spans="7:29" x14ac:dyDescent="0.25">
      <c r="G225">
        <v>5.5637768799999989</v>
      </c>
      <c r="H225">
        <v>299.87380250000001</v>
      </c>
      <c r="J225">
        <v>6.6589999999999998</v>
      </c>
      <c r="K225">
        <v>164.58699999999999</v>
      </c>
      <c r="AB225">
        <v>13.789</v>
      </c>
      <c r="AC225">
        <v>3.6020000000000003</v>
      </c>
    </row>
    <row r="226" spans="7:29" x14ac:dyDescent="0.25">
      <c r="G226">
        <v>5.8371416399999996</v>
      </c>
      <c r="H226">
        <v>322.16925250000003</v>
      </c>
      <c r="J226">
        <v>6.782</v>
      </c>
      <c r="K226">
        <v>132.892</v>
      </c>
      <c r="AB226">
        <v>13.981</v>
      </c>
      <c r="AC226">
        <v>5.6379999999999999</v>
      </c>
    </row>
    <row r="227" spans="7:29" x14ac:dyDescent="0.25">
      <c r="G227">
        <v>6.1105063999999993</v>
      </c>
      <c r="H227">
        <v>318.37902599999995</v>
      </c>
      <c r="J227">
        <v>6.9189999999999996</v>
      </c>
      <c r="K227">
        <v>138.05000000000001</v>
      </c>
      <c r="AB227">
        <v>14.035</v>
      </c>
      <c r="AC227">
        <v>4.2799999999999994</v>
      </c>
    </row>
    <row r="228" spans="7:29" x14ac:dyDescent="0.25">
      <c r="G228">
        <v>6.1426669599999997</v>
      </c>
      <c r="H228">
        <v>320.16266199999995</v>
      </c>
      <c r="J228">
        <v>7.0659999999999998</v>
      </c>
      <c r="K228">
        <v>121.15</v>
      </c>
      <c r="AB228">
        <v>14.069000000000001</v>
      </c>
      <c r="AC228">
        <v>4.891</v>
      </c>
    </row>
    <row r="229" spans="7:29" x14ac:dyDescent="0.25">
      <c r="G229">
        <v>6.1748275199999991</v>
      </c>
      <c r="H229">
        <v>321.50038899999998</v>
      </c>
      <c r="J229">
        <v>7.2279999999999998</v>
      </c>
      <c r="K229">
        <v>36.853999999999999</v>
      </c>
      <c r="AB229">
        <v>14.231</v>
      </c>
      <c r="AC229">
        <v>4.2119999999999997</v>
      </c>
    </row>
    <row r="230" spans="7:29" x14ac:dyDescent="0.25">
      <c r="G230">
        <v>6.2230683599999992</v>
      </c>
      <c r="H230">
        <v>324.3987975</v>
      </c>
      <c r="J230">
        <v>7.3360000000000003</v>
      </c>
      <c r="K230">
        <v>40.655000000000001</v>
      </c>
      <c r="AB230">
        <v>14.221</v>
      </c>
      <c r="AC230">
        <v>3.6020000000000003</v>
      </c>
    </row>
    <row r="231" spans="7:29" x14ac:dyDescent="0.25">
      <c r="G231">
        <v>6.3356303199999999</v>
      </c>
      <c r="H231">
        <v>326.1824335</v>
      </c>
      <c r="J231">
        <v>7.4489999999999998</v>
      </c>
      <c r="K231">
        <v>32.103000000000002</v>
      </c>
      <c r="AB231">
        <v>14.432</v>
      </c>
      <c r="AC231">
        <v>5.57</v>
      </c>
    </row>
    <row r="232" spans="7:29" x14ac:dyDescent="0.25">
      <c r="J232">
        <v>7.6109999999999998</v>
      </c>
      <c r="K232">
        <v>23.076000000000001</v>
      </c>
      <c r="AB232">
        <v>14.467000000000001</v>
      </c>
      <c r="AC232">
        <v>4.2119999999999997</v>
      </c>
    </row>
    <row r="233" spans="7:29" x14ac:dyDescent="0.25">
      <c r="G233">
        <v>6.3356303199999999</v>
      </c>
      <c r="H233">
        <v>326.1824335</v>
      </c>
      <c r="J233">
        <v>7.7779999999999996</v>
      </c>
      <c r="K233">
        <v>18.597000000000001</v>
      </c>
      <c r="AB233">
        <v>14.506</v>
      </c>
      <c r="AC233">
        <v>3.7370000000000001</v>
      </c>
    </row>
    <row r="234" spans="7:29" x14ac:dyDescent="0.25">
      <c r="G234">
        <v>6.5929147999999991</v>
      </c>
      <c r="H234">
        <v>277.57835249999999</v>
      </c>
      <c r="J234">
        <v>7.91</v>
      </c>
      <c r="K234">
        <v>15.407</v>
      </c>
      <c r="AB234">
        <v>14.673</v>
      </c>
      <c r="AC234">
        <v>4.2799999999999994</v>
      </c>
    </row>
    <row r="235" spans="7:29" x14ac:dyDescent="0.25">
      <c r="G235">
        <v>7.1557245999999992</v>
      </c>
      <c r="H235">
        <v>113.706795</v>
      </c>
      <c r="J235">
        <v>8.0139999999999993</v>
      </c>
      <c r="K235">
        <v>12.827999999999999</v>
      </c>
      <c r="AB235">
        <v>14.673</v>
      </c>
      <c r="AC235">
        <v>3.4660000000000002</v>
      </c>
    </row>
    <row r="236" spans="7:29" x14ac:dyDescent="0.25">
      <c r="G236">
        <v>7.4130090799999993</v>
      </c>
      <c r="H236">
        <v>21.849541000000002</v>
      </c>
      <c r="J236">
        <v>8.1509999999999998</v>
      </c>
      <c r="K236">
        <v>12.148999999999999</v>
      </c>
      <c r="AB236">
        <v>14.874000000000001</v>
      </c>
      <c r="AC236">
        <v>5.298</v>
      </c>
    </row>
    <row r="237" spans="7:29" x14ac:dyDescent="0.25">
      <c r="G237">
        <v>7.9918991599999991</v>
      </c>
      <c r="H237">
        <v>21.626586500000002</v>
      </c>
      <c r="J237">
        <v>8.3279999999999994</v>
      </c>
      <c r="K237">
        <v>12.353</v>
      </c>
      <c r="AB237">
        <v>14.898</v>
      </c>
      <c r="AC237">
        <v>4.0090000000000003</v>
      </c>
    </row>
    <row r="238" spans="7:29" x14ac:dyDescent="0.25">
      <c r="G238">
        <v>8.2331033599999994</v>
      </c>
      <c r="H238">
        <v>17.613405499999999</v>
      </c>
      <c r="J238">
        <v>8.4700000000000006</v>
      </c>
      <c r="K238">
        <v>12.692</v>
      </c>
      <c r="AB238">
        <v>14.957000000000001</v>
      </c>
      <c r="AC238">
        <v>4.3480000000000008</v>
      </c>
    </row>
    <row r="239" spans="7:29" x14ac:dyDescent="0.25">
      <c r="G239">
        <v>8.8119934400000002</v>
      </c>
      <c r="H239">
        <v>19.174086999999997</v>
      </c>
      <c r="J239">
        <v>8.548</v>
      </c>
      <c r="K239">
        <v>11.334</v>
      </c>
      <c r="AB239">
        <v>15.119</v>
      </c>
      <c r="AC239">
        <v>3.8730000000000002</v>
      </c>
    </row>
    <row r="240" spans="7:29" x14ac:dyDescent="0.25">
      <c r="G240">
        <v>9.0531976399999987</v>
      </c>
      <c r="H240">
        <v>16.498632999999998</v>
      </c>
      <c r="J240">
        <v>8.7010000000000005</v>
      </c>
      <c r="K240">
        <v>11.063000000000001</v>
      </c>
      <c r="AB240">
        <v>15.138999999999999</v>
      </c>
      <c r="AC240">
        <v>3.4660000000000002</v>
      </c>
    </row>
    <row r="241" spans="7:29" x14ac:dyDescent="0.25">
      <c r="G241">
        <v>9.6160074399999989</v>
      </c>
      <c r="H241">
        <v>17.167496499999999</v>
      </c>
      <c r="J241">
        <v>8.8670000000000009</v>
      </c>
      <c r="K241">
        <v>9.4339999999999993</v>
      </c>
      <c r="AB241">
        <v>15.324999999999999</v>
      </c>
      <c r="AC241">
        <v>4.891</v>
      </c>
    </row>
    <row r="242" spans="7:29" x14ac:dyDescent="0.25">
      <c r="G242">
        <v>9.9054524799999992</v>
      </c>
      <c r="H242">
        <v>14.714997</v>
      </c>
      <c r="J242">
        <v>9.0340000000000007</v>
      </c>
      <c r="K242">
        <v>9.1630000000000003</v>
      </c>
      <c r="AB242">
        <v>15.324999999999999</v>
      </c>
      <c r="AC242">
        <v>3.2619999999999996</v>
      </c>
    </row>
    <row r="243" spans="7:29" x14ac:dyDescent="0.25">
      <c r="G243">
        <v>10.468262279999999</v>
      </c>
      <c r="H243">
        <v>15.606815000000001</v>
      </c>
      <c r="J243">
        <v>9.0980000000000008</v>
      </c>
      <c r="K243">
        <v>8.077</v>
      </c>
      <c r="AB243">
        <v>15.398999999999999</v>
      </c>
      <c r="AC243">
        <v>3.8049999999999997</v>
      </c>
    </row>
    <row r="244" spans="7:29" x14ac:dyDescent="0.25">
      <c r="G244">
        <v>10.70946648</v>
      </c>
      <c r="H244">
        <v>11.593634</v>
      </c>
      <c r="J244">
        <v>9.23</v>
      </c>
      <c r="K244">
        <v>7.4660000000000002</v>
      </c>
      <c r="AB244">
        <v>15.551</v>
      </c>
      <c r="AC244">
        <v>2.8550000000000004</v>
      </c>
    </row>
    <row r="245" spans="7:29" x14ac:dyDescent="0.25">
      <c r="G245">
        <v>11.288356559999999</v>
      </c>
      <c r="H245">
        <v>13.600224499999999</v>
      </c>
      <c r="J245">
        <v>9.4369999999999994</v>
      </c>
      <c r="K245">
        <v>7.8730000000000002</v>
      </c>
      <c r="AB245">
        <v>15.571</v>
      </c>
      <c r="AC245">
        <v>3.0590000000000002</v>
      </c>
    </row>
    <row r="246" spans="7:29" x14ac:dyDescent="0.25">
      <c r="G246">
        <v>11.545641039999998</v>
      </c>
      <c r="H246">
        <v>9.5870434999999983</v>
      </c>
      <c r="J246">
        <v>9.5890000000000004</v>
      </c>
      <c r="K246">
        <v>7.9409999999999998</v>
      </c>
      <c r="AB246">
        <v>15.757</v>
      </c>
      <c r="AC246">
        <v>4.4160000000000004</v>
      </c>
    </row>
    <row r="247" spans="7:29" x14ac:dyDescent="0.25">
      <c r="G247">
        <v>12.124531119999999</v>
      </c>
      <c r="H247">
        <v>11.593634</v>
      </c>
      <c r="J247">
        <v>9.6430000000000007</v>
      </c>
      <c r="K247">
        <v>6.7869999999999999</v>
      </c>
      <c r="AB247">
        <v>15.747</v>
      </c>
      <c r="AC247">
        <v>2.2439999999999998</v>
      </c>
    </row>
    <row r="248" spans="7:29" x14ac:dyDescent="0.25">
      <c r="G248">
        <v>12.381815599999999</v>
      </c>
      <c r="H248">
        <v>9.1411344999999997</v>
      </c>
      <c r="J248">
        <v>9.77</v>
      </c>
      <c r="K248">
        <v>6.7869999999999999</v>
      </c>
      <c r="AB248">
        <v>15.88</v>
      </c>
      <c r="AC248">
        <v>3.5339999999999998</v>
      </c>
    </row>
    <row r="249" spans="7:29" x14ac:dyDescent="0.25">
      <c r="G249">
        <v>12.9446254</v>
      </c>
      <c r="H249">
        <v>10.924770500000001</v>
      </c>
      <c r="J249">
        <v>9.9760000000000009</v>
      </c>
      <c r="K249">
        <v>7.2619999999999996</v>
      </c>
      <c r="AB249">
        <v>16.007000000000001</v>
      </c>
      <c r="AC249">
        <v>2.923</v>
      </c>
    </row>
    <row r="250" spans="7:29" x14ac:dyDescent="0.25">
      <c r="G250">
        <v>13.201909879999999</v>
      </c>
      <c r="H250">
        <v>8.6952254999999994</v>
      </c>
      <c r="J250">
        <v>10.124000000000001</v>
      </c>
      <c r="K250">
        <v>7.33</v>
      </c>
      <c r="AB250">
        <v>16.032</v>
      </c>
      <c r="AC250">
        <v>2.7190000000000003</v>
      </c>
    </row>
    <row r="251" spans="7:29" x14ac:dyDescent="0.25">
      <c r="G251">
        <v>13.764719679999999</v>
      </c>
      <c r="H251">
        <v>10.701816000000001</v>
      </c>
      <c r="J251">
        <v>10.207000000000001</v>
      </c>
      <c r="K251">
        <v>6.516</v>
      </c>
      <c r="AB251">
        <v>16.204000000000001</v>
      </c>
      <c r="AC251">
        <v>3.194</v>
      </c>
    </row>
    <row r="252" spans="7:29" x14ac:dyDescent="0.25">
      <c r="G252">
        <v>14.022004159999998</v>
      </c>
      <c r="H252">
        <v>7.8034075000000005</v>
      </c>
      <c r="J252">
        <v>10.324999999999999</v>
      </c>
      <c r="K252">
        <v>6.0410000000000004</v>
      </c>
      <c r="AB252">
        <v>16.199000000000002</v>
      </c>
      <c r="AC252">
        <v>1.7009999999999996</v>
      </c>
    </row>
    <row r="253" spans="7:29" x14ac:dyDescent="0.25">
      <c r="G253">
        <v>14.584813959999998</v>
      </c>
      <c r="H253">
        <v>9.3640889999999999</v>
      </c>
      <c r="J253">
        <v>10.536</v>
      </c>
      <c r="K253">
        <v>6.9909999999999997</v>
      </c>
      <c r="AB253">
        <v>16.346</v>
      </c>
      <c r="AC253">
        <v>3.7370000000000001</v>
      </c>
    </row>
    <row r="254" spans="7:29" x14ac:dyDescent="0.25">
      <c r="J254">
        <v>10.657999999999999</v>
      </c>
      <c r="K254">
        <v>7.3979999999999997</v>
      </c>
      <c r="AB254">
        <v>16.459</v>
      </c>
      <c r="AC254">
        <v>2.8550000000000004</v>
      </c>
    </row>
    <row r="255" spans="7:29" x14ac:dyDescent="0.25">
      <c r="J255">
        <v>10.776</v>
      </c>
      <c r="K255">
        <v>6.5830000000000002</v>
      </c>
      <c r="AB255">
        <v>16.469000000000001</v>
      </c>
      <c r="AC255">
        <v>2.9909999999999997</v>
      </c>
    </row>
    <row r="256" spans="7:29" x14ac:dyDescent="0.25">
      <c r="J256">
        <v>10.888999999999999</v>
      </c>
      <c r="K256">
        <v>6.3120000000000003</v>
      </c>
      <c r="AB256">
        <v>16.620999999999999</v>
      </c>
      <c r="AC256">
        <v>2.8550000000000004</v>
      </c>
    </row>
    <row r="257" spans="10:29" x14ac:dyDescent="0.25">
      <c r="J257">
        <v>11.066000000000001</v>
      </c>
      <c r="K257">
        <v>6.7190000000000003</v>
      </c>
      <c r="AB257">
        <v>16.631</v>
      </c>
      <c r="AC257">
        <v>1.7690000000000001</v>
      </c>
    </row>
    <row r="258" spans="10:29" x14ac:dyDescent="0.25">
      <c r="J258">
        <v>11.212999999999999</v>
      </c>
      <c r="K258">
        <v>6.7869999999999999</v>
      </c>
      <c r="AB258">
        <v>16.827000000000002</v>
      </c>
      <c r="AC258">
        <v>3.8730000000000002</v>
      </c>
    </row>
    <row r="259" spans="10:29" x14ac:dyDescent="0.25">
      <c r="J259">
        <v>11.331</v>
      </c>
      <c r="K259">
        <v>6.38</v>
      </c>
      <c r="AB259">
        <v>16.896000000000001</v>
      </c>
      <c r="AC259">
        <v>2.3120000000000003</v>
      </c>
    </row>
    <row r="260" spans="10:29" x14ac:dyDescent="0.25">
      <c r="J260">
        <v>11.429</v>
      </c>
      <c r="K260">
        <v>5.2939999999999996</v>
      </c>
      <c r="AB260">
        <v>16.925000000000001</v>
      </c>
      <c r="AC260">
        <v>3.0590000000000002</v>
      </c>
    </row>
    <row r="261" spans="10:29" x14ac:dyDescent="0.25">
      <c r="J261">
        <v>11.606</v>
      </c>
      <c r="K261">
        <v>5.7690000000000001</v>
      </c>
      <c r="AB261">
        <v>17.071999999999999</v>
      </c>
      <c r="AC261">
        <v>3.194</v>
      </c>
    </row>
    <row r="262" spans="10:29" x14ac:dyDescent="0.25">
      <c r="J262">
        <v>11.763</v>
      </c>
      <c r="K262">
        <v>5.633</v>
      </c>
      <c r="AB262">
        <v>17.071999999999999</v>
      </c>
      <c r="AC262">
        <v>1.633</v>
      </c>
    </row>
    <row r="263" spans="10:29" x14ac:dyDescent="0.25">
      <c r="J263">
        <v>11.895</v>
      </c>
      <c r="K263">
        <v>5.226</v>
      </c>
    </row>
    <row r="264" spans="10:29" x14ac:dyDescent="0.25">
      <c r="J264">
        <v>11.988</v>
      </c>
      <c r="K264">
        <v>4.7510000000000003</v>
      </c>
    </row>
    <row r="265" spans="10:29" x14ac:dyDescent="0.25">
      <c r="J265">
        <v>12.125999999999999</v>
      </c>
      <c r="K265">
        <v>4.7510000000000003</v>
      </c>
    </row>
    <row r="266" spans="10:29" x14ac:dyDescent="0.25">
      <c r="J266">
        <v>12.317</v>
      </c>
      <c r="K266">
        <v>5.0220000000000002</v>
      </c>
    </row>
    <row r="267" spans="10:29" x14ac:dyDescent="0.25">
      <c r="J267">
        <v>12.474</v>
      </c>
      <c r="K267">
        <v>5.43</v>
      </c>
    </row>
    <row r="268" spans="10:29" x14ac:dyDescent="0.25">
      <c r="J268">
        <v>12.538</v>
      </c>
      <c r="K268">
        <v>4.6829999999999998</v>
      </c>
    </row>
    <row r="269" spans="10:29" x14ac:dyDescent="0.25">
      <c r="J269">
        <v>12.685</v>
      </c>
      <c r="K269">
        <v>4.6829999999999998</v>
      </c>
    </row>
    <row r="270" spans="10:29" x14ac:dyDescent="0.25">
      <c r="J270">
        <v>12.852</v>
      </c>
      <c r="K270">
        <v>4.7510000000000003</v>
      </c>
    </row>
    <row r="271" spans="10:29" x14ac:dyDescent="0.25">
      <c r="J271">
        <v>13.009</v>
      </c>
      <c r="K271">
        <v>5.0220000000000002</v>
      </c>
    </row>
    <row r="272" spans="10:29" x14ac:dyDescent="0.25">
      <c r="J272">
        <v>13.097</v>
      </c>
      <c r="K272">
        <v>4.5469999999999997</v>
      </c>
    </row>
    <row r="273" spans="10:11" x14ac:dyDescent="0.25">
      <c r="J273">
        <v>13.24</v>
      </c>
      <c r="K273">
        <v>4.2759999999999998</v>
      </c>
    </row>
    <row r="274" spans="10:11" x14ac:dyDescent="0.25">
      <c r="J274">
        <v>13.411</v>
      </c>
      <c r="K274">
        <v>5.226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1"/>
  <sheetViews>
    <sheetView tabSelected="1" workbookViewId="0">
      <selection activeCell="J4" sqref="J4:J24"/>
    </sheetView>
  </sheetViews>
  <sheetFormatPr defaultRowHeight="15" x14ac:dyDescent="0.25"/>
  <cols>
    <col min="1" max="1" width="9.140625" customWidth="1"/>
    <col min="2" max="2" width="6.28515625" customWidth="1"/>
    <col min="3" max="3" width="1.5703125" customWidth="1"/>
    <col min="4" max="4" width="7.5703125" customWidth="1"/>
    <col min="5" max="5" width="4.85546875" customWidth="1"/>
    <col min="6" max="6" width="5.7109375" customWidth="1"/>
    <col min="7" max="7" width="3.42578125" customWidth="1"/>
    <col min="8" max="8" width="7.140625" customWidth="1"/>
    <col min="9" max="9" width="3.140625" customWidth="1"/>
    <col min="10" max="10" width="8.42578125" customWidth="1"/>
    <col min="11" max="11" width="8.28515625" customWidth="1"/>
    <col min="12" max="12" width="7.85546875" customWidth="1"/>
    <col min="15" max="15" width="4.28515625" customWidth="1"/>
    <col min="17" max="17" width="5.5703125" customWidth="1"/>
    <col min="21" max="21" width="5.5703125" customWidth="1"/>
    <col min="22" max="22" width="4.7109375" customWidth="1"/>
    <col min="23" max="23" width="5.5703125" customWidth="1"/>
    <col min="24" max="24" width="5.28515625" customWidth="1"/>
  </cols>
  <sheetData>
    <row r="1" spans="1:33" ht="15.75" x14ac:dyDescent="0.25">
      <c r="A1" s="14" t="s">
        <v>29</v>
      </c>
      <c r="R1" t="s">
        <v>71</v>
      </c>
    </row>
    <row r="2" spans="1:33" x14ac:dyDescent="0.25">
      <c r="A2" t="s">
        <v>0</v>
      </c>
      <c r="B2" t="s">
        <v>1</v>
      </c>
      <c r="D2" t="s">
        <v>17</v>
      </c>
      <c r="E2" t="s">
        <v>52</v>
      </c>
      <c r="F2" t="s">
        <v>2</v>
      </c>
      <c r="G2" t="s">
        <v>3</v>
      </c>
      <c r="H2" t="s">
        <v>4</v>
      </c>
      <c r="I2" t="s">
        <v>18</v>
      </c>
      <c r="J2" t="s">
        <v>19</v>
      </c>
      <c r="K2" t="s">
        <v>20</v>
      </c>
      <c r="L2" t="s">
        <v>31</v>
      </c>
      <c r="M2" t="s">
        <v>21</v>
      </c>
      <c r="N2" t="s">
        <v>22</v>
      </c>
      <c r="O2" s="13" t="s">
        <v>23</v>
      </c>
      <c r="P2" t="s">
        <v>24</v>
      </c>
      <c r="R2" t="s">
        <v>54</v>
      </c>
      <c r="S2" t="s">
        <v>53</v>
      </c>
      <c r="T2" t="s">
        <v>72</v>
      </c>
      <c r="V2" t="s">
        <v>28</v>
      </c>
      <c r="Y2" s="17" t="s">
        <v>53</v>
      </c>
      <c r="Z2" s="17" t="s">
        <v>48</v>
      </c>
      <c r="AA2" s="17" t="s">
        <v>49</v>
      </c>
      <c r="AB2" s="17" t="s">
        <v>54</v>
      </c>
      <c r="AC2" s="18"/>
      <c r="AD2" s="17" t="s">
        <v>55</v>
      </c>
      <c r="AE2" s="17" t="s">
        <v>56</v>
      </c>
      <c r="AF2" s="17" t="s">
        <v>57</v>
      </c>
      <c r="AG2" s="17" t="s">
        <v>58</v>
      </c>
    </row>
    <row r="4" spans="1:33" ht="15.75" x14ac:dyDescent="0.25">
      <c r="A4" t="s">
        <v>5</v>
      </c>
      <c r="B4" t="s">
        <v>6</v>
      </c>
      <c r="C4" s="1"/>
      <c r="D4">
        <v>7.01</v>
      </c>
      <c r="E4">
        <f>D4*5.444</f>
        <v>38.162439999999997</v>
      </c>
      <c r="F4">
        <v>0.5</v>
      </c>
      <c r="G4">
        <v>38.299999999999997</v>
      </c>
      <c r="J4" s="26">
        <v>267.33999999999997</v>
      </c>
      <c r="K4">
        <v>3.7149999999999999</v>
      </c>
      <c r="L4">
        <f>(K4)/D4</f>
        <v>0.52995720399429391</v>
      </c>
      <c r="M4">
        <v>167.81</v>
      </c>
      <c r="N4">
        <v>2.5499999999999998</v>
      </c>
      <c r="O4">
        <f>(N4+D4)/D4</f>
        <v>1.3637660485021397</v>
      </c>
      <c r="P4">
        <v>143.84</v>
      </c>
      <c r="R4">
        <v>1.72</v>
      </c>
      <c r="S4">
        <v>23.5</v>
      </c>
      <c r="T4">
        <v>199</v>
      </c>
      <c r="V4" s="16" t="s">
        <v>30</v>
      </c>
      <c r="Y4">
        <f>J4</f>
        <v>267.33999999999997</v>
      </c>
      <c r="Z4">
        <f>K4</f>
        <v>3.7149999999999999</v>
      </c>
      <c r="AA4">
        <f>M4</f>
        <v>167.81</v>
      </c>
      <c r="AB4">
        <f>R4</f>
        <v>1.72</v>
      </c>
      <c r="AD4">
        <f>Y4/E4</f>
        <v>7.0053172700697335</v>
      </c>
      <c r="AE4">
        <f>L4</f>
        <v>0.52995720399429391</v>
      </c>
      <c r="AF4">
        <f>AA4*D4/E4</f>
        <v>30.824761204996328</v>
      </c>
      <c r="AG4">
        <f>R4/D4</f>
        <v>0.24536376604850213</v>
      </c>
    </row>
    <row r="5" spans="1:33" x14ac:dyDescent="0.25">
      <c r="A5" t="s">
        <v>15</v>
      </c>
      <c r="B5" t="s">
        <v>7</v>
      </c>
      <c r="C5" s="2"/>
      <c r="F5">
        <v>0.5</v>
      </c>
      <c r="J5" s="26"/>
    </row>
    <row r="6" spans="1:33" ht="15.75" x14ac:dyDescent="0.25">
      <c r="A6" t="s">
        <v>59</v>
      </c>
      <c r="B6" t="s">
        <v>8</v>
      </c>
      <c r="C6" s="3"/>
      <c r="D6">
        <v>11</v>
      </c>
      <c r="E6">
        <f>D6*4.613</f>
        <v>50.743000000000002</v>
      </c>
      <c r="F6">
        <v>0.5</v>
      </c>
      <c r="G6">
        <v>38.6</v>
      </c>
      <c r="J6" s="26">
        <v>326.18</v>
      </c>
      <c r="K6">
        <v>6.34</v>
      </c>
      <c r="L6">
        <f t="shared" ref="L6:L24" si="0">(K6)/D6</f>
        <v>0.5763636363636363</v>
      </c>
      <c r="M6">
        <v>173.79</v>
      </c>
      <c r="N6">
        <v>4.8</v>
      </c>
      <c r="O6">
        <f>(N6+D6)/D6</f>
        <v>1.4363636363636365</v>
      </c>
      <c r="P6">
        <v>193.28</v>
      </c>
      <c r="R6">
        <v>3.71</v>
      </c>
      <c r="S6">
        <v>33.44</v>
      </c>
      <c r="T6">
        <v>295</v>
      </c>
      <c r="V6" s="16" t="s">
        <v>32</v>
      </c>
      <c r="Y6">
        <f t="shared" ref="Y6:Y20" si="1">J6</f>
        <v>326.18</v>
      </c>
      <c r="Z6">
        <f t="shared" ref="Z6:Z20" si="2">K6</f>
        <v>6.34</v>
      </c>
      <c r="AA6">
        <f t="shared" ref="AA6:AA20" si="3">M6</f>
        <v>173.79</v>
      </c>
      <c r="AB6">
        <f t="shared" ref="AB6:AB24" si="4">R6</f>
        <v>3.71</v>
      </c>
      <c r="AD6">
        <f>Y6/E6</f>
        <v>6.4280787497782947</v>
      </c>
      <c r="AE6">
        <f t="shared" ref="AE6:AE20" si="5">L6</f>
        <v>0.5763636363636363</v>
      </c>
      <c r="AF6">
        <f>AA6*D6/E6</f>
        <v>37.673964881855618</v>
      </c>
      <c r="AG6">
        <f t="shared" ref="AG6:AG24" si="6">R6/D6</f>
        <v>0.33727272727272728</v>
      </c>
    </row>
    <row r="7" spans="1:33" x14ac:dyDescent="0.25">
      <c r="J7" s="26"/>
    </row>
    <row r="8" spans="1:33" ht="15.75" x14ac:dyDescent="0.25">
      <c r="A8" t="s">
        <v>9</v>
      </c>
      <c r="B8" t="s">
        <v>10</v>
      </c>
      <c r="C8" s="4"/>
      <c r="D8">
        <v>9.17</v>
      </c>
      <c r="E8">
        <f>D8*5.444</f>
        <v>49.921480000000003</v>
      </c>
      <c r="F8">
        <v>0.5</v>
      </c>
      <c r="G8">
        <v>38.1</v>
      </c>
      <c r="J8" s="26">
        <v>164.59</v>
      </c>
      <c r="K8">
        <v>6.6589999999999998</v>
      </c>
      <c r="L8">
        <f t="shared" si="0"/>
        <v>0.72617230098146124</v>
      </c>
      <c r="M8">
        <v>57.2</v>
      </c>
      <c r="N8">
        <v>4.7699999999999996</v>
      </c>
      <c r="O8">
        <f>(N8+D8)/D8</f>
        <v>1.520174482006543</v>
      </c>
      <c r="P8">
        <v>75.91</v>
      </c>
      <c r="R8">
        <v>3.7</v>
      </c>
      <c r="S8">
        <v>26.2</v>
      </c>
      <c r="T8">
        <v>90</v>
      </c>
      <c r="V8" s="16" t="s">
        <v>33</v>
      </c>
      <c r="Y8">
        <f t="shared" si="1"/>
        <v>164.59</v>
      </c>
      <c r="Z8">
        <f t="shared" si="2"/>
        <v>6.6589999999999998</v>
      </c>
      <c r="AA8">
        <f t="shared" si="3"/>
        <v>57.2</v>
      </c>
      <c r="AB8">
        <f t="shared" si="4"/>
        <v>3.7</v>
      </c>
      <c r="AD8">
        <f>Y8/E8</f>
        <v>3.2969775735815525</v>
      </c>
      <c r="AE8">
        <f t="shared" si="5"/>
        <v>0.72617230098146124</v>
      </c>
      <c r="AF8">
        <f>AA8*D8/E8</f>
        <v>10.506980161645847</v>
      </c>
      <c r="AG8">
        <f t="shared" si="6"/>
        <v>0.40348964013086153</v>
      </c>
    </row>
    <row r="9" spans="1:33" ht="15.75" x14ac:dyDescent="0.25">
      <c r="A9" t="s">
        <v>15</v>
      </c>
      <c r="B9" t="s">
        <v>11</v>
      </c>
      <c r="C9" s="5"/>
      <c r="D9">
        <v>8.9499999999999993</v>
      </c>
      <c r="E9">
        <f>D9*4.613</f>
        <v>41.286349999999999</v>
      </c>
      <c r="F9">
        <v>0.5</v>
      </c>
      <c r="G9">
        <v>38</v>
      </c>
      <c r="J9" s="26">
        <v>214.13</v>
      </c>
      <c r="K9">
        <v>6.53</v>
      </c>
      <c r="L9">
        <f t="shared" si="0"/>
        <v>0.7296089385474861</v>
      </c>
      <c r="M9">
        <v>115.91</v>
      </c>
      <c r="N9">
        <v>5.2</v>
      </c>
      <c r="O9">
        <f>(N9+D9)/D9</f>
        <v>1.5810055865921788</v>
      </c>
      <c r="P9">
        <v>91.27</v>
      </c>
      <c r="R9">
        <v>4.43</v>
      </c>
      <c r="S9">
        <v>38.5</v>
      </c>
      <c r="T9">
        <v>198</v>
      </c>
      <c r="V9" s="16" t="s">
        <v>34</v>
      </c>
      <c r="Y9">
        <f t="shared" si="1"/>
        <v>214.13</v>
      </c>
      <c r="Z9">
        <f t="shared" si="2"/>
        <v>6.53</v>
      </c>
      <c r="AA9">
        <f t="shared" si="3"/>
        <v>115.91</v>
      </c>
      <c r="AB9">
        <f t="shared" si="4"/>
        <v>4.43</v>
      </c>
      <c r="AD9">
        <f>Y9/E9</f>
        <v>5.1864599316723323</v>
      </c>
      <c r="AE9">
        <f t="shared" si="5"/>
        <v>0.7296089385474861</v>
      </c>
      <c r="AF9">
        <f>AA9*D9/E9</f>
        <v>25.126815521352697</v>
      </c>
      <c r="AG9">
        <f t="shared" si="6"/>
        <v>0.49497206703910618</v>
      </c>
    </row>
    <row r="10" spans="1:33" ht="15.75" x14ac:dyDescent="0.25">
      <c r="A10" t="s">
        <v>60</v>
      </c>
      <c r="B10" t="s">
        <v>13</v>
      </c>
      <c r="C10" s="6"/>
      <c r="D10">
        <v>11.29</v>
      </c>
      <c r="E10">
        <f>D10*4.613</f>
        <v>52.080770000000001</v>
      </c>
      <c r="F10">
        <v>0.5</v>
      </c>
      <c r="G10">
        <v>38.200000000000003</v>
      </c>
      <c r="H10" t="s">
        <v>36</v>
      </c>
      <c r="J10" s="26">
        <v>194.32</v>
      </c>
      <c r="K10">
        <v>7.19</v>
      </c>
      <c r="L10">
        <f t="shared" si="0"/>
        <v>0.63684676705048726</v>
      </c>
      <c r="M10">
        <v>108.6</v>
      </c>
      <c r="N10">
        <v>5.84</v>
      </c>
      <c r="O10">
        <f>(N10+D10)/D10</f>
        <v>1.5172719220549158</v>
      </c>
      <c r="P10">
        <v>59.66</v>
      </c>
      <c r="R10">
        <v>5.21</v>
      </c>
      <c r="S10">
        <v>19.66</v>
      </c>
      <c r="T10">
        <v>170</v>
      </c>
      <c r="V10" s="16" t="s">
        <v>35</v>
      </c>
      <c r="Y10">
        <f t="shared" si="1"/>
        <v>194.32</v>
      </c>
      <c r="Z10">
        <f t="shared" si="2"/>
        <v>7.19</v>
      </c>
      <c r="AA10">
        <f t="shared" si="3"/>
        <v>108.6</v>
      </c>
      <c r="AB10">
        <f t="shared" si="4"/>
        <v>5.21</v>
      </c>
      <c r="AD10">
        <f>Y10/E10</f>
        <v>3.7311276311774959</v>
      </c>
      <c r="AE10">
        <f t="shared" si="5"/>
        <v>0.63684676705048726</v>
      </c>
      <c r="AF10">
        <f>AA10*D10/E10</f>
        <v>23.542163451116405</v>
      </c>
      <c r="AG10">
        <f t="shared" si="6"/>
        <v>0.46147032772364927</v>
      </c>
    </row>
    <row r="11" spans="1:33" x14ac:dyDescent="0.25">
      <c r="J11" s="26"/>
    </row>
    <row r="12" spans="1:33" x14ac:dyDescent="0.25">
      <c r="A12" t="s">
        <v>12</v>
      </c>
      <c r="B12" t="s">
        <v>10</v>
      </c>
      <c r="C12" s="7"/>
      <c r="F12">
        <v>0.5</v>
      </c>
      <c r="J12" s="26"/>
    </row>
    <row r="13" spans="1:33" ht="15.75" x14ac:dyDescent="0.25">
      <c r="A13" t="s">
        <v>16</v>
      </c>
      <c r="B13" t="s">
        <v>11</v>
      </c>
      <c r="C13" s="8"/>
      <c r="D13">
        <v>9.35</v>
      </c>
      <c r="E13">
        <f>D13*4.613</f>
        <v>43.131550000000004</v>
      </c>
      <c r="F13">
        <v>0.5</v>
      </c>
      <c r="G13">
        <v>37.700000000000003</v>
      </c>
      <c r="J13" s="26">
        <v>110.77</v>
      </c>
      <c r="K13">
        <v>4.9269999999999996</v>
      </c>
      <c r="L13">
        <f t="shared" si="0"/>
        <v>0.52695187165775403</v>
      </c>
      <c r="M13">
        <v>31.88</v>
      </c>
      <c r="N13">
        <v>1.3</v>
      </c>
      <c r="O13">
        <f>(N13+D13)/D13</f>
        <v>1.1390374331550803</v>
      </c>
      <c r="P13">
        <v>26.9</v>
      </c>
      <c r="R13">
        <v>0.56999999999999995</v>
      </c>
      <c r="S13">
        <v>5</v>
      </c>
      <c r="T13">
        <v>102</v>
      </c>
      <c r="V13" s="16" t="s">
        <v>37</v>
      </c>
      <c r="Y13">
        <f t="shared" si="1"/>
        <v>110.77</v>
      </c>
      <c r="Z13">
        <f t="shared" si="2"/>
        <v>4.9269999999999996</v>
      </c>
      <c r="AA13">
        <f t="shared" si="3"/>
        <v>31.88</v>
      </c>
      <c r="AB13">
        <f t="shared" si="4"/>
        <v>0.56999999999999995</v>
      </c>
      <c r="AD13">
        <f>Y13/E13</f>
        <v>2.5681896430802968</v>
      </c>
      <c r="AE13">
        <f t="shared" si="5"/>
        <v>0.52695187165775403</v>
      </c>
      <c r="AF13">
        <f>AA13*D13/E13</f>
        <v>6.9109039670496406</v>
      </c>
      <c r="AG13">
        <f t="shared" si="6"/>
        <v>6.0962566844919783E-2</v>
      </c>
    </row>
    <row r="14" spans="1:33" ht="15.75" x14ac:dyDescent="0.25">
      <c r="A14" t="s">
        <v>61</v>
      </c>
      <c r="B14" t="s">
        <v>13</v>
      </c>
      <c r="C14" s="9"/>
      <c r="D14">
        <v>9.31</v>
      </c>
      <c r="E14">
        <f>D14*4.613</f>
        <v>42.947030000000005</v>
      </c>
      <c r="F14">
        <v>0.5</v>
      </c>
      <c r="G14">
        <v>38.299999999999997</v>
      </c>
      <c r="H14" t="s">
        <v>38</v>
      </c>
      <c r="J14" s="26">
        <v>275.08</v>
      </c>
      <c r="K14">
        <v>5.0640000000000001</v>
      </c>
      <c r="L14">
        <f t="shared" si="0"/>
        <v>0.54393125671321163</v>
      </c>
      <c r="M14">
        <v>138.03</v>
      </c>
      <c r="N14">
        <v>3.9</v>
      </c>
      <c r="O14">
        <f>(N14+D14)/D14</f>
        <v>1.4189044038668099</v>
      </c>
      <c r="P14">
        <v>156</v>
      </c>
      <c r="R14">
        <v>2.87</v>
      </c>
      <c r="S14">
        <v>36.9</v>
      </c>
      <c r="T14">
        <v>232</v>
      </c>
      <c r="V14" s="16" t="s">
        <v>39</v>
      </c>
      <c r="Y14">
        <f t="shared" si="1"/>
        <v>275.08</v>
      </c>
      <c r="Z14">
        <f t="shared" si="2"/>
        <v>5.0640000000000001</v>
      </c>
      <c r="AA14">
        <f t="shared" si="3"/>
        <v>138.03</v>
      </c>
      <c r="AB14">
        <f t="shared" si="4"/>
        <v>2.87</v>
      </c>
      <c r="AD14">
        <f>Y14/E14</f>
        <v>6.405099491163881</v>
      </c>
      <c r="AE14">
        <f t="shared" si="5"/>
        <v>0.54393125671321163</v>
      </c>
      <c r="AF14">
        <f>AA14*D14/E14</f>
        <v>29.921959679167568</v>
      </c>
      <c r="AG14">
        <f t="shared" si="6"/>
        <v>0.30827067669172931</v>
      </c>
    </row>
    <row r="15" spans="1:33" x14ac:dyDescent="0.25">
      <c r="J15" s="26"/>
    </row>
    <row r="16" spans="1:33" ht="15.75" x14ac:dyDescent="0.25">
      <c r="A16" t="s">
        <v>14</v>
      </c>
      <c r="B16" t="s">
        <v>10</v>
      </c>
      <c r="C16" s="10"/>
      <c r="D16">
        <v>7.41</v>
      </c>
      <c r="E16">
        <f>D16*5.444</f>
        <v>40.340040000000002</v>
      </c>
      <c r="F16">
        <v>0.5</v>
      </c>
      <c r="G16">
        <v>38.200000000000003</v>
      </c>
      <c r="H16" t="s">
        <v>41</v>
      </c>
      <c r="I16">
        <v>4</v>
      </c>
      <c r="J16" s="26">
        <v>269.86</v>
      </c>
      <c r="K16">
        <v>6.77</v>
      </c>
      <c r="L16">
        <f t="shared" si="0"/>
        <v>0.91363022941970307</v>
      </c>
      <c r="M16">
        <v>128.05000000000001</v>
      </c>
      <c r="N16">
        <v>5.2</v>
      </c>
      <c r="O16">
        <f>(N16+D16)/D16</f>
        <v>1.7017543859649122</v>
      </c>
      <c r="P16">
        <v>101.79</v>
      </c>
      <c r="R16">
        <v>4.5199999999999996</v>
      </c>
      <c r="S16">
        <v>33.200000000000003</v>
      </c>
      <c r="T16">
        <v>261</v>
      </c>
      <c r="V16" s="16" t="s">
        <v>40</v>
      </c>
      <c r="Y16">
        <f t="shared" si="1"/>
        <v>269.86</v>
      </c>
      <c r="Z16">
        <f t="shared" si="2"/>
        <v>6.77</v>
      </c>
      <c r="AA16">
        <f t="shared" si="3"/>
        <v>128.05000000000001</v>
      </c>
      <c r="AB16">
        <f t="shared" si="4"/>
        <v>4.5199999999999996</v>
      </c>
      <c r="AD16">
        <f>Y16/E16</f>
        <v>6.6896314431021882</v>
      </c>
      <c r="AE16">
        <f t="shared" si="5"/>
        <v>0.91363022941970307</v>
      </c>
      <c r="AF16">
        <f>AA16*D16/E16</f>
        <v>23.521307861866276</v>
      </c>
      <c r="AG16">
        <f t="shared" si="6"/>
        <v>0.60998650472334681</v>
      </c>
    </row>
    <row r="17" spans="1:33" ht="15.75" x14ac:dyDescent="0.25">
      <c r="A17" t="s">
        <v>16</v>
      </c>
      <c r="B17" t="s">
        <v>11</v>
      </c>
      <c r="C17" s="11"/>
      <c r="D17">
        <v>9.36</v>
      </c>
      <c r="E17">
        <f>D17*4.613</f>
        <v>43.177680000000002</v>
      </c>
      <c r="F17">
        <v>0.5</v>
      </c>
      <c r="G17">
        <v>39.5</v>
      </c>
      <c r="J17" s="26">
        <v>190.85</v>
      </c>
      <c r="K17">
        <v>6.71</v>
      </c>
      <c r="L17">
        <f t="shared" si="0"/>
        <v>0.71688034188034189</v>
      </c>
      <c r="M17">
        <v>94.67</v>
      </c>
      <c r="N17">
        <v>5.85</v>
      </c>
      <c r="O17">
        <f>(N17+D17)/D17</f>
        <v>1.625</v>
      </c>
      <c r="P17">
        <v>119.5</v>
      </c>
      <c r="R17">
        <v>4.63</v>
      </c>
      <c r="S17">
        <v>48.2</v>
      </c>
      <c r="T17">
        <v>173</v>
      </c>
      <c r="V17" s="16" t="s">
        <v>42</v>
      </c>
      <c r="Y17">
        <f t="shared" si="1"/>
        <v>190.85</v>
      </c>
      <c r="Z17">
        <f t="shared" si="2"/>
        <v>6.71</v>
      </c>
      <c r="AA17">
        <f t="shared" si="3"/>
        <v>94.67</v>
      </c>
      <c r="AB17">
        <f t="shared" si="4"/>
        <v>4.63</v>
      </c>
      <c r="AD17">
        <f>Y17/E17</f>
        <v>4.4201077964355653</v>
      </c>
      <c r="AE17">
        <f t="shared" si="5"/>
        <v>0.71688034188034189</v>
      </c>
      <c r="AF17">
        <f>AA17*D17/E17</f>
        <v>20.52243659223932</v>
      </c>
      <c r="AG17">
        <f t="shared" si="6"/>
        <v>0.49465811965811968</v>
      </c>
    </row>
    <row r="18" spans="1:33" ht="15.75" x14ac:dyDescent="0.25">
      <c r="A18" t="s">
        <v>16</v>
      </c>
      <c r="B18" t="s">
        <v>13</v>
      </c>
      <c r="C18" s="12"/>
      <c r="D18">
        <v>10.27</v>
      </c>
      <c r="E18">
        <f>D18*4.613</f>
        <v>47.375510000000006</v>
      </c>
      <c r="F18">
        <v>0.5</v>
      </c>
      <c r="G18">
        <v>35</v>
      </c>
      <c r="J18" s="26">
        <v>198.11600000000001</v>
      </c>
      <c r="K18">
        <v>5.81</v>
      </c>
      <c r="L18">
        <f t="shared" si="0"/>
        <v>0.56572541382667962</v>
      </c>
      <c r="M18">
        <v>104.12</v>
      </c>
      <c r="N18">
        <v>4.6500000000000004</v>
      </c>
      <c r="O18">
        <f>(N18+D18)/D18</f>
        <v>1.4527750730282376</v>
      </c>
      <c r="P18">
        <v>86.86</v>
      </c>
      <c r="R18">
        <v>4.0599999999999996</v>
      </c>
      <c r="S18">
        <v>40.799999999999997</v>
      </c>
      <c r="T18">
        <v>185</v>
      </c>
      <c r="V18" s="16" t="s">
        <v>43</v>
      </c>
      <c r="Y18">
        <f t="shared" si="1"/>
        <v>198.11600000000001</v>
      </c>
      <c r="Z18">
        <f t="shared" si="2"/>
        <v>5.81</v>
      </c>
      <c r="AA18">
        <f t="shared" si="3"/>
        <v>104.12</v>
      </c>
      <c r="AB18">
        <f t="shared" si="4"/>
        <v>4.0599999999999996</v>
      </c>
      <c r="AD18">
        <f>Y18/E18</f>
        <v>4.1818230558362322</v>
      </c>
      <c r="AE18">
        <f t="shared" si="5"/>
        <v>0.56572541382667962</v>
      </c>
      <c r="AF18">
        <f>AA18*D18/E18</f>
        <v>22.570995014090613</v>
      </c>
      <c r="AG18">
        <f t="shared" si="6"/>
        <v>0.39532619279454723</v>
      </c>
    </row>
    <row r="19" spans="1:33" x14ac:dyDescent="0.25">
      <c r="J19" s="26"/>
    </row>
    <row r="20" spans="1:33" ht="15.75" x14ac:dyDescent="0.25">
      <c r="A20" t="s">
        <v>27</v>
      </c>
      <c r="B20" t="s">
        <v>13</v>
      </c>
      <c r="C20" s="15"/>
      <c r="D20">
        <v>9.3000000000000007</v>
      </c>
      <c r="E20">
        <f>D20*4.613</f>
        <v>42.900900000000007</v>
      </c>
      <c r="F20">
        <v>0.5</v>
      </c>
      <c r="G20">
        <v>36</v>
      </c>
      <c r="J20" s="26">
        <v>429.35</v>
      </c>
      <c r="K20">
        <v>4.55</v>
      </c>
      <c r="L20">
        <f t="shared" si="0"/>
        <v>0.48924731182795694</v>
      </c>
      <c r="M20">
        <v>298.57</v>
      </c>
      <c r="N20">
        <v>3.4</v>
      </c>
      <c r="O20">
        <f>(N20+D20)/D20</f>
        <v>1.3655913978494625</v>
      </c>
      <c r="P20">
        <v>132.66</v>
      </c>
      <c r="R20">
        <v>2.96</v>
      </c>
      <c r="S20">
        <v>33.6</v>
      </c>
      <c r="T20">
        <v>380</v>
      </c>
      <c r="V20" s="16" t="s">
        <v>44</v>
      </c>
      <c r="Y20">
        <f t="shared" si="1"/>
        <v>429.35</v>
      </c>
      <c r="Z20">
        <f t="shared" si="2"/>
        <v>4.55</v>
      </c>
      <c r="AA20">
        <f t="shared" si="3"/>
        <v>298.57</v>
      </c>
      <c r="AB20">
        <f t="shared" si="4"/>
        <v>2.96</v>
      </c>
      <c r="AD20">
        <f>Y20/E20</f>
        <v>10.007948551195895</v>
      </c>
      <c r="AE20">
        <f t="shared" si="5"/>
        <v>0.48924731182795694</v>
      </c>
      <c r="AF20">
        <f>AA20*D20/E20</f>
        <v>64.723607197051805</v>
      </c>
      <c r="AG20">
        <f t="shared" si="6"/>
        <v>0.31827956989247308</v>
      </c>
    </row>
    <row r="21" spans="1:33" x14ac:dyDescent="0.25">
      <c r="A21" t="s">
        <v>15</v>
      </c>
      <c r="C21" s="19"/>
      <c r="J21" s="26"/>
      <c r="V21" s="16"/>
    </row>
    <row r="22" spans="1:33" ht="15.75" x14ac:dyDescent="0.25">
      <c r="A22" t="s">
        <v>62</v>
      </c>
      <c r="B22" t="s">
        <v>10</v>
      </c>
      <c r="C22" s="20"/>
      <c r="D22">
        <v>5.61</v>
      </c>
      <c r="E22">
        <f>D22*5.444</f>
        <v>30.540840000000003</v>
      </c>
      <c r="F22">
        <v>0.5</v>
      </c>
      <c r="G22">
        <v>36.9</v>
      </c>
      <c r="J22" s="26">
        <v>112.73399999999999</v>
      </c>
      <c r="K22">
        <v>2.5169999999999999</v>
      </c>
      <c r="L22">
        <f t="shared" si="0"/>
        <v>0.44866310160427803</v>
      </c>
      <c r="M22">
        <v>36.26</v>
      </c>
      <c r="N22">
        <v>1.1499999999999999</v>
      </c>
      <c r="O22">
        <f>(N22+D22)/D22</f>
        <v>1.2049910873440284</v>
      </c>
      <c r="P22">
        <v>66.45</v>
      </c>
      <c r="R22">
        <v>1.05</v>
      </c>
      <c r="S22">
        <v>62</v>
      </c>
      <c r="T22">
        <v>110</v>
      </c>
      <c r="V22" s="16" t="s">
        <v>66</v>
      </c>
      <c r="Y22">
        <f t="shared" ref="Y22:Y24" si="7">J22</f>
        <v>112.73399999999999</v>
      </c>
      <c r="Z22">
        <f t="shared" ref="Z22:Z24" si="8">K22</f>
        <v>2.5169999999999999</v>
      </c>
      <c r="AA22">
        <f t="shared" ref="AA22:AA24" si="9">M22</f>
        <v>36.26</v>
      </c>
      <c r="AB22">
        <f t="shared" si="4"/>
        <v>1.05</v>
      </c>
      <c r="AD22">
        <f t="shared" ref="AD22:AD24" si="10">Y22/E22</f>
        <v>3.6912540715972444</v>
      </c>
      <c r="AE22">
        <f t="shared" ref="AE22:AE24" si="11">L22</f>
        <v>0.44866310160427803</v>
      </c>
      <c r="AF22">
        <f t="shared" ref="AF22:AF24" si="12">AA22*D22/E22</f>
        <v>6.6605437178545177</v>
      </c>
      <c r="AG22">
        <f t="shared" si="6"/>
        <v>0.18716577540106952</v>
      </c>
    </row>
    <row r="23" spans="1:33" ht="15.75" x14ac:dyDescent="0.25">
      <c r="A23" t="s">
        <v>63</v>
      </c>
      <c r="B23" t="s">
        <v>11</v>
      </c>
      <c r="C23" s="21"/>
      <c r="D23">
        <v>7.03</v>
      </c>
      <c r="E23">
        <f>D23*4.613</f>
        <v>32.429390000000005</v>
      </c>
      <c r="F23">
        <v>0.5</v>
      </c>
      <c r="G23">
        <v>38.299999999999997</v>
      </c>
      <c r="J23" s="26">
        <v>125.29</v>
      </c>
      <c r="K23">
        <v>4.8730000000000002</v>
      </c>
      <c r="L23">
        <f t="shared" si="0"/>
        <v>0.69317211948790902</v>
      </c>
      <c r="M23">
        <v>45.71</v>
      </c>
      <c r="N23">
        <v>0.45</v>
      </c>
      <c r="O23">
        <f>(N23+D23)/D23</f>
        <v>1.0640113798008535</v>
      </c>
      <c r="P23">
        <v>10.73</v>
      </c>
      <c r="R23">
        <v>0.35</v>
      </c>
      <c r="S23">
        <v>6.12</v>
      </c>
      <c r="T23">
        <v>86</v>
      </c>
      <c r="V23" s="16" t="s">
        <v>67</v>
      </c>
      <c r="Y23">
        <f t="shared" si="7"/>
        <v>125.29</v>
      </c>
      <c r="Z23">
        <f t="shared" si="8"/>
        <v>4.8730000000000002</v>
      </c>
      <c r="AA23">
        <f t="shared" si="9"/>
        <v>45.71</v>
      </c>
      <c r="AB23">
        <f t="shared" si="4"/>
        <v>0.35</v>
      </c>
      <c r="AD23">
        <f t="shared" si="10"/>
        <v>3.863470759086125</v>
      </c>
      <c r="AE23">
        <f t="shared" si="11"/>
        <v>0.69317211948790902</v>
      </c>
      <c r="AF23">
        <f t="shared" si="12"/>
        <v>9.908952959028829</v>
      </c>
      <c r="AG23">
        <f t="shared" si="6"/>
        <v>4.9786628733997147E-2</v>
      </c>
    </row>
    <row r="24" spans="1:33" ht="15.75" x14ac:dyDescent="0.25">
      <c r="A24" t="s">
        <v>64</v>
      </c>
      <c r="B24" t="s">
        <v>13</v>
      </c>
      <c r="C24" s="22"/>
      <c r="D24">
        <v>10.57</v>
      </c>
      <c r="E24">
        <f>D24*4.613</f>
        <v>48.759410000000003</v>
      </c>
      <c r="F24">
        <v>0.5</v>
      </c>
      <c r="G24">
        <v>37</v>
      </c>
      <c r="J24" s="26">
        <v>518.66999999999996</v>
      </c>
      <c r="K24">
        <v>6.9139999999999997</v>
      </c>
      <c r="L24">
        <f t="shared" si="0"/>
        <v>0.65411542100283815</v>
      </c>
      <c r="M24">
        <v>145.38</v>
      </c>
      <c r="N24">
        <v>3.95</v>
      </c>
      <c r="O24">
        <f>(N24+D24)/D24</f>
        <v>1.3736991485335854</v>
      </c>
      <c r="P24">
        <v>129.66999999999999</v>
      </c>
      <c r="R24">
        <v>3.46</v>
      </c>
      <c r="S24">
        <v>61.2</v>
      </c>
      <c r="T24">
        <v>452</v>
      </c>
      <c r="V24" s="16" t="s">
        <v>68</v>
      </c>
      <c r="Y24">
        <f t="shared" si="7"/>
        <v>518.66999999999996</v>
      </c>
      <c r="Z24">
        <f t="shared" si="8"/>
        <v>6.9139999999999997</v>
      </c>
      <c r="AA24">
        <f t="shared" si="9"/>
        <v>145.38</v>
      </c>
      <c r="AB24">
        <f t="shared" si="4"/>
        <v>3.46</v>
      </c>
      <c r="AD24">
        <f t="shared" si="10"/>
        <v>10.637331337684355</v>
      </c>
      <c r="AE24">
        <f t="shared" si="11"/>
        <v>0.65411542100283815</v>
      </c>
      <c r="AF24">
        <f t="shared" si="12"/>
        <v>31.515282896163015</v>
      </c>
      <c r="AG24">
        <f t="shared" si="6"/>
        <v>0.32734153263954585</v>
      </c>
    </row>
    <row r="26" spans="1:33" x14ac:dyDescent="0.25">
      <c r="H26" t="s">
        <v>45</v>
      </c>
      <c r="J26" s="23">
        <f>AVERAGE(J4:J24)</f>
        <v>242.66285714285712</v>
      </c>
      <c r="K26" s="23">
        <f t="shared" ref="K26:P26" si="13">AVERAGE(K4:K24)</f>
        <v>5.6120714285714302</v>
      </c>
      <c r="L26" s="23">
        <f t="shared" si="13"/>
        <v>0.62509042245414548</v>
      </c>
      <c r="M26" s="23">
        <f t="shared" si="13"/>
        <v>117.57000000000001</v>
      </c>
      <c r="N26" s="23">
        <f t="shared" si="13"/>
        <v>3.7864285714285719</v>
      </c>
      <c r="O26" s="23">
        <f t="shared" si="13"/>
        <v>1.4117389989330273</v>
      </c>
      <c r="P26" s="23">
        <f t="shared" si="13"/>
        <v>99.608571428571423</v>
      </c>
      <c r="Q26" s="23"/>
      <c r="R26" s="23">
        <f t="shared" ref="R26:T26" si="14">AVERAGE(R4:R24)</f>
        <v>3.0885714285714285</v>
      </c>
      <c r="S26" s="23">
        <f t="shared" si="14"/>
        <v>33.451428571428572</v>
      </c>
      <c r="T26" s="23">
        <f t="shared" si="14"/>
        <v>209.5</v>
      </c>
      <c r="Y26">
        <f t="shared" ref="Y26:AG26" si="15">AVERAGE(Y4:Y20)</f>
        <v>240.05327272727271</v>
      </c>
      <c r="Z26">
        <f t="shared" si="15"/>
        <v>5.8422727272727286</v>
      </c>
      <c r="AA26">
        <f t="shared" si="15"/>
        <v>128.96636363636364</v>
      </c>
      <c r="AB26">
        <f t="shared" si="15"/>
        <v>3.4890909090909092</v>
      </c>
      <c r="AD26">
        <f t="shared" si="15"/>
        <v>5.447341921553952</v>
      </c>
      <c r="AE26">
        <f t="shared" si="15"/>
        <v>0.63230138838754657</v>
      </c>
      <c r="AF26">
        <f t="shared" si="15"/>
        <v>26.895081412039289</v>
      </c>
      <c r="AG26">
        <f t="shared" si="15"/>
        <v>0.3754592871654529</v>
      </c>
    </row>
    <row r="27" spans="1:33" x14ac:dyDescent="0.25">
      <c r="H27" t="s">
        <v>46</v>
      </c>
      <c r="J27" s="23">
        <f>STDEV(J4:J24)</f>
        <v>118.44369165190641</v>
      </c>
      <c r="K27" s="23">
        <f t="shared" ref="K27:P27" si="16">STDEV(K4:K24)</f>
        <v>1.3828928688850661</v>
      </c>
      <c r="L27" s="23">
        <f t="shared" si="16"/>
        <v>0.12378170124009305</v>
      </c>
      <c r="M27" s="23">
        <f t="shared" si="16"/>
        <v>69.779102999283538</v>
      </c>
      <c r="N27" s="23">
        <f t="shared" si="16"/>
        <v>1.7801236220808097</v>
      </c>
      <c r="O27" s="23">
        <f t="shared" si="16"/>
        <v>0.18131588655490033</v>
      </c>
      <c r="P27" s="23">
        <f t="shared" si="16"/>
        <v>50.369602533082002</v>
      </c>
      <c r="Q27" s="23"/>
      <c r="R27" s="23">
        <f t="shared" ref="R27:T27" si="17">STDEV(R4:R24)</f>
        <v>1.5812013793940987</v>
      </c>
      <c r="S27" s="23">
        <f t="shared" si="17"/>
        <v>17.079678819328784</v>
      </c>
      <c r="T27" s="23">
        <f t="shared" si="17"/>
        <v>108.51072261798335</v>
      </c>
      <c r="Y27">
        <f t="shared" ref="Y27:AG27" si="18">STDEV(Y4:Y20)</f>
        <v>86.869475385881088</v>
      </c>
      <c r="Z27">
        <f t="shared" si="18"/>
        <v>1.1161305560649224</v>
      </c>
      <c r="AA27">
        <f t="shared" si="18"/>
        <v>70.229183289103901</v>
      </c>
      <c r="AB27">
        <f t="shared" si="18"/>
        <v>1.3763898760558684</v>
      </c>
      <c r="AD27">
        <f t="shared" si="18"/>
        <v>2.1267964426044408</v>
      </c>
      <c r="AE27">
        <f t="shared" si="18"/>
        <v>0.1272826297748289</v>
      </c>
      <c r="AF27">
        <f t="shared" si="18"/>
        <v>15.247238354027726</v>
      </c>
      <c r="AG27">
        <f t="shared" si="18"/>
        <v>0.14735944158045874</v>
      </c>
    </row>
    <row r="31" spans="1:33" x14ac:dyDescent="0.25">
      <c r="T31">
        <f>T26/J26</f>
        <v>0.86333772900673489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2"/>
  <sheetViews>
    <sheetView workbookViewId="0">
      <selection activeCell="F33" sqref="F33"/>
    </sheetView>
  </sheetViews>
  <sheetFormatPr defaultRowHeight="15" x14ac:dyDescent="0.25"/>
  <sheetData>
    <row r="2" spans="2:13" x14ac:dyDescent="0.25">
      <c r="C2" t="s">
        <v>47</v>
      </c>
      <c r="G2" t="s">
        <v>48</v>
      </c>
      <c r="K2" t="s">
        <v>49</v>
      </c>
    </row>
    <row r="3" spans="2:13" x14ac:dyDescent="0.25">
      <c r="C3" t="s">
        <v>15</v>
      </c>
      <c r="D3" t="s">
        <v>16</v>
      </c>
      <c r="E3" t="s">
        <v>50</v>
      </c>
      <c r="G3" t="s">
        <v>15</v>
      </c>
      <c r="H3" t="s">
        <v>16</v>
      </c>
      <c r="I3" t="s">
        <v>50</v>
      </c>
      <c r="K3" t="s">
        <v>15</v>
      </c>
      <c r="L3" t="s">
        <v>16</v>
      </c>
      <c r="M3" t="s">
        <v>50</v>
      </c>
    </row>
    <row r="5" spans="2:13" x14ac:dyDescent="0.25">
      <c r="B5" t="s">
        <v>6</v>
      </c>
      <c r="C5">
        <f>Results!J4</f>
        <v>267.33999999999997</v>
      </c>
      <c r="E5">
        <f>AVERAGE(C5:C9)/AVERAGE(D5:D9)</f>
        <v>0.80028533313569983</v>
      </c>
      <c r="G5">
        <f>Results!K4</f>
        <v>3.7149999999999999</v>
      </c>
      <c r="I5">
        <f>AVERAGE(G5:G9)/AVERAGE(H5:H9)</f>
        <v>0.76617429837518458</v>
      </c>
      <c r="K5">
        <f>Results!M4</f>
        <v>167.81</v>
      </c>
      <c r="M5">
        <f>AVERAGE(K5:K9)/AVERAGE(L5:L9)</f>
        <v>0.87860210855134702</v>
      </c>
    </row>
    <row r="7" spans="2:13" x14ac:dyDescent="0.25">
      <c r="B7" t="s">
        <v>10</v>
      </c>
      <c r="C7">
        <f>Results!J8</f>
        <v>164.59</v>
      </c>
      <c r="G7">
        <f>Results!K8</f>
        <v>6.6589999999999998</v>
      </c>
      <c r="K7">
        <f>Results!M8</f>
        <v>57.2</v>
      </c>
    </row>
    <row r="8" spans="2:13" x14ac:dyDescent="0.25">
      <c r="D8">
        <f>Results!J16</f>
        <v>269.86</v>
      </c>
      <c r="H8">
        <f>Results!K16</f>
        <v>6.77</v>
      </c>
      <c r="L8">
        <f>Results!M16</f>
        <v>128.05000000000001</v>
      </c>
    </row>
    <row r="11" spans="2:13" x14ac:dyDescent="0.25">
      <c r="B11" t="s">
        <v>7</v>
      </c>
      <c r="E11">
        <f>AVERAGE(C11:C14)/AVERAGE(D11:D14)</f>
        <v>1.4198660566275445</v>
      </c>
      <c r="I11">
        <f>AVERAGE(G11:G14)/AVERAGE(H11:H14)</f>
        <v>1.1222823751826072</v>
      </c>
      <c r="M11">
        <f>AVERAGE(K11:K14)/AVERAGE(L11:L14)</f>
        <v>1.8318451205057289</v>
      </c>
    </row>
    <row r="13" spans="2:13" x14ac:dyDescent="0.25">
      <c r="B13" t="s">
        <v>11</v>
      </c>
      <c r="C13">
        <f>Results!J9</f>
        <v>214.13</v>
      </c>
      <c r="D13">
        <f>Results!J13</f>
        <v>110.77</v>
      </c>
      <c r="G13">
        <f>Results!K9</f>
        <v>6.53</v>
      </c>
      <c r="H13">
        <f>Results!K13</f>
        <v>4.9269999999999996</v>
      </c>
      <c r="K13">
        <f>Results!M9</f>
        <v>115.91</v>
      </c>
      <c r="L13">
        <f>Results!M13</f>
        <v>31.88</v>
      </c>
    </row>
    <row r="14" spans="2:13" x14ac:dyDescent="0.25">
      <c r="D14">
        <f>Results!J17</f>
        <v>190.85</v>
      </c>
      <c r="H14">
        <f>Results!K17</f>
        <v>6.71</v>
      </c>
      <c r="L14">
        <f>Results!M17</f>
        <v>94.67</v>
      </c>
    </row>
    <row r="16" spans="2:13" x14ac:dyDescent="0.25">
      <c r="B16" t="s">
        <v>8</v>
      </c>
      <c r="C16">
        <f>Results!J6</f>
        <v>326.18</v>
      </c>
      <c r="E16">
        <f>AVERAGE(C16:C19)/AVERAGE(D16:D19)</f>
        <v>1.3382051693871742</v>
      </c>
      <c r="G16">
        <f>Results!K6</f>
        <v>6.34</v>
      </c>
      <c r="I16">
        <f>AVERAGE(G16:G19)/AVERAGE(H16:H19)</f>
        <v>1.1084544172644231</v>
      </c>
      <c r="K16">
        <f>Results!M6</f>
        <v>173.79</v>
      </c>
      <c r="M16">
        <f>AVERAGE(K16:K18)/AVERAGE(L16:L18)</f>
        <v>1.0229297978700282</v>
      </c>
    </row>
    <row r="18" spans="2:13" x14ac:dyDescent="0.25">
      <c r="B18" t="s">
        <v>13</v>
      </c>
      <c r="C18">
        <f>Results!J10</f>
        <v>194.32</v>
      </c>
      <c r="D18">
        <f>Results!J14</f>
        <v>275.08</v>
      </c>
      <c r="G18">
        <f>Results!K10</f>
        <v>7.19</v>
      </c>
      <c r="H18">
        <f>Results!K14</f>
        <v>5.0640000000000001</v>
      </c>
      <c r="K18">
        <f>Results!M10</f>
        <v>108.6</v>
      </c>
      <c r="L18">
        <f>Results!M14</f>
        <v>138.03</v>
      </c>
    </row>
    <row r="19" spans="2:13" x14ac:dyDescent="0.25">
      <c r="C19">
        <f>Results!J20</f>
        <v>429.35</v>
      </c>
      <c r="D19">
        <f>Results!J18</f>
        <v>198.11600000000001</v>
      </c>
      <c r="G19">
        <f>Results!K20</f>
        <v>4.55</v>
      </c>
      <c r="H19">
        <f>Results!K18</f>
        <v>5.81</v>
      </c>
      <c r="K19">
        <f>Results!M20</f>
        <v>298.57</v>
      </c>
      <c r="L19">
        <f>Results!M18</f>
        <v>104.12</v>
      </c>
    </row>
    <row r="21" spans="2:13" x14ac:dyDescent="0.25">
      <c r="B21" t="s">
        <v>51</v>
      </c>
      <c r="E21">
        <f>AVERAGE(E5:E16)</f>
        <v>1.1861188530501394</v>
      </c>
      <c r="I21">
        <f>AVERAGE(I5:I16)</f>
        <v>0.99897036360740499</v>
      </c>
      <c r="M21">
        <f>AVERAGE(M5:M16)</f>
        <v>1.2444590089757013</v>
      </c>
    </row>
    <row r="22" spans="2:13" x14ac:dyDescent="0.25">
      <c r="B22" t="s">
        <v>46</v>
      </c>
      <c r="E22">
        <f>STDEV(E5:E16)</f>
        <v>0.33662702497481695</v>
      </c>
      <c r="I22">
        <f>STDEV(I5:I16)</f>
        <v>0.20172582654620541</v>
      </c>
      <c r="M22">
        <f>STDEV(M5:M16)</f>
        <v>0.51378444263114087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D3" sqref="D3:L23"/>
    </sheetView>
  </sheetViews>
  <sheetFormatPr defaultRowHeight="15" x14ac:dyDescent="0.25"/>
  <cols>
    <col min="2" max="2" width="6.140625" customWidth="1"/>
    <col min="3" max="3" width="2" customWidth="1"/>
    <col min="4" max="4" width="6.28515625" style="19" customWidth="1"/>
  </cols>
  <sheetData>
    <row r="1" spans="1:12" x14ac:dyDescent="0.25">
      <c r="E1" t="s">
        <v>53</v>
      </c>
      <c r="F1" t="s">
        <v>48</v>
      </c>
      <c r="G1" t="s">
        <v>49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</row>
    <row r="3" spans="1:12" x14ac:dyDescent="0.25">
      <c r="A3" t="s">
        <v>5</v>
      </c>
      <c r="B3" t="s">
        <v>6</v>
      </c>
      <c r="C3" s="1"/>
      <c r="D3" s="24">
        <v>7.01</v>
      </c>
      <c r="E3" s="25">
        <v>267.33999999999997</v>
      </c>
      <c r="F3" s="25">
        <v>3.7149999999999999</v>
      </c>
      <c r="G3" s="25">
        <v>167.81</v>
      </c>
      <c r="H3" s="25">
        <v>1.72</v>
      </c>
      <c r="I3" s="25">
        <v>7.0053172700697335</v>
      </c>
      <c r="J3" s="25">
        <v>0.52995720399429391</v>
      </c>
      <c r="K3" s="25">
        <v>30.824761204996328</v>
      </c>
      <c r="L3" s="25">
        <v>0.24536376604850213</v>
      </c>
    </row>
    <row r="4" spans="1:12" x14ac:dyDescent="0.25">
      <c r="A4" t="s">
        <v>15</v>
      </c>
      <c r="B4" t="s">
        <v>7</v>
      </c>
      <c r="C4" s="2"/>
      <c r="D4" s="24"/>
      <c r="E4" s="25"/>
      <c r="F4" s="25"/>
      <c r="G4" s="25"/>
      <c r="H4" s="25"/>
      <c r="I4" s="25"/>
      <c r="J4" s="25"/>
      <c r="K4" s="25"/>
      <c r="L4" s="25"/>
    </row>
    <row r="5" spans="1:12" x14ac:dyDescent="0.25">
      <c r="A5" t="s">
        <v>59</v>
      </c>
      <c r="B5" t="s">
        <v>8</v>
      </c>
      <c r="C5" s="3"/>
      <c r="D5" s="24">
        <v>11</v>
      </c>
      <c r="E5" s="25">
        <v>326.18</v>
      </c>
      <c r="F5" s="25">
        <v>6.34</v>
      </c>
      <c r="G5" s="25">
        <v>173.79</v>
      </c>
      <c r="H5" s="25">
        <v>3.71</v>
      </c>
      <c r="I5" s="25">
        <v>6.4280787497782947</v>
      </c>
      <c r="J5" s="25">
        <v>0.5763636363636363</v>
      </c>
      <c r="K5" s="25">
        <v>37.673964881855618</v>
      </c>
      <c r="L5" s="25">
        <v>0.33727272727272728</v>
      </c>
    </row>
    <row r="6" spans="1:12" x14ac:dyDescent="0.25">
      <c r="D6" s="24"/>
      <c r="E6" s="25"/>
      <c r="F6" s="25"/>
      <c r="G6" s="25"/>
      <c r="H6" s="25"/>
      <c r="I6" s="25"/>
      <c r="J6" s="25"/>
      <c r="K6" s="25"/>
      <c r="L6" s="25"/>
    </row>
    <row r="7" spans="1:12" x14ac:dyDescent="0.25">
      <c r="A7" t="s">
        <v>9</v>
      </c>
      <c r="B7" t="s">
        <v>10</v>
      </c>
      <c r="C7" s="4"/>
      <c r="D7" s="24">
        <v>9.17</v>
      </c>
      <c r="E7" s="25">
        <v>164.59</v>
      </c>
      <c r="F7" s="25">
        <v>6.6589999999999998</v>
      </c>
      <c r="G7" s="25">
        <v>57.2</v>
      </c>
      <c r="H7" s="25">
        <v>3.7</v>
      </c>
      <c r="I7" s="25">
        <v>3.2969775735815525</v>
      </c>
      <c r="J7" s="25">
        <v>0.72617230098146124</v>
      </c>
      <c r="K7" s="25">
        <v>10.506980161645847</v>
      </c>
      <c r="L7" s="25">
        <v>0.40348964013086153</v>
      </c>
    </row>
    <row r="8" spans="1:12" x14ac:dyDescent="0.25">
      <c r="A8" t="s">
        <v>15</v>
      </c>
      <c r="B8" t="s">
        <v>11</v>
      </c>
      <c r="C8" s="5"/>
      <c r="D8" s="24">
        <v>8.9499999999999993</v>
      </c>
      <c r="E8" s="25">
        <v>214.13</v>
      </c>
      <c r="F8" s="25">
        <v>6.53</v>
      </c>
      <c r="G8" s="25">
        <v>115.91</v>
      </c>
      <c r="H8" s="25">
        <v>4.43</v>
      </c>
      <c r="I8" s="25">
        <v>5.1864599316723323</v>
      </c>
      <c r="J8" s="25">
        <v>0.7296089385474861</v>
      </c>
      <c r="K8" s="25">
        <v>25.126815521352697</v>
      </c>
      <c r="L8" s="25">
        <v>0.49497206703910618</v>
      </c>
    </row>
    <row r="9" spans="1:12" x14ac:dyDescent="0.25">
      <c r="A9" t="s">
        <v>60</v>
      </c>
      <c r="B9" t="s">
        <v>13</v>
      </c>
      <c r="C9" s="6"/>
      <c r="D9" s="24">
        <v>11.29</v>
      </c>
      <c r="E9" s="25">
        <v>194.32</v>
      </c>
      <c r="F9" s="25">
        <v>7.19</v>
      </c>
      <c r="G9" s="25">
        <v>108.6</v>
      </c>
      <c r="H9" s="25">
        <v>5.21</v>
      </c>
      <c r="I9" s="25">
        <v>3.7311276311774959</v>
      </c>
      <c r="J9" s="25">
        <v>0.63684676705048726</v>
      </c>
      <c r="K9" s="25">
        <v>23.542163451116405</v>
      </c>
      <c r="L9" s="25">
        <v>0.46147032772364927</v>
      </c>
    </row>
    <row r="10" spans="1:12" x14ac:dyDescent="0.25">
      <c r="D10" s="24"/>
      <c r="E10" s="25"/>
      <c r="F10" s="25"/>
      <c r="G10" s="25"/>
      <c r="H10" s="25"/>
      <c r="I10" s="25"/>
      <c r="J10" s="25"/>
      <c r="K10" s="25"/>
      <c r="L10" s="25"/>
    </row>
    <row r="11" spans="1:12" x14ac:dyDescent="0.25">
      <c r="A11" t="s">
        <v>12</v>
      </c>
      <c r="B11" t="s">
        <v>10</v>
      </c>
      <c r="C11" s="7"/>
      <c r="D11" s="24"/>
      <c r="E11" s="25"/>
      <c r="F11" s="25"/>
      <c r="G11" s="25"/>
      <c r="H11" s="25"/>
      <c r="I11" s="25"/>
      <c r="J11" s="25"/>
      <c r="K11" s="25"/>
      <c r="L11" s="25"/>
    </row>
    <row r="12" spans="1:12" x14ac:dyDescent="0.25">
      <c r="A12" t="s">
        <v>16</v>
      </c>
      <c r="B12" t="s">
        <v>11</v>
      </c>
      <c r="C12" s="8"/>
      <c r="D12" s="24">
        <v>9.35</v>
      </c>
      <c r="E12" s="25">
        <v>110.77</v>
      </c>
      <c r="F12" s="25">
        <v>4.9269999999999996</v>
      </c>
      <c r="G12" s="25">
        <v>31.88</v>
      </c>
      <c r="H12" s="25">
        <v>0.56999999999999995</v>
      </c>
      <c r="I12" s="25">
        <v>2.5681896430802968</v>
      </c>
      <c r="J12" s="25">
        <v>0.52695187165775403</v>
      </c>
      <c r="K12" s="25">
        <v>6.9109039670496406</v>
      </c>
      <c r="L12" s="25">
        <v>6.0962566844919783E-2</v>
      </c>
    </row>
    <row r="13" spans="1:12" x14ac:dyDescent="0.25">
      <c r="A13" t="s">
        <v>61</v>
      </c>
      <c r="B13" t="s">
        <v>13</v>
      </c>
      <c r="C13" s="9"/>
      <c r="D13" s="24">
        <v>9.31</v>
      </c>
      <c r="E13" s="25">
        <v>275.08</v>
      </c>
      <c r="F13" s="25">
        <v>5.0640000000000001</v>
      </c>
      <c r="G13" s="25">
        <v>138.03</v>
      </c>
      <c r="H13" s="25">
        <v>2.87</v>
      </c>
      <c r="I13" s="25">
        <v>6.405099491163881</v>
      </c>
      <c r="J13" s="25">
        <v>0.54393125671321163</v>
      </c>
      <c r="K13" s="25">
        <v>29.921959679167568</v>
      </c>
      <c r="L13" s="25">
        <v>0.30827067669172931</v>
      </c>
    </row>
    <row r="14" spans="1:12" x14ac:dyDescent="0.25">
      <c r="D14" s="24"/>
      <c r="E14" s="25"/>
      <c r="F14" s="25"/>
      <c r="G14" s="25"/>
      <c r="H14" s="25"/>
      <c r="I14" s="25"/>
      <c r="J14" s="25"/>
      <c r="K14" s="25"/>
      <c r="L14" s="25"/>
    </row>
    <row r="15" spans="1:12" x14ac:dyDescent="0.25">
      <c r="A15" t="s">
        <v>14</v>
      </c>
      <c r="B15" t="s">
        <v>10</v>
      </c>
      <c r="C15" s="10"/>
      <c r="D15" s="24">
        <v>7.41</v>
      </c>
      <c r="E15" s="25">
        <v>269.86</v>
      </c>
      <c r="F15" s="25">
        <v>6.77</v>
      </c>
      <c r="G15" s="25">
        <v>128.05000000000001</v>
      </c>
      <c r="H15" s="25">
        <v>4.5199999999999996</v>
      </c>
      <c r="I15" s="25">
        <v>6.6896314431021882</v>
      </c>
      <c r="J15" s="25">
        <v>0.91363022941970307</v>
      </c>
      <c r="K15" s="25">
        <v>23.521307861866276</v>
      </c>
      <c r="L15" s="25">
        <v>0.60998650472334681</v>
      </c>
    </row>
    <row r="16" spans="1:12" x14ac:dyDescent="0.25">
      <c r="A16" t="s">
        <v>16</v>
      </c>
      <c r="B16" t="s">
        <v>11</v>
      </c>
      <c r="C16" s="11"/>
      <c r="D16" s="24">
        <v>9.36</v>
      </c>
      <c r="E16" s="25">
        <v>190.85</v>
      </c>
      <c r="F16" s="25">
        <v>6.71</v>
      </c>
      <c r="G16" s="25">
        <v>94.67</v>
      </c>
      <c r="H16" s="25">
        <v>4.63</v>
      </c>
      <c r="I16" s="25">
        <v>4.4201077964355653</v>
      </c>
      <c r="J16" s="25">
        <v>0.71688034188034189</v>
      </c>
      <c r="K16" s="25">
        <v>20.52243659223932</v>
      </c>
      <c r="L16" s="25">
        <v>0.49465811965811968</v>
      </c>
    </row>
    <row r="17" spans="1:12" x14ac:dyDescent="0.25">
      <c r="A17" t="s">
        <v>16</v>
      </c>
      <c r="B17" t="s">
        <v>13</v>
      </c>
      <c r="C17" s="12"/>
      <c r="D17" s="24">
        <v>10.27</v>
      </c>
      <c r="E17" s="25">
        <v>198.11600000000001</v>
      </c>
      <c r="F17" s="25">
        <v>5.81</v>
      </c>
      <c r="G17" s="25">
        <v>104.12</v>
      </c>
      <c r="H17" s="25">
        <v>4.0599999999999996</v>
      </c>
      <c r="I17" s="25">
        <v>4.1818230558362322</v>
      </c>
      <c r="J17" s="25">
        <v>0.56572541382667962</v>
      </c>
      <c r="K17" s="25">
        <v>22.570995014090613</v>
      </c>
      <c r="L17" s="25">
        <v>0.39532619279454723</v>
      </c>
    </row>
    <row r="18" spans="1:12" x14ac:dyDescent="0.25">
      <c r="D18" s="24"/>
      <c r="E18" s="25"/>
      <c r="F18" s="25"/>
      <c r="G18" s="25"/>
      <c r="H18" s="25"/>
      <c r="I18" s="25"/>
      <c r="J18" s="25"/>
      <c r="K18" s="25"/>
      <c r="L18" s="25"/>
    </row>
    <row r="19" spans="1:12" x14ac:dyDescent="0.25">
      <c r="A19" t="s">
        <v>27</v>
      </c>
      <c r="B19" t="s">
        <v>13</v>
      </c>
      <c r="C19" s="15"/>
      <c r="D19" s="24">
        <v>9.3000000000000007</v>
      </c>
      <c r="E19" s="25">
        <v>429.35</v>
      </c>
      <c r="F19" s="25">
        <v>4.55</v>
      </c>
      <c r="G19" s="25">
        <v>298.57</v>
      </c>
      <c r="H19" s="25">
        <v>2.96</v>
      </c>
      <c r="I19" s="25">
        <v>10.007948551195895</v>
      </c>
      <c r="J19" s="25">
        <v>0.48924731182795694</v>
      </c>
      <c r="K19" s="25">
        <v>64.723607197051805</v>
      </c>
      <c r="L19" s="25">
        <v>0.31827956989247308</v>
      </c>
    </row>
    <row r="20" spans="1:12" x14ac:dyDescent="0.25">
      <c r="A20" t="s">
        <v>15</v>
      </c>
      <c r="C20" s="19"/>
      <c r="D20" s="24"/>
      <c r="E20" s="25"/>
      <c r="F20" s="25"/>
      <c r="G20" s="25"/>
      <c r="H20" s="25"/>
      <c r="I20" s="25"/>
      <c r="J20" s="25"/>
      <c r="K20" s="25"/>
      <c r="L20" s="25"/>
    </row>
    <row r="21" spans="1:12" x14ac:dyDescent="0.25">
      <c r="A21" t="s">
        <v>62</v>
      </c>
      <c r="B21" t="s">
        <v>10</v>
      </c>
      <c r="C21" s="20"/>
      <c r="D21" s="24">
        <v>5.61</v>
      </c>
      <c r="E21" s="25">
        <v>112.73399999999999</v>
      </c>
      <c r="F21" s="25">
        <v>2.5169999999999999</v>
      </c>
      <c r="G21" s="25">
        <v>36.26</v>
      </c>
      <c r="H21" s="25">
        <v>1.05</v>
      </c>
      <c r="I21" s="25">
        <v>3.6912540715972444</v>
      </c>
      <c r="J21" s="25">
        <v>0.44866310160427803</v>
      </c>
      <c r="K21" s="25">
        <v>6.6605437178545177</v>
      </c>
      <c r="L21" s="25">
        <v>0.18716577540106952</v>
      </c>
    </row>
    <row r="22" spans="1:12" x14ac:dyDescent="0.25">
      <c r="A22" t="s">
        <v>63</v>
      </c>
      <c r="B22" t="s">
        <v>11</v>
      </c>
      <c r="C22" s="21"/>
      <c r="D22" s="24">
        <v>7.03</v>
      </c>
      <c r="E22" s="25">
        <v>125.29</v>
      </c>
      <c r="F22" s="25">
        <v>4.8730000000000002</v>
      </c>
      <c r="G22" s="25">
        <v>45.71</v>
      </c>
      <c r="H22" s="25">
        <v>0.35</v>
      </c>
      <c r="I22" s="25">
        <v>3.863470759086125</v>
      </c>
      <c r="J22" s="25">
        <v>0.69317211948790902</v>
      </c>
      <c r="K22" s="25">
        <v>9.908952959028829</v>
      </c>
      <c r="L22" s="25">
        <v>4.9786628733997147E-2</v>
      </c>
    </row>
    <row r="23" spans="1:12" x14ac:dyDescent="0.25">
      <c r="A23" t="s">
        <v>64</v>
      </c>
      <c r="B23" t="s">
        <v>13</v>
      </c>
      <c r="C23" s="22"/>
      <c r="D23" s="24">
        <v>10.57</v>
      </c>
      <c r="E23" s="25">
        <v>518.66999999999996</v>
      </c>
      <c r="F23" s="25">
        <v>6.9139999999999997</v>
      </c>
      <c r="G23" s="25">
        <v>145.38</v>
      </c>
      <c r="H23" s="25">
        <v>3.46</v>
      </c>
      <c r="I23" s="25">
        <v>10.637331337684355</v>
      </c>
      <c r="J23" s="25">
        <v>0.65411542100283815</v>
      </c>
      <c r="K23" s="25">
        <v>31.515282896163015</v>
      </c>
      <c r="L23" s="25">
        <v>0.32734153263954585</v>
      </c>
    </row>
    <row r="25" spans="1:12" x14ac:dyDescent="0.25">
      <c r="B25" t="s">
        <v>69</v>
      </c>
      <c r="E25" s="23">
        <f>AVERAGE(E3:E23)</f>
        <v>242.66285714285712</v>
      </c>
      <c r="F25" s="23">
        <f t="shared" ref="F25:L25" si="0">AVERAGE(F3:F23)</f>
        <v>5.6120714285714302</v>
      </c>
      <c r="G25" s="23">
        <f t="shared" si="0"/>
        <v>117.57000000000001</v>
      </c>
      <c r="H25" s="23">
        <f t="shared" si="0"/>
        <v>3.0885714285714285</v>
      </c>
      <c r="I25" s="23">
        <f t="shared" si="0"/>
        <v>5.579486950390085</v>
      </c>
      <c r="J25" s="23">
        <f t="shared" si="0"/>
        <v>0.62509042245414548</v>
      </c>
      <c r="K25" s="23">
        <f t="shared" si="0"/>
        <v>24.566476793248466</v>
      </c>
      <c r="L25" s="23">
        <f t="shared" si="0"/>
        <v>0.33531043539961392</v>
      </c>
    </row>
    <row r="26" spans="1:12" x14ac:dyDescent="0.25">
      <c r="B26" t="s">
        <v>70</v>
      </c>
      <c r="E26" s="23">
        <f>STDEV(E3:E23)</f>
        <v>118.44369165190641</v>
      </c>
      <c r="F26" s="23">
        <f t="shared" ref="F26:L26" si="1">STDEV(F3:F23)</f>
        <v>1.3828928688850661</v>
      </c>
      <c r="G26" s="23">
        <f t="shared" si="1"/>
        <v>69.779102999283538</v>
      </c>
      <c r="H26" s="23">
        <f t="shared" si="1"/>
        <v>1.5812013793940987</v>
      </c>
      <c r="I26" s="23">
        <f t="shared" si="1"/>
        <v>2.4418883187671998</v>
      </c>
      <c r="J26" s="23">
        <f t="shared" si="1"/>
        <v>0.12378170124009305</v>
      </c>
      <c r="K26" s="23">
        <f t="shared" si="1"/>
        <v>15.11031364264829</v>
      </c>
      <c r="L26" s="23">
        <f t="shared" si="1"/>
        <v>0.16134374946259283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0" sqref="I1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4</vt:i4>
      </vt:variant>
    </vt:vector>
  </HeadingPairs>
  <TitlesOfParts>
    <vt:vector size="9" baseType="lpstr">
      <vt:lpstr>Refined Data </vt:lpstr>
      <vt:lpstr>Results</vt:lpstr>
      <vt:lpstr>m vs f</vt:lpstr>
      <vt:lpstr>Values</vt:lpstr>
      <vt:lpstr>Sheet1</vt:lpstr>
      <vt:lpstr>Chart1</vt:lpstr>
      <vt:lpstr>Chart1 (2)</vt:lpstr>
      <vt:lpstr>Black Grey</vt:lpstr>
      <vt:lpstr>No Failure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smattucc</dc:creator>
  <cp:lastModifiedBy>Stephen Mattucci</cp:lastModifiedBy>
  <cp:lastPrinted>2010-11-10T19:28:22Z</cp:lastPrinted>
  <dcterms:created xsi:type="dcterms:W3CDTF">2010-09-03T16:18:40Z</dcterms:created>
  <dcterms:modified xsi:type="dcterms:W3CDTF">2014-03-23T19:15:21Z</dcterms:modified>
</cp:coreProperties>
</file>